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3"/>
  </bookViews>
  <sheets>
    <sheet name="Princp" sheetId="1" r:id="rId1"/>
    <sheet name="Lists" sheetId="4" r:id="rId2"/>
    <sheet name="BM" sheetId="5" r:id="rId3"/>
    <sheet name="Items" sheetId="6" r:id="rId4"/>
    <sheet name="dbP" sheetId="2" r:id="rId5"/>
    <sheet name="dbF" sheetId="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6" l="1"/>
  <c r="E35" i="6"/>
  <c r="E34" i="6"/>
  <c r="E33" i="6"/>
  <c r="E32" i="6"/>
  <c r="E31" i="6"/>
  <c r="E30" i="6"/>
  <c r="E29" i="6"/>
  <c r="E28" i="6"/>
  <c r="E27" i="6"/>
  <c r="E25" i="6"/>
  <c r="E24" i="6"/>
  <c r="E23" i="6"/>
  <c r="E22" i="6"/>
  <c r="E21" i="6"/>
  <c r="E20" i="6"/>
  <c r="E19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F36" i="6"/>
  <c r="F35" i="6"/>
  <c r="F34" i="6"/>
  <c r="F33" i="6"/>
  <c r="F32" i="6"/>
  <c r="F31" i="6"/>
  <c r="F30" i="6"/>
  <c r="F29" i="6"/>
  <c r="F28" i="6"/>
  <c r="F27" i="6"/>
  <c r="F25" i="6"/>
  <c r="F24" i="6"/>
  <c r="F23" i="6"/>
  <c r="F22" i="6"/>
  <c r="F21" i="6"/>
  <c r="F20" i="6"/>
  <c r="F19" i="6"/>
  <c r="N36" i="6"/>
  <c r="N35" i="6"/>
  <c r="N34" i="6"/>
  <c r="N33" i="6"/>
  <c r="N32" i="6"/>
  <c r="N31" i="6"/>
  <c r="N30" i="6"/>
  <c r="N29" i="6"/>
  <c r="N28" i="6"/>
  <c r="N27" i="6"/>
  <c r="N25" i="6"/>
  <c r="N24" i="6"/>
  <c r="N23" i="6"/>
  <c r="N22" i="6"/>
  <c r="N21" i="6"/>
  <c r="N20" i="6"/>
  <c r="N19" i="6"/>
  <c r="N16" i="6"/>
  <c r="N15" i="6"/>
  <c r="N13" i="6"/>
  <c r="N12" i="6"/>
  <c r="N11" i="6"/>
  <c r="M36" i="6"/>
  <c r="M35" i="6"/>
  <c r="M34" i="6"/>
  <c r="M33" i="6"/>
  <c r="M32" i="6"/>
  <c r="M31" i="6"/>
  <c r="M30" i="6"/>
  <c r="M29" i="6"/>
  <c r="M28" i="6"/>
  <c r="M27" i="6"/>
  <c r="M25" i="6"/>
  <c r="M24" i="6"/>
  <c r="M23" i="6"/>
  <c r="M22" i="6"/>
  <c r="M21" i="6"/>
  <c r="M20" i="6"/>
  <c r="M19" i="6"/>
  <c r="M16" i="6"/>
  <c r="M15" i="6"/>
  <c r="M13" i="6"/>
  <c r="M12" i="6"/>
  <c r="M11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6" i="6"/>
  <c r="L15" i="6"/>
  <c r="L14" i="6"/>
  <c r="L13" i="6"/>
  <c r="L12" i="6"/>
  <c r="L11" i="6"/>
  <c r="L10" i="6"/>
  <c r="T34" i="6"/>
  <c r="U34" i="6"/>
  <c r="T35" i="6"/>
  <c r="U35" i="6"/>
  <c r="T36" i="6"/>
  <c r="U36" i="6"/>
  <c r="T29" i="6"/>
  <c r="U29" i="6"/>
  <c r="T30" i="6"/>
  <c r="U30" i="6"/>
  <c r="T31" i="6"/>
  <c r="U31" i="6"/>
  <c r="T32" i="6"/>
  <c r="U32" i="6"/>
  <c r="T33" i="6"/>
  <c r="U33" i="6"/>
  <c r="U25" i="6"/>
  <c r="T25" i="6"/>
  <c r="U24" i="6"/>
  <c r="T24" i="6"/>
  <c r="U23" i="6"/>
  <c r="T23" i="6"/>
  <c r="U22" i="6"/>
  <c r="T22" i="6"/>
  <c r="U28" i="6"/>
  <c r="U27" i="6"/>
  <c r="U20" i="6"/>
  <c r="U21" i="6"/>
  <c r="U19" i="6"/>
  <c r="T19" i="6"/>
  <c r="T20" i="6"/>
  <c r="T21" i="6"/>
  <c r="T26" i="6"/>
  <c r="T27" i="6"/>
  <c r="T28" i="6"/>
  <c r="T18" i="6"/>
  <c r="T16" i="6"/>
  <c r="U16" i="6"/>
  <c r="U15" i="6"/>
  <c r="U12" i="6"/>
  <c r="U13" i="6"/>
  <c r="U11" i="6"/>
  <c r="T13" i="6"/>
  <c r="T14" i="6"/>
  <c r="T15" i="6"/>
  <c r="T11" i="6"/>
  <c r="T12" i="6"/>
  <c r="T10" i="6"/>
  <c r="V7" i="6"/>
  <c r="U7" i="6"/>
  <c r="T7" i="6"/>
  <c r="N7" i="6"/>
  <c r="M7" i="6"/>
  <c r="L7" i="6"/>
  <c r="F7" i="6"/>
  <c r="E7" i="6"/>
  <c r="D7" i="6"/>
  <c r="E11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D16" i="5"/>
  <c r="D19" i="5"/>
  <c r="D20" i="5"/>
  <c r="D21" i="5"/>
  <c r="D22" i="5"/>
  <c r="D18" i="5"/>
  <c r="D15" i="5"/>
  <c r="D17" i="5"/>
  <c r="D14" i="5"/>
  <c r="D13" i="5"/>
  <c r="D12" i="5"/>
  <c r="D10" i="5"/>
  <c r="D11" i="5"/>
  <c r="D9" i="5"/>
  <c r="H7" i="4"/>
  <c r="L7" i="4"/>
  <c r="D7" i="4"/>
  <c r="N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M1" i="3"/>
  <c r="L1" i="3"/>
  <c r="K1" i="3"/>
  <c r="J1" i="3"/>
  <c r="I1" i="3"/>
  <c r="H1" i="3"/>
  <c r="G1" i="3"/>
  <c r="F1" i="3"/>
  <c r="E1" i="3"/>
  <c r="D1" i="3"/>
</calcChain>
</file>

<file path=xl/sharedStrings.xml><?xml version="1.0" encoding="utf-8"?>
<sst xmlns="http://schemas.openxmlformats.org/spreadsheetml/2006/main" count="102" uniqueCount="102">
  <si>
    <t>Принципы создания управленческого учета в EXCEL</t>
  </si>
  <si>
    <t>В русскоязычном сегменте необходимо называть листы (вкладки) латиницей</t>
  </si>
  <si>
    <t>Если учет фактических данных работает (как процесс или алгоритм) в рамках некоторой методологии, то и бюджетирование (планирование) должно работать по такой же методологии, и наоборот</t>
  </si>
  <si>
    <t>Из этого принципа следует, что если учет факта отображается в виде базы данных фактических операций, то и для планирования должна быть настроена аналогичная база данных</t>
  </si>
  <si>
    <t>дата</t>
  </si>
  <si>
    <t>контрагент</t>
  </si>
  <si>
    <t>цфо</t>
  </si>
  <si>
    <t>Данный принцип позволяет корректно сравнивать факт с планом</t>
  </si>
  <si>
    <t>план</t>
  </si>
  <si>
    <t>факт</t>
  </si>
  <si>
    <t>отклон</t>
  </si>
  <si>
    <t>Методология бюджетирования и учета фактических операций является "краеугольным камнем" всей системы УУ</t>
  </si>
  <si>
    <t>Базы данных учета факта и бюджетирования должны базироваться на справочниках</t>
  </si>
  <si>
    <t>Справочники должны работать в соответствии со следующим принципом: каждое словосочетание может встречаться в письменном виде ровно один раз, далее в виде прямых или косвенных ссылок</t>
  </si>
  <si>
    <t>продукт</t>
  </si>
  <si>
    <t>канал продаж</t>
  </si>
  <si>
    <t>статья-1</t>
  </si>
  <si>
    <t>статья-2</t>
  </si>
  <si>
    <t>статья-3</t>
  </si>
  <si>
    <t>прдхар-1</t>
  </si>
  <si>
    <t>прдхар-2</t>
  </si>
  <si>
    <t>канпрхар-1</t>
  </si>
  <si>
    <t>канпрхар-2</t>
  </si>
  <si>
    <t>атрибут-1</t>
  </si>
  <si>
    <t>атрибут-2</t>
  </si>
  <si>
    <t>атрибут-3</t>
  </si>
  <si>
    <t>дог-номер</t>
  </si>
  <si>
    <t>дог-дата</t>
  </si>
  <si>
    <t>док-тип</t>
  </si>
  <si>
    <t>док-номер</t>
  </si>
  <si>
    <t>док-дата</t>
  </si>
  <si>
    <t>INвклНДС</t>
  </si>
  <si>
    <t>IN-НДС</t>
  </si>
  <si>
    <t>OUTвклНДС</t>
  </si>
  <si>
    <t>OUT-НДС</t>
  </si>
  <si>
    <t>ЦФО-1</t>
  </si>
  <si>
    <t>ЦФО-2</t>
  </si>
  <si>
    <t>ЦФО-3</t>
  </si>
  <si>
    <t>ЦФО-4</t>
  </si>
  <si>
    <t>Принципы технической работы</t>
  </si>
  <si>
    <t>При копировании производить вставку только через опцию "Специальная вставка"</t>
  </si>
  <si>
    <t>Продукт-1</t>
  </si>
  <si>
    <t>Продукт-2</t>
  </si>
  <si>
    <t>Продукт-3</t>
  </si>
  <si>
    <t>Продукт-4</t>
  </si>
  <si>
    <t>Продукт-5</t>
  </si>
  <si>
    <t>Продукт-6</t>
  </si>
  <si>
    <t>Продукт-7</t>
  </si>
  <si>
    <t>Продукт-8</t>
  </si>
  <si>
    <t>Продукт-9</t>
  </si>
  <si>
    <t>Продукт-10</t>
  </si>
  <si>
    <t>Канал продаж-1</t>
  </si>
  <si>
    <t>Канал продаж-2</t>
  </si>
  <si>
    <t>Канал продаж-3</t>
  </si>
  <si>
    <t>Канал продаж-4</t>
  </si>
  <si>
    <t>Канал продаж-5</t>
  </si>
  <si>
    <t>Канал продаж-6</t>
  </si>
  <si>
    <t>Канал продаж-7</t>
  </si>
  <si>
    <t>Бизнес-модель</t>
  </si>
  <si>
    <t>BS</t>
  </si>
  <si>
    <t>CF</t>
  </si>
  <si>
    <t>PL</t>
  </si>
  <si>
    <t>"Краеугольным камнем" системы статей учета и отчетности является бизнес-процесс(ы) "продукт-канал продаж"</t>
  </si>
  <si>
    <t>Структура бизнес-процесса определяет структуру статей учета и отчетности</t>
  </si>
  <si>
    <t>Выручка</t>
  </si>
  <si>
    <t>Выручка от реализации</t>
  </si>
  <si>
    <t>Направление-1</t>
  </si>
  <si>
    <t>Направление-2</t>
  </si>
  <si>
    <t>Направление-3</t>
  </si>
  <si>
    <t>Прочая выручка</t>
  </si>
  <si>
    <t>Прчие продажи-1</t>
  </si>
  <si>
    <t>Прчие продажи-2</t>
  </si>
  <si>
    <t>Затраты этапа-1 бизнес-процесса</t>
  </si>
  <si>
    <t>Сырье и материалы-1</t>
  </si>
  <si>
    <t>Сырье и материалы-2</t>
  </si>
  <si>
    <t>Сырье и материалы-3</t>
  </si>
  <si>
    <t>Затраты этапа-2 бизнес-процесса</t>
  </si>
  <si>
    <t>Производственные затраты-1</t>
  </si>
  <si>
    <t>Производственные затраты-2</t>
  </si>
  <si>
    <t>Производственные затраты-3</t>
  </si>
  <si>
    <t>Производственные затраты-4</t>
  </si>
  <si>
    <t>Производственные затраты-5</t>
  </si>
  <si>
    <t>Производственные затраты-6</t>
  </si>
  <si>
    <t>Производственные затраты-7</t>
  </si>
  <si>
    <t>Сырье и материалы-4</t>
  </si>
  <si>
    <t>Сырье и материалы-5</t>
  </si>
  <si>
    <t>Сырье и материалы-6</t>
  </si>
  <si>
    <t>Сырье и материалы-7</t>
  </si>
  <si>
    <t>Производственные затраты-8</t>
  </si>
  <si>
    <t>Производственные затраты-9</t>
  </si>
  <si>
    <t>Производственные затраты-10</t>
  </si>
  <si>
    <t>Поступление ДС от продаж</t>
  </si>
  <si>
    <t>Оплаты себестоимостных затрат</t>
  </si>
  <si>
    <t>Поступления от реализации</t>
  </si>
  <si>
    <t>Прочие поступления от продаж</t>
  </si>
  <si>
    <t>Оплаты расходов этапа-1 бизнес-процесса</t>
  </si>
  <si>
    <t>Начисление себестоимостных затрат</t>
  </si>
  <si>
    <t>Начисление затрат этапа-1 бизнес-процесса</t>
  </si>
  <si>
    <t>Начисление затрат этапа-2 бизнес-процесса</t>
  </si>
  <si>
    <t>Оплаты расходов этапа-2 бизнес-процесса</t>
  </si>
  <si>
    <t>В части себестоимостных затрат определяющихся по бизнес-процессу статьи отчетов BS, CF и PL должны быть синхронизированными по всей совокупности</t>
  </si>
  <si>
    <t>Себестоимость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</si>
</sst>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45720</xdr:colOff>
      <xdr:row>11</xdr:row>
      <xdr:rowOff>167640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3093720" cy="20955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b="1"/>
            <a:t>Моделирование</a:t>
          </a:r>
        </a:p>
        <a:p>
          <a:pPr algn="ctr"/>
          <a:r>
            <a:rPr lang="ru-RU" b="1"/>
            <a:t>Бюджетирование</a:t>
          </a:r>
        </a:p>
        <a:p>
          <a:pPr algn="ctr"/>
          <a:r>
            <a:rPr lang="ru-RU" b="1"/>
            <a:t>Управление задачами</a:t>
          </a:r>
        </a:p>
        <a:p>
          <a:pPr algn="ctr"/>
          <a:r>
            <a:rPr lang="ru-RU" b="1"/>
            <a:t>Учет</a:t>
          </a:r>
        </a:p>
        <a:p>
          <a:pPr algn="ctr"/>
          <a:r>
            <a:rPr lang="ru-RU" b="1"/>
            <a:t>Отчетность</a:t>
          </a:r>
        </a:p>
        <a:p>
          <a:pPr algn="ctr"/>
          <a:r>
            <a:rPr lang="ru-RU" b="1"/>
            <a:t>Контроль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30"/>
  <sheetViews>
    <sheetView showGridLines="0" topLeftCell="A10" zoomScale="120" zoomScaleNormal="120" workbookViewId="0">
      <selection activeCell="C31" sqref="C31"/>
    </sheetView>
  </sheetViews>
  <sheetFormatPr defaultRowHeight="13.8" x14ac:dyDescent="0.3"/>
  <cols>
    <col min="1" max="1" width="8.88671875" style="1"/>
    <col min="2" max="3" width="2.77734375" style="1" customWidth="1"/>
    <col min="4" max="4" width="1.77734375" style="1" customWidth="1"/>
    <col min="5" max="16384" width="8.88671875" style="1"/>
  </cols>
  <sheetData>
    <row r="10" spans="2:12" x14ac:dyDescent="0.3">
      <c r="J10" s="1" t="s">
        <v>8</v>
      </c>
      <c r="K10" s="1" t="s">
        <v>9</v>
      </c>
      <c r="L10" s="1" t="s">
        <v>10</v>
      </c>
    </row>
    <row r="11" spans="2:12" x14ac:dyDescent="0.3">
      <c r="J11" s="1">
        <v>100</v>
      </c>
      <c r="K11" s="1">
        <v>99</v>
      </c>
      <c r="L11" s="1">
        <v>-1</v>
      </c>
    </row>
    <row r="15" spans="2:12" x14ac:dyDescent="0.3">
      <c r="B15" s="1" t="s">
        <v>0</v>
      </c>
    </row>
    <row r="17" spans="3:5" x14ac:dyDescent="0.3">
      <c r="C17" s="1" t="s">
        <v>1</v>
      </c>
    </row>
    <row r="18" spans="3:5" x14ac:dyDescent="0.3">
      <c r="C18" s="1" t="s">
        <v>2</v>
      </c>
    </row>
    <row r="19" spans="3:5" x14ac:dyDescent="0.3">
      <c r="D19" s="2" t="s">
        <v>3</v>
      </c>
    </row>
    <row r="20" spans="3:5" x14ac:dyDescent="0.3">
      <c r="D20" s="2" t="s">
        <v>7</v>
      </c>
    </row>
    <row r="21" spans="3:5" x14ac:dyDescent="0.3">
      <c r="D21" s="2" t="s">
        <v>11</v>
      </c>
    </row>
    <row r="22" spans="3:5" x14ac:dyDescent="0.3">
      <c r="C22" s="1" t="s">
        <v>12</v>
      </c>
    </row>
    <row r="23" spans="3:5" x14ac:dyDescent="0.3">
      <c r="C23" s="1" t="s">
        <v>13</v>
      </c>
    </row>
    <row r="25" spans="3:5" x14ac:dyDescent="0.3">
      <c r="D25" s="1" t="s">
        <v>39</v>
      </c>
    </row>
    <row r="26" spans="3:5" x14ac:dyDescent="0.3">
      <c r="E26" s="1" t="s">
        <v>40</v>
      </c>
    </row>
    <row r="28" spans="3:5" x14ac:dyDescent="0.3">
      <c r="C28" s="1" t="s">
        <v>62</v>
      </c>
    </row>
    <row r="29" spans="3:5" x14ac:dyDescent="0.3">
      <c r="D29" s="2" t="s">
        <v>63</v>
      </c>
    </row>
    <row r="30" spans="3:5" x14ac:dyDescent="0.3">
      <c r="C30" s="1" t="s">
        <v>100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D7:L18"/>
  <sheetViews>
    <sheetView showGridLines="0" workbookViewId="0">
      <selection activeCell="B12" sqref="B12:D12"/>
    </sheetView>
  </sheetViews>
  <sheetFormatPr defaultRowHeight="13.8" x14ac:dyDescent="0.3"/>
  <cols>
    <col min="1" max="3" width="2.77734375" style="1" customWidth="1"/>
    <col min="4" max="4" width="8.88671875" style="1"/>
    <col min="5" max="7" width="1.77734375" style="1" customWidth="1"/>
    <col min="8" max="8" width="10.33203125" style="1" bestFit="1" customWidth="1"/>
    <col min="9" max="11" width="1.77734375" style="1" customWidth="1"/>
    <col min="12" max="12" width="14.109375" style="1" bestFit="1" customWidth="1"/>
    <col min="13" max="17" width="1.77734375" style="1" customWidth="1"/>
    <col min="18" max="18" width="8" style="1" bestFit="1" customWidth="1"/>
    <col min="19" max="22" width="8.88671875" style="1"/>
    <col min="23" max="23" width="6.6640625" style="1" bestFit="1" customWidth="1"/>
    <col min="24" max="24" width="10.5546875" style="1" bestFit="1" customWidth="1"/>
    <col min="25" max="25" width="8.33203125" style="1" bestFit="1" customWidth="1"/>
    <col min="26" max="16384" width="8.88671875" style="1"/>
  </cols>
  <sheetData>
    <row r="7" spans="4:12" s="4" customFormat="1" x14ac:dyDescent="0.3">
      <c r="D7" s="4" t="str">
        <f>dbP!$E$1</f>
        <v>цфо</v>
      </c>
      <c r="H7" s="4" t="str">
        <f>dbP!$I$1</f>
        <v>продукт</v>
      </c>
      <c r="L7" s="4" t="str">
        <f>dbP!$L$1</f>
        <v>канал продаж</v>
      </c>
    </row>
    <row r="8" spans="4:12" ht="4.95" customHeight="1" x14ac:dyDescent="0.3"/>
    <row r="9" spans="4:12" x14ac:dyDescent="0.3">
      <c r="D9" s="3" t="s">
        <v>35</v>
      </c>
      <c r="H9" s="3" t="s">
        <v>41</v>
      </c>
      <c r="L9" s="3" t="s">
        <v>51</v>
      </c>
    </row>
    <row r="10" spans="4:12" x14ac:dyDescent="0.3">
      <c r="D10" s="3" t="s">
        <v>36</v>
      </c>
      <c r="H10" s="3" t="s">
        <v>42</v>
      </c>
      <c r="L10" s="3" t="s">
        <v>52</v>
      </c>
    </row>
    <row r="11" spans="4:12" x14ac:dyDescent="0.3">
      <c r="D11" s="3" t="s">
        <v>37</v>
      </c>
      <c r="H11" s="3" t="s">
        <v>43</v>
      </c>
      <c r="L11" s="3" t="s">
        <v>53</v>
      </c>
    </row>
    <row r="12" spans="4:12" x14ac:dyDescent="0.3">
      <c r="D12" s="3" t="s">
        <v>38</v>
      </c>
      <c r="H12" s="3" t="s">
        <v>44</v>
      </c>
      <c r="L12" s="3" t="s">
        <v>54</v>
      </c>
    </row>
    <row r="13" spans="4:12" x14ac:dyDescent="0.3">
      <c r="H13" s="3" t="s">
        <v>45</v>
      </c>
      <c r="L13" s="3" t="s">
        <v>55</v>
      </c>
    </row>
    <row r="14" spans="4:12" x14ac:dyDescent="0.3">
      <c r="H14" s="3" t="s">
        <v>46</v>
      </c>
      <c r="L14" s="3" t="s">
        <v>56</v>
      </c>
    </row>
    <row r="15" spans="4:12" x14ac:dyDescent="0.3">
      <c r="H15" s="3" t="s">
        <v>47</v>
      </c>
      <c r="L15" s="3" t="s">
        <v>57</v>
      </c>
    </row>
    <row r="16" spans="4:12" x14ac:dyDescent="0.3">
      <c r="H16" s="3" t="s">
        <v>48</v>
      </c>
    </row>
    <row r="17" spans="8:8" x14ac:dyDescent="0.3">
      <c r="H17" s="3" t="s">
        <v>49</v>
      </c>
    </row>
    <row r="18" spans="8:8" x14ac:dyDescent="0.3">
      <c r="H18" s="3" t="s">
        <v>50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7:E22"/>
  <sheetViews>
    <sheetView showGridLines="0" workbookViewId="0">
      <selection activeCell="E20" sqref="E20"/>
    </sheetView>
  </sheetViews>
  <sheetFormatPr defaultRowHeight="13.8" x14ac:dyDescent="0.3"/>
  <cols>
    <col min="1" max="3" width="2.77734375" style="1" customWidth="1"/>
    <col min="4" max="4" width="13.5546875" style="1" bestFit="1" customWidth="1"/>
    <col min="5" max="5" width="14.109375" style="1" bestFit="1" customWidth="1"/>
    <col min="6" max="7" width="1.77734375" style="1" customWidth="1"/>
    <col min="8" max="8" width="8" style="1" bestFit="1" customWidth="1"/>
    <col min="9" max="12" width="8.88671875" style="1"/>
    <col min="13" max="13" width="6.6640625" style="1" bestFit="1" customWidth="1"/>
    <col min="14" max="14" width="10.5546875" style="1" bestFit="1" customWidth="1"/>
    <col min="15" max="15" width="8.33203125" style="1" bestFit="1" customWidth="1"/>
    <col min="16" max="16384" width="8.88671875" style="1"/>
  </cols>
  <sheetData>
    <row r="7" spans="4:5" s="4" customFormat="1" x14ac:dyDescent="0.3">
      <c r="D7" s="5" t="s">
        <v>58</v>
      </c>
      <c r="E7" s="5"/>
    </row>
    <row r="8" spans="4:5" ht="4.95" customHeight="1" x14ac:dyDescent="0.3"/>
    <row r="9" spans="4:5" x14ac:dyDescent="0.3">
      <c r="D9" s="1" t="str">
        <f>Lists!$H$9</f>
        <v>Продукт-1</v>
      </c>
      <c r="E9" s="1" t="str">
        <f>Lists!$L$9</f>
        <v>Канал продаж-1</v>
      </c>
    </row>
    <row r="10" spans="4:5" x14ac:dyDescent="0.3">
      <c r="D10" s="1" t="str">
        <f>Lists!$H$9</f>
        <v>Продукт-1</v>
      </c>
      <c r="E10" s="1" t="str">
        <f>Lists!$L$10</f>
        <v>Канал продаж-2</v>
      </c>
    </row>
    <row r="11" spans="4:5" x14ac:dyDescent="0.3">
      <c r="D11" s="1" t="str">
        <f>Lists!$H$9</f>
        <v>Продукт-1</v>
      </c>
      <c r="E11" s="1" t="str">
        <f>Lists!$L$11</f>
        <v>Канал продаж-3</v>
      </c>
    </row>
    <row r="12" spans="4:5" x14ac:dyDescent="0.3">
      <c r="D12" s="1" t="str">
        <f>Lists!$H$10</f>
        <v>Продукт-2</v>
      </c>
      <c r="E12" s="1" t="str">
        <f>Lists!$L$12</f>
        <v>Канал продаж-4</v>
      </c>
    </row>
    <row r="13" spans="4:5" x14ac:dyDescent="0.3">
      <c r="D13" s="1" t="str">
        <f>Lists!$H$10</f>
        <v>Продукт-2</v>
      </c>
      <c r="E13" s="1" t="str">
        <f>Lists!$L$13</f>
        <v>Канал продаж-5</v>
      </c>
    </row>
    <row r="14" spans="4:5" x14ac:dyDescent="0.3">
      <c r="D14" s="1" t="str">
        <f>Lists!$H$11</f>
        <v>Продукт-3</v>
      </c>
      <c r="E14" s="1" t="str">
        <f>Lists!$L$14</f>
        <v>Канал продаж-6</v>
      </c>
    </row>
    <row r="15" spans="4:5" x14ac:dyDescent="0.3">
      <c r="D15" s="1" t="str">
        <f>Lists!$H$11</f>
        <v>Продукт-3</v>
      </c>
      <c r="E15" s="1" t="str">
        <f>Lists!$L$15</f>
        <v>Канал продаж-7</v>
      </c>
    </row>
    <row r="16" spans="4:5" x14ac:dyDescent="0.3">
      <c r="D16" s="1" t="str">
        <f>Lists!$H$11</f>
        <v>Продукт-3</v>
      </c>
      <c r="E16" s="1" t="str">
        <f>Lists!$L$9</f>
        <v>Канал продаж-1</v>
      </c>
    </row>
    <row r="17" spans="4:5" x14ac:dyDescent="0.3">
      <c r="D17" s="1" t="str">
        <f>Lists!$H$11</f>
        <v>Продукт-3</v>
      </c>
      <c r="E17" s="1" t="str">
        <f>Lists!$L$10</f>
        <v>Канал продаж-2</v>
      </c>
    </row>
    <row r="18" spans="4:5" x14ac:dyDescent="0.3">
      <c r="D18" s="1" t="str">
        <f>Lists!$H$12</f>
        <v>Продукт-4</v>
      </c>
      <c r="E18" s="1" t="str">
        <f>Lists!$L$11</f>
        <v>Канал продаж-3</v>
      </c>
    </row>
    <row r="19" spans="4:5" x14ac:dyDescent="0.3">
      <c r="D19" s="1" t="str">
        <f>Lists!$H$12</f>
        <v>Продукт-4</v>
      </c>
      <c r="E19" s="1" t="str">
        <f>Lists!$L$12</f>
        <v>Канал продаж-4</v>
      </c>
    </row>
    <row r="20" spans="4:5" x14ac:dyDescent="0.3">
      <c r="D20" s="1" t="str">
        <f>Lists!$H$12</f>
        <v>Продукт-4</v>
      </c>
      <c r="E20" s="1" t="str">
        <f>Lists!$L$13</f>
        <v>Канал продаж-5</v>
      </c>
    </row>
    <row r="21" spans="4:5" x14ac:dyDescent="0.3">
      <c r="D21" s="1" t="str">
        <f>Lists!$H$12</f>
        <v>Продукт-4</v>
      </c>
      <c r="E21" s="1" t="str">
        <f>Lists!$L$14</f>
        <v>Канал продаж-6</v>
      </c>
    </row>
    <row r="22" spans="4:5" x14ac:dyDescent="0.3">
      <c r="D22" s="1" t="str">
        <f>Lists!$H$12</f>
        <v>Продукт-4</v>
      </c>
      <c r="E22" s="1" t="str">
        <f>Lists!$L$15</f>
        <v>Канал продаж-7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D6:V36"/>
  <sheetViews>
    <sheetView showGridLines="0" tabSelected="1" topLeftCell="G1" workbookViewId="0">
      <selection activeCell="T22" sqref="T22:V22"/>
    </sheetView>
  </sheetViews>
  <sheetFormatPr defaultRowHeight="13.8" x14ac:dyDescent="0.3"/>
  <cols>
    <col min="1" max="3" width="2.77734375" style="1" customWidth="1"/>
    <col min="4" max="4" width="31.109375" style="1" bestFit="1" customWidth="1"/>
    <col min="5" max="5" width="37" style="1" bestFit="1" customWidth="1"/>
    <col min="6" max="6" width="26.109375" style="1" bestFit="1" customWidth="1"/>
    <col min="7" max="11" width="1.77734375" style="1" customWidth="1"/>
    <col min="12" max="12" width="27.5546875" style="1" bestFit="1" customWidth="1"/>
    <col min="13" max="13" width="35.77734375" style="1" bestFit="1" customWidth="1"/>
    <col min="14" max="14" width="26.109375" style="1" bestFit="1" customWidth="1"/>
    <col min="15" max="19" width="1.77734375" style="1" customWidth="1"/>
    <col min="20" max="20" width="20" style="1" bestFit="1" customWidth="1"/>
    <col min="21" max="21" width="28.109375" style="1" bestFit="1" customWidth="1"/>
    <col min="22" max="22" width="26.109375" style="1" bestFit="1" customWidth="1"/>
    <col min="23" max="27" width="1.77734375" style="1" customWidth="1"/>
    <col min="28" max="16384" width="8.88671875" style="1"/>
  </cols>
  <sheetData>
    <row r="6" spans="4:22" x14ac:dyDescent="0.3">
      <c r="D6" s="3" t="s">
        <v>59</v>
      </c>
      <c r="L6" s="3" t="s">
        <v>60</v>
      </c>
      <c r="T6" s="3" t="s">
        <v>61</v>
      </c>
    </row>
    <row r="7" spans="4:22" s="4" customFormat="1" x14ac:dyDescent="0.3">
      <c r="D7" s="4" t="str">
        <f>dbP!$O$1</f>
        <v>статья-1</v>
      </c>
      <c r="E7" s="4" t="str">
        <f>dbP!$P$1</f>
        <v>статья-2</v>
      </c>
      <c r="F7" s="4" t="str">
        <f>dbP!$Q$1</f>
        <v>статья-3</v>
      </c>
      <c r="L7" s="4" t="str">
        <f>dbP!$O$1</f>
        <v>статья-1</v>
      </c>
      <c r="M7" s="4" t="str">
        <f>dbP!$P$1</f>
        <v>статья-2</v>
      </c>
      <c r="N7" s="4" t="str">
        <f>dbP!$Q$1</f>
        <v>статья-3</v>
      </c>
      <c r="T7" s="4" t="str">
        <f>dbP!$O$1</f>
        <v>статья-1</v>
      </c>
      <c r="U7" s="4" t="str">
        <f>dbP!$P$1</f>
        <v>статья-2</v>
      </c>
      <c r="V7" s="4" t="str">
        <f>dbP!$Q$1</f>
        <v>статья-3</v>
      </c>
    </row>
    <row r="8" spans="4:22" ht="4.95" customHeight="1" x14ac:dyDescent="0.3"/>
    <row r="9" spans="4:22" x14ac:dyDescent="0.3">
      <c r="L9" s="3" t="s">
        <v>91</v>
      </c>
      <c r="T9" s="3" t="s">
        <v>64</v>
      </c>
    </row>
    <row r="10" spans="4:22" x14ac:dyDescent="0.3">
      <c r="L10" s="1" t="str">
        <f>Items!$L$9</f>
        <v>Поступление ДС от продаж</v>
      </c>
      <c r="M10" s="3" t="s">
        <v>93</v>
      </c>
      <c r="T10" s="1" t="str">
        <f>Items!$T$9</f>
        <v>Выручка</v>
      </c>
      <c r="U10" s="3" t="s">
        <v>65</v>
      </c>
    </row>
    <row r="11" spans="4:22" x14ac:dyDescent="0.3">
      <c r="L11" s="1" t="str">
        <f>Items!$L$9</f>
        <v>Поступление ДС от продаж</v>
      </c>
      <c r="M11" s="1" t="str">
        <f>Items!$M$10</f>
        <v>Поступления от реализации</v>
      </c>
      <c r="N11" s="6" t="str">
        <f>Items!$V$11</f>
        <v>Направление-1</v>
      </c>
      <c r="T11" s="1" t="str">
        <f>Items!$T$9</f>
        <v>Выручка</v>
      </c>
      <c r="U11" s="1" t="str">
        <f>Items!$U$10</f>
        <v>Выручка от реализации</v>
      </c>
      <c r="V11" s="3" t="s">
        <v>66</v>
      </c>
    </row>
    <row r="12" spans="4:22" x14ac:dyDescent="0.3">
      <c r="L12" s="1" t="str">
        <f>Items!$L$9</f>
        <v>Поступление ДС от продаж</v>
      </c>
      <c r="M12" s="1" t="str">
        <f>Items!$M$10</f>
        <v>Поступления от реализации</v>
      </c>
      <c r="N12" s="6" t="str">
        <f>Items!$V$12</f>
        <v>Направление-2</v>
      </c>
      <c r="T12" s="1" t="str">
        <f>Items!$T$9</f>
        <v>Выручка</v>
      </c>
      <c r="U12" s="1" t="str">
        <f>Items!$U$10</f>
        <v>Выручка от реализации</v>
      </c>
      <c r="V12" s="3" t="s">
        <v>67</v>
      </c>
    </row>
    <row r="13" spans="4:22" x14ac:dyDescent="0.3">
      <c r="L13" s="1" t="str">
        <f>Items!$L$9</f>
        <v>Поступление ДС от продаж</v>
      </c>
      <c r="M13" s="1" t="str">
        <f>Items!$M$10</f>
        <v>Поступления от реализации</v>
      </c>
      <c r="N13" s="6" t="str">
        <f>Items!$V$13</f>
        <v>Направление-3</v>
      </c>
      <c r="T13" s="1" t="str">
        <f>Items!$T$9</f>
        <v>Выручка</v>
      </c>
      <c r="U13" s="1" t="str">
        <f>Items!$U$10</f>
        <v>Выручка от реализации</v>
      </c>
      <c r="V13" s="3" t="s">
        <v>68</v>
      </c>
    </row>
    <row r="14" spans="4:22" x14ac:dyDescent="0.3">
      <c r="L14" s="1" t="str">
        <f>Items!$L$9</f>
        <v>Поступление ДС от продаж</v>
      </c>
      <c r="M14" s="3" t="s">
        <v>94</v>
      </c>
      <c r="N14" s="6"/>
      <c r="T14" s="1" t="str">
        <f>Items!$T$9</f>
        <v>Выручка</v>
      </c>
      <c r="U14" s="3" t="s">
        <v>69</v>
      </c>
    </row>
    <row r="15" spans="4:22" x14ac:dyDescent="0.3">
      <c r="L15" s="1" t="str">
        <f>Items!$L$9</f>
        <v>Поступление ДС от продаж</v>
      </c>
      <c r="M15" s="1" t="str">
        <f>Items!$M$14</f>
        <v>Прочие поступления от продаж</v>
      </c>
      <c r="N15" s="6" t="str">
        <f>Items!$V$15</f>
        <v>Прчие продажи-1</v>
      </c>
      <c r="T15" s="1" t="str">
        <f>Items!$T$9</f>
        <v>Выручка</v>
      </c>
      <c r="U15" s="1" t="str">
        <f>Items!$U$14</f>
        <v>Прочая выручка</v>
      </c>
      <c r="V15" s="3" t="s">
        <v>70</v>
      </c>
    </row>
    <row r="16" spans="4:22" x14ac:dyDescent="0.3">
      <c r="L16" s="1" t="str">
        <f>Items!$L$9</f>
        <v>Поступление ДС от продаж</v>
      </c>
      <c r="M16" s="1" t="str">
        <f>Items!$M$14</f>
        <v>Прочие поступления от продаж</v>
      </c>
      <c r="N16" s="6" t="str">
        <f>Items!$V$16</f>
        <v>Прчие продажи-2</v>
      </c>
      <c r="T16" s="1" t="str">
        <f>Items!$T$9</f>
        <v>Выручка</v>
      </c>
      <c r="U16" s="1" t="str">
        <f>Items!$U$14</f>
        <v>Прочая выручка</v>
      </c>
      <c r="V16" s="3" t="s">
        <v>71</v>
      </c>
    </row>
    <row r="17" spans="4:22" x14ac:dyDescent="0.3">
      <c r="D17" s="3" t="s">
        <v>96</v>
      </c>
      <c r="F17" s="6"/>
      <c r="L17" s="3" t="s">
        <v>92</v>
      </c>
      <c r="N17" s="6"/>
      <c r="T17" s="3" t="s">
        <v>101</v>
      </c>
    </row>
    <row r="18" spans="4:22" x14ac:dyDescent="0.3">
      <c r="D18" s="1" t="str">
        <f>Items!$D$17</f>
        <v>Начисление себестоимостных затрат</v>
      </c>
      <c r="E18" s="3" t="s">
        <v>97</v>
      </c>
      <c r="F18" s="6"/>
      <c r="L18" s="1" t="str">
        <f>Items!$L$17</f>
        <v>Оплаты себестоимостных затрат</v>
      </c>
      <c r="M18" s="3" t="s">
        <v>95</v>
      </c>
      <c r="N18" s="6"/>
      <c r="T18" s="1" t="str">
        <f>Items!$T$17</f>
        <v>Себестоимость продаж</v>
      </c>
      <c r="U18" s="3" t="s">
        <v>72</v>
      </c>
    </row>
    <row r="19" spans="4:22" x14ac:dyDescent="0.3">
      <c r="D19" s="1" t="str">
        <f>Items!$D$17</f>
        <v>Начисление себестоимостных затрат</v>
      </c>
      <c r="E19" s="1" t="str">
        <f>Items!$E$18</f>
        <v>Начисление затрат этапа-1 бизнес-процесса</v>
      </c>
      <c r="F19" s="6" t="str">
        <f>Items!$V$19</f>
        <v>Сырье и материалы-1</v>
      </c>
      <c r="L19" s="1" t="str">
        <f>Items!$L$17</f>
        <v>Оплаты себестоимостных затрат</v>
      </c>
      <c r="M19" s="1" t="str">
        <f>Items!$M$18</f>
        <v>Оплаты расходов этапа-1 бизнес-процесса</v>
      </c>
      <c r="N19" s="6" t="str">
        <f>Items!$V$19</f>
        <v>Сырье и материалы-1</v>
      </c>
      <c r="T19" s="1" t="str">
        <f>Items!$T$17</f>
        <v>Себестоимость продаж</v>
      </c>
      <c r="U19" s="1" t="str">
        <f>Items!$U$18</f>
        <v>Затраты этапа-1 бизнес-процесса</v>
      </c>
      <c r="V19" s="3" t="s">
        <v>73</v>
      </c>
    </row>
    <row r="20" spans="4:22" x14ac:dyDescent="0.3">
      <c r="D20" s="1" t="str">
        <f>Items!$D$17</f>
        <v>Начисление себестоимостных затрат</v>
      </c>
      <c r="E20" s="1" t="str">
        <f>Items!$E$18</f>
        <v>Начисление затрат этапа-1 бизнес-процесса</v>
      </c>
      <c r="F20" s="6" t="str">
        <f>Items!$V$20</f>
        <v>Сырье и материалы-2</v>
      </c>
      <c r="L20" s="1" t="str">
        <f>Items!$L$17</f>
        <v>Оплаты себестоимостных затрат</v>
      </c>
      <c r="M20" s="1" t="str">
        <f>Items!$M$18</f>
        <v>Оплаты расходов этапа-1 бизнес-процесса</v>
      </c>
      <c r="N20" s="6" t="str">
        <f>Items!$V$20</f>
        <v>Сырье и материалы-2</v>
      </c>
      <c r="T20" s="1" t="str">
        <f>Items!$T$17</f>
        <v>Себестоимость продаж</v>
      </c>
      <c r="U20" s="1" t="str">
        <f>Items!$U$18</f>
        <v>Затраты этапа-1 бизнес-процесса</v>
      </c>
      <c r="V20" s="3" t="s">
        <v>74</v>
      </c>
    </row>
    <row r="21" spans="4:22" x14ac:dyDescent="0.3">
      <c r="D21" s="1" t="str">
        <f>Items!$D$17</f>
        <v>Начисление себестоимостных затрат</v>
      </c>
      <c r="E21" s="1" t="str">
        <f>Items!$E$18</f>
        <v>Начисление затрат этапа-1 бизнес-процесса</v>
      </c>
      <c r="F21" s="6" t="str">
        <f>Items!$V$21</f>
        <v>Сырье и материалы-3</v>
      </c>
      <c r="L21" s="1" t="str">
        <f>Items!$L$17</f>
        <v>Оплаты себестоимостных затрат</v>
      </c>
      <c r="M21" s="1" t="str">
        <f>Items!$M$18</f>
        <v>Оплаты расходов этапа-1 бизнес-процесса</v>
      </c>
      <c r="N21" s="6" t="str">
        <f>Items!$V$21</f>
        <v>Сырье и материалы-3</v>
      </c>
      <c r="T21" s="1" t="str">
        <f>Items!$T$17</f>
        <v>Себестоимость продаж</v>
      </c>
      <c r="U21" s="1" t="str">
        <f>Items!$U$18</f>
        <v>Затраты этапа-1 бизнес-процесса</v>
      </c>
      <c r="V21" s="3" t="s">
        <v>75</v>
      </c>
    </row>
    <row r="22" spans="4:22" x14ac:dyDescent="0.3">
      <c r="D22" s="1" t="str">
        <f>Items!$D$17</f>
        <v>Начисление себестоимостных затрат</v>
      </c>
      <c r="E22" s="1" t="str">
        <f>Items!$E$18</f>
        <v>Начисление затрат этапа-1 бизнес-процесса</v>
      </c>
      <c r="F22" s="6" t="str">
        <f>Items!$V$22</f>
        <v>Сырье и материалы-4</v>
      </c>
      <c r="L22" s="1" t="str">
        <f>Items!$L$17</f>
        <v>Оплаты себестоимостных затрат</v>
      </c>
      <c r="M22" s="1" t="str">
        <f>Items!$M$18</f>
        <v>Оплаты расходов этапа-1 бизнес-процесса</v>
      </c>
      <c r="N22" s="6" t="str">
        <f>Items!$V$22</f>
        <v>Сырье и материалы-4</v>
      </c>
      <c r="T22" s="1" t="str">
        <f>Items!$T$17</f>
        <v>Себестоимость продаж</v>
      </c>
      <c r="U22" s="1" t="str">
        <f>Items!$U$18</f>
        <v>Затраты этапа-1 бизнес-процесса</v>
      </c>
      <c r="V22" s="3" t="s">
        <v>84</v>
      </c>
    </row>
    <row r="23" spans="4:22" x14ac:dyDescent="0.3">
      <c r="D23" s="1" t="str">
        <f>Items!$D$17</f>
        <v>Начисление себестоимостных затрат</v>
      </c>
      <c r="E23" s="1" t="str">
        <f>Items!$E$18</f>
        <v>Начисление затрат этапа-1 бизнес-процесса</v>
      </c>
      <c r="F23" s="6" t="str">
        <f>Items!$V$23</f>
        <v>Сырье и материалы-5</v>
      </c>
      <c r="L23" s="1" t="str">
        <f>Items!$L$17</f>
        <v>Оплаты себестоимостных затрат</v>
      </c>
      <c r="M23" s="1" t="str">
        <f>Items!$M$18</f>
        <v>Оплаты расходов этапа-1 бизнес-процесса</v>
      </c>
      <c r="N23" s="6" t="str">
        <f>Items!$V$23</f>
        <v>Сырье и материалы-5</v>
      </c>
      <c r="T23" s="1" t="str">
        <f>Items!$T$17</f>
        <v>Себестоимость продаж</v>
      </c>
      <c r="U23" s="1" t="str">
        <f>Items!$U$18</f>
        <v>Затраты этапа-1 бизнес-процесса</v>
      </c>
      <c r="V23" s="3" t="s">
        <v>85</v>
      </c>
    </row>
    <row r="24" spans="4:22" x14ac:dyDescent="0.3">
      <c r="D24" s="1" t="str">
        <f>Items!$D$17</f>
        <v>Начисление себестоимостных затрат</v>
      </c>
      <c r="E24" s="1" t="str">
        <f>Items!$E$18</f>
        <v>Начисление затрат этапа-1 бизнес-процесса</v>
      </c>
      <c r="F24" s="6" t="str">
        <f>Items!$V$24</f>
        <v>Сырье и материалы-6</v>
      </c>
      <c r="L24" s="1" t="str">
        <f>Items!$L$17</f>
        <v>Оплаты себестоимостных затрат</v>
      </c>
      <c r="M24" s="1" t="str">
        <f>Items!$M$18</f>
        <v>Оплаты расходов этапа-1 бизнес-процесса</v>
      </c>
      <c r="N24" s="6" t="str">
        <f>Items!$V$24</f>
        <v>Сырье и материалы-6</v>
      </c>
      <c r="T24" s="1" t="str">
        <f>Items!$T$17</f>
        <v>Себестоимость продаж</v>
      </c>
      <c r="U24" s="1" t="str">
        <f>Items!$U$18</f>
        <v>Затраты этапа-1 бизнес-процесса</v>
      </c>
      <c r="V24" s="3" t="s">
        <v>86</v>
      </c>
    </row>
    <row r="25" spans="4:22" x14ac:dyDescent="0.3">
      <c r="D25" s="1" t="str">
        <f>Items!$D$17</f>
        <v>Начисление себестоимостных затрат</v>
      </c>
      <c r="E25" s="1" t="str">
        <f>Items!$E$18</f>
        <v>Начисление затрат этапа-1 бизнес-процесса</v>
      </c>
      <c r="F25" s="6" t="str">
        <f>Items!$V$25</f>
        <v>Сырье и материалы-7</v>
      </c>
      <c r="L25" s="1" t="str">
        <f>Items!$L$17</f>
        <v>Оплаты себестоимостных затрат</v>
      </c>
      <c r="M25" s="1" t="str">
        <f>Items!$M$18</f>
        <v>Оплаты расходов этапа-1 бизнес-процесса</v>
      </c>
      <c r="N25" s="6" t="str">
        <f>Items!$V$25</f>
        <v>Сырье и материалы-7</v>
      </c>
      <c r="T25" s="1" t="str">
        <f>Items!$T$17</f>
        <v>Себестоимость продаж</v>
      </c>
      <c r="U25" s="1" t="str">
        <f>Items!$U$18</f>
        <v>Затраты этапа-1 бизнес-процесса</v>
      </c>
      <c r="V25" s="3" t="s">
        <v>87</v>
      </c>
    </row>
    <row r="26" spans="4:22" x14ac:dyDescent="0.3">
      <c r="D26" s="1" t="str">
        <f>Items!$D$17</f>
        <v>Начисление себестоимостных затрат</v>
      </c>
      <c r="E26" s="3" t="s">
        <v>98</v>
      </c>
      <c r="F26" s="6"/>
      <c r="L26" s="1" t="str">
        <f>Items!$L$17</f>
        <v>Оплаты себестоимостных затрат</v>
      </c>
      <c r="M26" s="3" t="s">
        <v>99</v>
      </c>
      <c r="N26" s="6"/>
      <c r="T26" s="1" t="str">
        <f>Items!$T$17</f>
        <v>Себестоимость продаж</v>
      </c>
      <c r="U26" s="3" t="s">
        <v>76</v>
      </c>
    </row>
    <row r="27" spans="4:22" x14ac:dyDescent="0.3">
      <c r="D27" s="1" t="str">
        <f>Items!$D$17</f>
        <v>Начисление себестоимостных затрат</v>
      </c>
      <c r="E27" s="1" t="str">
        <f>Items!$E$26</f>
        <v>Начисление затрат этапа-2 бизнес-процесса</v>
      </c>
      <c r="F27" s="6" t="str">
        <f>Items!$V$27</f>
        <v>Производственные затраты-1</v>
      </c>
      <c r="L27" s="1" t="str">
        <f>Items!$L$17</f>
        <v>Оплаты себестоимостных затрат</v>
      </c>
      <c r="M27" s="1" t="str">
        <f>Items!$M$26</f>
        <v>Оплаты расходов этапа-2 бизнес-процесса</v>
      </c>
      <c r="N27" s="6" t="str">
        <f>Items!$V$27</f>
        <v>Производственные затраты-1</v>
      </c>
      <c r="T27" s="1" t="str">
        <f>Items!$T$17</f>
        <v>Себестоимость продаж</v>
      </c>
      <c r="U27" s="1" t="str">
        <f>Items!$U$26</f>
        <v>Затраты этапа-2 бизнес-процесса</v>
      </c>
      <c r="V27" s="3" t="s">
        <v>77</v>
      </c>
    </row>
    <row r="28" spans="4:22" x14ac:dyDescent="0.3">
      <c r="D28" s="1" t="str">
        <f>Items!$D$17</f>
        <v>Начисление себестоимостных затрат</v>
      </c>
      <c r="E28" s="1" t="str">
        <f>Items!$E$26</f>
        <v>Начисление затрат этапа-2 бизнес-процесса</v>
      </c>
      <c r="F28" s="6" t="str">
        <f>Items!$V$28</f>
        <v>Производственные затраты-2</v>
      </c>
      <c r="L28" s="1" t="str">
        <f>Items!$L$17</f>
        <v>Оплаты себестоимостных затрат</v>
      </c>
      <c r="M28" s="1" t="str">
        <f>Items!$M$26</f>
        <v>Оплаты расходов этапа-2 бизнес-процесса</v>
      </c>
      <c r="N28" s="6" t="str">
        <f>Items!$V$28</f>
        <v>Производственные затраты-2</v>
      </c>
      <c r="T28" s="1" t="str">
        <f>Items!$T$17</f>
        <v>Себестоимость продаж</v>
      </c>
      <c r="U28" s="1" t="str">
        <f>Items!$U$26</f>
        <v>Затраты этапа-2 бизнес-процесса</v>
      </c>
      <c r="V28" s="3" t="s">
        <v>78</v>
      </c>
    </row>
    <row r="29" spans="4:22" x14ac:dyDescent="0.3">
      <c r="D29" s="1" t="str">
        <f>Items!$D$17</f>
        <v>Начисление себестоимостных затрат</v>
      </c>
      <c r="E29" s="1" t="str">
        <f>Items!$E$26</f>
        <v>Начисление затрат этапа-2 бизнес-процесса</v>
      </c>
      <c r="F29" s="6" t="str">
        <f>Items!$V$29</f>
        <v>Производственные затраты-3</v>
      </c>
      <c r="L29" s="1" t="str">
        <f>Items!$L$17</f>
        <v>Оплаты себестоимостных затрат</v>
      </c>
      <c r="M29" s="1" t="str">
        <f>Items!$M$26</f>
        <v>Оплаты расходов этапа-2 бизнес-процесса</v>
      </c>
      <c r="N29" s="6" t="str">
        <f>Items!$V$29</f>
        <v>Производственные затраты-3</v>
      </c>
      <c r="T29" s="1" t="str">
        <f>Items!$T$17</f>
        <v>Себестоимость продаж</v>
      </c>
      <c r="U29" s="1" t="str">
        <f>Items!$U$26</f>
        <v>Затраты этапа-2 бизнес-процесса</v>
      </c>
      <c r="V29" s="3" t="s">
        <v>79</v>
      </c>
    </row>
    <row r="30" spans="4:22" x14ac:dyDescent="0.3">
      <c r="D30" s="1" t="str">
        <f>Items!$D$17</f>
        <v>Начисление себестоимостных затрат</v>
      </c>
      <c r="E30" s="1" t="str">
        <f>Items!$E$26</f>
        <v>Начисление затрат этапа-2 бизнес-процесса</v>
      </c>
      <c r="F30" s="6" t="str">
        <f>Items!$V$30</f>
        <v>Производственные затраты-4</v>
      </c>
      <c r="L30" s="1" t="str">
        <f>Items!$L$17</f>
        <v>Оплаты себестоимостных затрат</v>
      </c>
      <c r="M30" s="1" t="str">
        <f>Items!$M$26</f>
        <v>Оплаты расходов этапа-2 бизнес-процесса</v>
      </c>
      <c r="N30" s="6" t="str">
        <f>Items!$V$30</f>
        <v>Производственные затраты-4</v>
      </c>
      <c r="T30" s="1" t="str">
        <f>Items!$T$17</f>
        <v>Себестоимость продаж</v>
      </c>
      <c r="U30" s="1" t="str">
        <f>Items!$U$26</f>
        <v>Затраты этапа-2 бизнес-процесса</v>
      </c>
      <c r="V30" s="3" t="s">
        <v>80</v>
      </c>
    </row>
    <row r="31" spans="4:22" x14ac:dyDescent="0.3">
      <c r="D31" s="1" t="str">
        <f>Items!$D$17</f>
        <v>Начисление себестоимостных затрат</v>
      </c>
      <c r="E31" s="1" t="str">
        <f>Items!$E$26</f>
        <v>Начисление затрат этапа-2 бизнес-процесса</v>
      </c>
      <c r="F31" s="6" t="str">
        <f>Items!$V$31</f>
        <v>Производственные затраты-5</v>
      </c>
      <c r="L31" s="1" t="str">
        <f>Items!$L$17</f>
        <v>Оплаты себестоимостных затрат</v>
      </c>
      <c r="M31" s="1" t="str">
        <f>Items!$M$26</f>
        <v>Оплаты расходов этапа-2 бизнес-процесса</v>
      </c>
      <c r="N31" s="6" t="str">
        <f>Items!$V$31</f>
        <v>Производственные затраты-5</v>
      </c>
      <c r="T31" s="1" t="str">
        <f>Items!$T$17</f>
        <v>Себестоимость продаж</v>
      </c>
      <c r="U31" s="1" t="str">
        <f>Items!$U$26</f>
        <v>Затраты этапа-2 бизнес-процесса</v>
      </c>
      <c r="V31" s="3" t="s">
        <v>81</v>
      </c>
    </row>
    <row r="32" spans="4:22" x14ac:dyDescent="0.3">
      <c r="D32" s="1" t="str">
        <f>Items!$D$17</f>
        <v>Начисление себестоимостных затрат</v>
      </c>
      <c r="E32" s="1" t="str">
        <f>Items!$E$26</f>
        <v>Начисление затрат этапа-2 бизнес-процесса</v>
      </c>
      <c r="F32" s="6" t="str">
        <f>Items!$V$32</f>
        <v>Производственные затраты-6</v>
      </c>
      <c r="L32" s="1" t="str">
        <f>Items!$L$17</f>
        <v>Оплаты себестоимостных затрат</v>
      </c>
      <c r="M32" s="1" t="str">
        <f>Items!$M$26</f>
        <v>Оплаты расходов этапа-2 бизнес-процесса</v>
      </c>
      <c r="N32" s="6" t="str">
        <f>Items!$V$32</f>
        <v>Производственные затраты-6</v>
      </c>
      <c r="T32" s="1" t="str">
        <f>Items!$T$17</f>
        <v>Себестоимость продаж</v>
      </c>
      <c r="U32" s="1" t="str">
        <f>Items!$U$26</f>
        <v>Затраты этапа-2 бизнес-процесса</v>
      </c>
      <c r="V32" s="3" t="s">
        <v>82</v>
      </c>
    </row>
    <row r="33" spans="4:22" x14ac:dyDescent="0.3">
      <c r="D33" s="1" t="str">
        <f>Items!$D$17</f>
        <v>Начисление себестоимостных затрат</v>
      </c>
      <c r="E33" s="1" t="str">
        <f>Items!$E$26</f>
        <v>Начисление затрат этапа-2 бизнес-процесса</v>
      </c>
      <c r="F33" s="6" t="str">
        <f>Items!$V$33</f>
        <v>Производственные затраты-7</v>
      </c>
      <c r="L33" s="1" t="str">
        <f>Items!$L$17</f>
        <v>Оплаты себестоимостных затрат</v>
      </c>
      <c r="M33" s="1" t="str">
        <f>Items!$M$26</f>
        <v>Оплаты расходов этапа-2 бизнес-процесса</v>
      </c>
      <c r="N33" s="6" t="str">
        <f>Items!$V$33</f>
        <v>Производственные затраты-7</v>
      </c>
      <c r="T33" s="1" t="str">
        <f>Items!$T$17</f>
        <v>Себестоимость продаж</v>
      </c>
      <c r="U33" s="1" t="str">
        <f>Items!$U$26</f>
        <v>Затраты этапа-2 бизнес-процесса</v>
      </c>
      <c r="V33" s="3" t="s">
        <v>83</v>
      </c>
    </row>
    <row r="34" spans="4:22" x14ac:dyDescent="0.3">
      <c r="D34" s="1" t="str">
        <f>Items!$D$17</f>
        <v>Начисление себестоимостных затрат</v>
      </c>
      <c r="E34" s="1" t="str">
        <f>Items!$E$26</f>
        <v>Начисление затрат этапа-2 бизнес-процесса</v>
      </c>
      <c r="F34" s="6" t="str">
        <f>Items!$V$34</f>
        <v>Производственные затраты-8</v>
      </c>
      <c r="L34" s="1" t="str">
        <f>Items!$L$17</f>
        <v>Оплаты себестоимостных затрат</v>
      </c>
      <c r="M34" s="1" t="str">
        <f>Items!$M$26</f>
        <v>Оплаты расходов этапа-2 бизнес-процесса</v>
      </c>
      <c r="N34" s="6" t="str">
        <f>Items!$V$34</f>
        <v>Производственные затраты-8</v>
      </c>
      <c r="T34" s="1" t="str">
        <f>Items!$T$17</f>
        <v>Себестоимость продаж</v>
      </c>
      <c r="U34" s="1" t="str">
        <f>Items!$U$26</f>
        <v>Затраты этапа-2 бизнес-процесса</v>
      </c>
      <c r="V34" s="3" t="s">
        <v>88</v>
      </c>
    </row>
    <row r="35" spans="4:22" x14ac:dyDescent="0.3">
      <c r="D35" s="1" t="str">
        <f>Items!$D$17</f>
        <v>Начисление себестоимостных затрат</v>
      </c>
      <c r="E35" s="1" t="str">
        <f>Items!$E$26</f>
        <v>Начисление затрат этапа-2 бизнес-процесса</v>
      </c>
      <c r="F35" s="6" t="str">
        <f>Items!$V$35</f>
        <v>Производственные затраты-9</v>
      </c>
      <c r="L35" s="1" t="str">
        <f>Items!$L$17</f>
        <v>Оплаты себестоимостных затрат</v>
      </c>
      <c r="M35" s="1" t="str">
        <f>Items!$M$26</f>
        <v>Оплаты расходов этапа-2 бизнес-процесса</v>
      </c>
      <c r="N35" s="6" t="str">
        <f>Items!$V$35</f>
        <v>Производственные затраты-9</v>
      </c>
      <c r="T35" s="1" t="str">
        <f>Items!$T$17</f>
        <v>Себестоимость продаж</v>
      </c>
      <c r="U35" s="1" t="str">
        <f>Items!$U$26</f>
        <v>Затраты этапа-2 бизнес-процесса</v>
      </c>
      <c r="V35" s="3" t="s">
        <v>89</v>
      </c>
    </row>
    <row r="36" spans="4:22" x14ac:dyDescent="0.3">
      <c r="D36" s="1" t="str">
        <f>Items!$D$17</f>
        <v>Начисление себестоимостных затрат</v>
      </c>
      <c r="E36" s="1" t="str">
        <f>Items!$E$26</f>
        <v>Начисление затрат этапа-2 бизнес-процесса</v>
      </c>
      <c r="F36" s="6" t="str">
        <f>Items!$V$36</f>
        <v>Производственные затраты-10</v>
      </c>
      <c r="L36" s="1" t="str">
        <f>Items!$L$17</f>
        <v>Оплаты себестоимостных затрат</v>
      </c>
      <c r="M36" s="1" t="str">
        <f>Items!$M$26</f>
        <v>Оплаты расходов этапа-2 бизнес-процесса</v>
      </c>
      <c r="N36" s="6" t="str">
        <f>Items!$V$36</f>
        <v>Производственные затраты-10</v>
      </c>
      <c r="T36" s="1" t="str">
        <f>Items!$T$17</f>
        <v>Себестоимость продаж</v>
      </c>
      <c r="U36" s="1" t="str">
        <f>Items!$U$26</f>
        <v>Затраты этапа-2 бизнес-процесса</v>
      </c>
      <c r="V36" s="3" t="s">
        <v>90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D1:AA1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O1" sqref="O1:Q1048576"/>
    </sheetView>
  </sheetViews>
  <sheetFormatPr defaultRowHeight="13.8" x14ac:dyDescent="0.3"/>
  <cols>
    <col min="1" max="3" width="2.77734375" style="1" customWidth="1"/>
    <col min="4" max="4" width="8.88671875" style="1"/>
    <col min="5" max="5" width="4.21875" style="1" bestFit="1" customWidth="1"/>
    <col min="6" max="6" width="9.88671875" style="1" bestFit="1" customWidth="1"/>
    <col min="7" max="7" width="9.44140625" style="1" bestFit="1" customWidth="1"/>
    <col min="8" max="8" width="7.77734375" style="1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1" bestFit="1" customWidth="1"/>
    <col min="21" max="24" width="8.88671875" style="1"/>
    <col min="25" max="25" width="6.6640625" style="1" bestFit="1" customWidth="1"/>
    <col min="26" max="26" width="10.5546875" style="1" bestFit="1" customWidth="1"/>
    <col min="27" max="27" width="8.33203125" style="1" bestFit="1" customWidth="1"/>
    <col min="28" max="16384" width="8.88671875" style="1"/>
  </cols>
  <sheetData>
    <row r="1" spans="4:27" x14ac:dyDescent="0.3">
      <c r="D1" s="3" t="s">
        <v>4</v>
      </c>
      <c r="E1" s="3" t="s">
        <v>6</v>
      </c>
      <c r="F1" s="3" t="s">
        <v>5</v>
      </c>
      <c r="G1" s="3" t="s">
        <v>26</v>
      </c>
      <c r="H1" s="3" t="s">
        <v>27</v>
      </c>
      <c r="I1" s="3" t="s">
        <v>14</v>
      </c>
      <c r="J1" s="3" t="s">
        <v>19</v>
      </c>
      <c r="K1" s="3" t="s">
        <v>20</v>
      </c>
      <c r="L1" s="3" t="s">
        <v>15</v>
      </c>
      <c r="M1" s="3" t="s">
        <v>21</v>
      </c>
      <c r="N1" s="3" t="s">
        <v>22</v>
      </c>
      <c r="O1" s="3" t="s">
        <v>16</v>
      </c>
      <c r="P1" s="3" t="s">
        <v>17</v>
      </c>
      <c r="Q1" s="3" t="s">
        <v>18</v>
      </c>
      <c r="R1" s="3" t="s">
        <v>28</v>
      </c>
      <c r="S1" s="3" t="s">
        <v>29</v>
      </c>
      <c r="T1" s="3" t="s">
        <v>30</v>
      </c>
      <c r="U1" s="3" t="s">
        <v>23</v>
      </c>
      <c r="V1" s="3" t="s">
        <v>24</v>
      </c>
      <c r="W1" s="3" t="s">
        <v>25</v>
      </c>
      <c r="X1" s="3" t="s">
        <v>31</v>
      </c>
      <c r="Y1" s="3" t="s">
        <v>32</v>
      </c>
      <c r="Z1" s="3" t="s">
        <v>33</v>
      </c>
      <c r="AA1" s="3" t="s">
        <v>34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D1:AA1"/>
  <sheetViews>
    <sheetView showGridLines="0" workbookViewId="0">
      <pane xSplit="3" ySplit="1" topLeftCell="D2" activePane="bottomRight" state="frozen"/>
      <selection activeCell="F33" sqref="F33"/>
      <selection pane="topRight" activeCell="F33" sqref="F33"/>
      <selection pane="bottomLeft" activeCell="F33" sqref="F33"/>
      <selection pane="bottomRight" activeCell="G37" sqref="G37"/>
    </sheetView>
  </sheetViews>
  <sheetFormatPr defaultRowHeight="13.8" x14ac:dyDescent="0.3"/>
  <cols>
    <col min="1" max="3" width="1.77734375" style="1" customWidth="1"/>
    <col min="4" max="4" width="4.5546875" style="1" bestFit="1" customWidth="1"/>
    <col min="5" max="5" width="4.21875" style="1" bestFit="1" customWidth="1"/>
    <col min="6" max="6" width="9.88671875" style="1" bestFit="1" customWidth="1"/>
    <col min="7" max="7" width="9.44140625" style="1" bestFit="1" customWidth="1"/>
    <col min="8" max="8" width="7.77734375" style="1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1" bestFit="1" customWidth="1"/>
    <col min="21" max="24" width="8.88671875" style="1"/>
    <col min="25" max="25" width="6.6640625" style="1" bestFit="1" customWidth="1"/>
    <col min="26" max="26" width="10.5546875" style="1" bestFit="1" customWidth="1"/>
    <col min="27" max="27" width="8.33203125" style="1" bestFit="1" customWidth="1"/>
    <col min="28" max="16384" width="8.88671875" style="1"/>
  </cols>
  <sheetData>
    <row r="1" spans="4:27" x14ac:dyDescent="0.3">
      <c r="D1" s="1" t="str">
        <f>dbP!$D$1</f>
        <v>дата</v>
      </c>
      <c r="E1" s="1" t="str">
        <f>dbP!$E$1</f>
        <v>цфо</v>
      </c>
      <c r="F1" s="1" t="str">
        <f>dbP!$F$1</f>
        <v>контрагент</v>
      </c>
      <c r="G1" s="1" t="str">
        <f>dbP!$G$1</f>
        <v>дог-номер</v>
      </c>
      <c r="H1" s="1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1" t="str">
        <f>dbP!$T$1</f>
        <v>док-дата</v>
      </c>
      <c r="U1" s="1" t="str">
        <f>dbP!$U$1</f>
        <v>атрибут-1</v>
      </c>
      <c r="V1" s="1" t="str">
        <f>dbP!$V$1</f>
        <v>атрибут-2</v>
      </c>
      <c r="W1" s="1" t="str">
        <f>dbP!$W$1</f>
        <v>атрибут-3</v>
      </c>
      <c r="X1" s="1" t="str">
        <f>dbP!$X$1</f>
        <v>INвклНДС</v>
      </c>
      <c r="Y1" s="1" t="str">
        <f>dbP!$Y$1</f>
        <v>IN-НДС</v>
      </c>
      <c r="Z1" s="1" t="str">
        <f>dbP!$Z$1</f>
        <v>OUTвклНДС</v>
      </c>
      <c r="AA1" s="1" t="str">
        <f>dbP!$AA$1</f>
        <v>OUT-НДС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Princp</vt:lpstr>
      <vt:lpstr>Lists</vt:lpstr>
      <vt:lpstr>BM</vt:lpstr>
      <vt:lpstr>Items</vt:lpstr>
      <vt:lpstr>dbP</vt:lpstr>
      <vt:lpstr>dbF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2024-09-16T09:15:30Z</dcterms:modified>
</cp:coreProperties>
</file>