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3"/>
  </bookViews>
  <sheets>
    <sheet name="MAIN" sheetId="13" r:id="rId1"/>
    <sheet name="BS" sheetId="12" r:id="rId2"/>
    <sheet name="CF" sheetId="11" r:id="rId3"/>
    <sheet name="PL" sheetId="10" r:id="rId4"/>
    <sheet name="Prcsses" sheetId="5" r:id="rId5"/>
    <sheet name="Taxes" sheetId="7" r:id="rId6"/>
    <sheet name="Model" sheetId="1" r:id="rId7"/>
    <sheet name="CapEx" sheetId="8" r:id="rId8"/>
    <sheet name="Finance" sheetId="9" r:id="rId9"/>
    <sheet name="Lists" sheetId="4" r:id="rId10"/>
    <sheet name="rP" sheetId="6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13" l="1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21" i="13"/>
  <c r="AJ18" i="4" l="1"/>
  <c r="AJ20" i="4" l="1"/>
  <c r="AJ19" i="4"/>
  <c r="BD6" i="4" l="1"/>
  <c r="BD7" i="4" s="1"/>
  <c r="BE7" i="4" s="1"/>
  <c r="BC2" i="4"/>
  <c r="BC5" i="4" s="1"/>
  <c r="BC1" i="4"/>
  <c r="BE6" i="4" l="1"/>
  <c r="AY8" i="4" l="1"/>
  <c r="AX4" i="4"/>
  <c r="AY6" i="4"/>
  <c r="AY7" i="4" s="1"/>
  <c r="AX1" i="4"/>
  <c r="AX2" i="4" s="1"/>
  <c r="AE11" i="4"/>
  <c r="AX5" i="4" l="1"/>
  <c r="AZ7" i="4" s="1"/>
  <c r="AZ8" i="4" l="1"/>
  <c r="AZ6" i="4"/>
  <c r="AT6" i="4"/>
  <c r="AT7" i="4" s="1"/>
  <c r="AU7" i="4" s="1"/>
  <c r="AS2" i="4"/>
  <c r="AS5" i="4" s="1"/>
  <c r="AS1" i="4"/>
  <c r="M1" i="4"/>
  <c r="M2" i="4" s="1"/>
  <c r="AU6" i="4" l="1"/>
  <c r="AO6" i="4"/>
  <c r="AN1" i="4"/>
  <c r="AN2" i="4" s="1"/>
  <c r="AO7" i="4" l="1"/>
  <c r="AO8" i="4" l="1"/>
  <c r="AO9" i="4" s="1"/>
  <c r="AJ6" i="4" l="1"/>
  <c r="AI1" i="4"/>
  <c r="AI2" i="4" s="1"/>
  <c r="AE6" i="4"/>
  <c r="AD1" i="4"/>
  <c r="AD2" i="4" s="1"/>
  <c r="AE7" i="4" l="1"/>
  <c r="AJ7" i="4"/>
  <c r="AE9" i="4" l="1"/>
  <c r="AE10" i="4" s="1"/>
  <c r="AJ9" i="4"/>
  <c r="AE8" i="4"/>
  <c r="AJ8" i="4"/>
  <c r="Z6" i="4"/>
  <c r="Y1" i="4"/>
  <c r="Y2" i="4" s="1"/>
  <c r="AJ10" i="4" l="1"/>
  <c r="AJ11" i="4" s="1"/>
  <c r="Z7" i="4"/>
  <c r="AJ12" i="4" l="1"/>
  <c r="AJ13" i="4"/>
  <c r="AJ14" i="4" l="1"/>
  <c r="AJ15" i="4" s="1"/>
  <c r="AJ16" i="4" s="1"/>
  <c r="AJ17" i="4" s="1"/>
  <c r="U6" i="4" l="1"/>
  <c r="T1" i="4"/>
  <c r="T2" i="4" s="1"/>
  <c r="O7" i="4" l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l="1"/>
  <c r="O20" i="4" l="1"/>
  <c r="P6" i="4"/>
  <c r="O1" i="4"/>
  <c r="O2" i="4" s="1"/>
  <c r="J6" i="4"/>
  <c r="J7" i="4" s="1"/>
  <c r="J8" i="4" s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5" i="4"/>
  <c r="I1" i="4"/>
  <c r="I2" i="4" s="1"/>
  <c r="M5" i="4" l="1"/>
  <c r="AN5" i="4"/>
  <c r="AD5" i="4"/>
  <c r="Y5" i="4"/>
  <c r="AI5" i="4"/>
  <c r="T5" i="4"/>
  <c r="J9" i="4"/>
  <c r="I5" i="4" s="1"/>
  <c r="P7" i="4"/>
  <c r="O21" i="4"/>
  <c r="P8" i="4"/>
  <c r="AF11" i="4" l="1"/>
  <c r="AK18" i="4"/>
  <c r="AK20" i="4"/>
  <c r="AK19" i="4"/>
  <c r="AK14" i="4"/>
  <c r="AK8" i="4"/>
  <c r="AK13" i="4"/>
  <c r="AK15" i="4"/>
  <c r="AK7" i="4"/>
  <c r="AK17" i="4"/>
  <c r="AK16" i="4"/>
  <c r="AK12" i="4"/>
  <c r="AK6" i="4"/>
  <c r="AK9" i="4"/>
  <c r="AK10" i="4"/>
  <c r="AK11" i="4"/>
  <c r="AA6" i="4"/>
  <c r="AA7" i="4"/>
  <c r="AF8" i="4"/>
  <c r="AF9" i="4"/>
  <c r="AF10" i="4"/>
  <c r="AF6" i="4"/>
  <c r="AF7" i="4"/>
  <c r="AP6" i="4"/>
  <c r="AP7" i="4"/>
  <c r="AP8" i="4"/>
  <c r="AP9" i="4"/>
  <c r="V6" i="4"/>
  <c r="K9" i="4"/>
  <c r="K7" i="4"/>
  <c r="K8" i="4"/>
  <c r="K6" i="4"/>
  <c r="P9" i="4"/>
  <c r="O22" i="4"/>
  <c r="P10" i="4" l="1"/>
  <c r="P11" i="4" s="1"/>
  <c r="P12" i="4"/>
  <c r="P13" i="4" s="1"/>
  <c r="O23" i="4"/>
  <c r="P14" i="4" l="1"/>
  <c r="O24" i="4"/>
  <c r="P15" i="4" l="1"/>
  <c r="O25" i="4"/>
  <c r="P16" i="4" l="1"/>
  <c r="O26" i="4"/>
  <c r="P17" i="4" l="1"/>
  <c r="O27" i="4"/>
  <c r="O28" i="4" s="1"/>
  <c r="P18" i="4" l="1"/>
  <c r="P19" i="4" s="1"/>
  <c r="P20" i="4" s="1"/>
  <c r="P21" i="4" s="1"/>
  <c r="O29" i="4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l="1"/>
  <c r="P22" i="4"/>
  <c r="P23" i="4" s="1"/>
  <c r="O48" i="4" l="1"/>
  <c r="P24" i="4"/>
  <c r="O49" i="4" l="1"/>
  <c r="P25" i="4"/>
  <c r="O50" i="4" l="1"/>
  <c r="P26" i="4"/>
  <c r="O51" i="4" l="1"/>
  <c r="P27" i="4"/>
  <c r="O52" i="4" l="1"/>
  <c r="P28" i="4"/>
  <c r="O53" i="4" l="1"/>
  <c r="P29" i="4"/>
  <c r="P30" i="4" s="1"/>
  <c r="P31" i="4" l="1"/>
  <c r="P32" i="4" s="1"/>
  <c r="O54" i="4"/>
  <c r="P33" i="4" l="1"/>
  <c r="O55" i="4"/>
  <c r="P34" i="4" l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59" i="4" s="1"/>
  <c r="P60" i="4" s="1"/>
  <c r="P61" i="4" s="1"/>
  <c r="P62" i="4" s="1"/>
  <c r="P63" i="4" s="1"/>
  <c r="P64" i="4" s="1"/>
  <c r="P65" i="4" s="1"/>
  <c r="P66" i="4" s="1"/>
  <c r="P67" i="4" s="1"/>
  <c r="P68" i="4" s="1"/>
  <c r="P69" i="4" s="1"/>
  <c r="P70" i="4" s="1"/>
  <c r="P71" i="4" s="1"/>
  <c r="P72" i="4" s="1"/>
  <c r="P73" i="4" s="1"/>
  <c r="P74" i="4" s="1"/>
  <c r="P75" i="4" s="1"/>
  <c r="P76" i="4" s="1"/>
  <c r="P77" i="4" s="1"/>
  <c r="P78" i="4" s="1"/>
  <c r="P79" i="4" s="1"/>
  <c r="P80" i="4" s="1"/>
  <c r="P81" i="4" s="1"/>
  <c r="P82" i="4" s="1"/>
  <c r="P83" i="4" s="1"/>
  <c r="P84" i="4" s="1"/>
  <c r="P85" i="4" s="1"/>
  <c r="P86" i="4" s="1"/>
  <c r="P87" i="4" s="1"/>
  <c r="P88" i="4" s="1"/>
  <c r="P89" i="4" s="1"/>
  <c r="P90" i="4" s="1"/>
  <c r="P91" i="4" s="1"/>
  <c r="P92" i="4" s="1"/>
  <c r="P93" i="4" s="1"/>
  <c r="P94" i="4" s="1"/>
  <c r="P95" i="4" s="1"/>
  <c r="P96" i="4" s="1"/>
  <c r="P97" i="4" s="1"/>
  <c r="P98" i="4" s="1"/>
  <c r="P99" i="4" s="1"/>
  <c r="O56" i="4"/>
  <c r="P101" i="4" l="1"/>
  <c r="P102" i="4" s="1"/>
  <c r="P103" i="4" s="1"/>
  <c r="P104" i="4" s="1"/>
  <c r="P105" i="4" s="1"/>
  <c r="P106" i="4" s="1"/>
  <c r="P107" i="4" s="1"/>
  <c r="P108" i="4" s="1"/>
  <c r="P100" i="4"/>
  <c r="O57" i="4"/>
  <c r="P109" i="4" l="1"/>
  <c r="P110" i="4" s="1"/>
  <c r="P111" i="4" s="1"/>
  <c r="O58" i="4"/>
  <c r="P112" i="4" l="1"/>
  <c r="P113" i="4" s="1"/>
  <c r="P114" i="4" s="1"/>
  <c r="P115" i="4" s="1"/>
  <c r="P116" i="4" s="1"/>
  <c r="P117" i="4" s="1"/>
  <c r="P118" i="4" s="1"/>
  <c r="O59" i="4"/>
  <c r="P119" i="4" l="1"/>
  <c r="P120" i="4" s="1"/>
  <c r="O60" i="4"/>
  <c r="P121" i="4" l="1"/>
  <c r="P122" i="4" s="1"/>
  <c r="P123" i="4" s="1"/>
  <c r="O61" i="4"/>
  <c r="P124" i="4" l="1"/>
  <c r="P125" i="4" s="1"/>
  <c r="O5" i="4" s="1"/>
  <c r="O62" i="4"/>
  <c r="O63" i="4" l="1"/>
  <c r="O64" i="4" l="1"/>
  <c r="O65" i="4" l="1"/>
  <c r="O66" i="4" l="1"/>
  <c r="O67" i="4" l="1"/>
  <c r="O68" i="4" l="1"/>
  <c r="O69" i="4" l="1"/>
  <c r="O70" i="4" l="1"/>
  <c r="O71" i="4" l="1"/>
  <c r="O72" i="4" l="1"/>
  <c r="O73" i="4" l="1"/>
  <c r="O74" i="4" l="1"/>
  <c r="O75" i="4" l="1"/>
  <c r="O76" i="4" l="1"/>
  <c r="O77" i="4" l="1"/>
  <c r="O78" i="4" l="1"/>
  <c r="O79" i="4" l="1"/>
  <c r="O80" i="4" l="1"/>
  <c r="O81" i="4" l="1"/>
  <c r="O82" i="4" l="1"/>
  <c r="O83" i="4" l="1"/>
  <c r="O84" i="4" l="1"/>
  <c r="O85" i="4" l="1"/>
  <c r="O86" i="4" l="1"/>
  <c r="O87" i="4" l="1"/>
  <c r="O88" i="4" l="1"/>
  <c r="O89" i="4" l="1"/>
  <c r="O90" i="4" l="1"/>
  <c r="O91" i="4" s="1"/>
  <c r="O92" i="4" l="1"/>
  <c r="O93" i="4" l="1"/>
  <c r="O94" i="4" l="1"/>
  <c r="O95" i="4" l="1"/>
  <c r="O96" i="4" l="1"/>
  <c r="O97" i="4" l="1"/>
  <c r="O98" i="4" l="1"/>
  <c r="O99" i="4" l="1"/>
  <c r="O100" i="4" l="1"/>
  <c r="O101" i="4" l="1"/>
  <c r="O102" i="4" l="1"/>
  <c r="O103" i="4" l="1"/>
  <c r="O104" i="4" l="1"/>
  <c r="O105" i="4" l="1"/>
  <c r="O106" i="4" l="1"/>
  <c r="O107" i="4" l="1"/>
  <c r="O108" i="4" l="1"/>
  <c r="O109" i="4" l="1"/>
  <c r="O110" i="4" l="1"/>
  <c r="O111" i="4" l="1"/>
  <c r="O112" i="4" l="1"/>
  <c r="O113" i="4" l="1"/>
  <c r="O114" i="4" l="1"/>
  <c r="O115" i="4" l="1"/>
  <c r="O116" i="4" l="1"/>
  <c r="O117" i="4" l="1"/>
  <c r="O118" i="4" l="1"/>
  <c r="O119" i="4" l="1"/>
  <c r="O120" i="4" l="1"/>
  <c r="O121" i="4" l="1"/>
  <c r="O122" i="4" l="1"/>
  <c r="O123" i="4" l="1"/>
  <c r="O124" i="4" l="1"/>
  <c r="O125" i="4" l="1"/>
  <c r="Q124" i="4"/>
  <c r="Q120" i="4"/>
  <c r="Q122" i="4"/>
  <c r="Q116" i="4"/>
  <c r="Q118" i="4"/>
  <c r="Q125" i="4" l="1"/>
  <c r="Q93" i="4"/>
  <c r="Q91" i="4"/>
  <c r="Q85" i="4"/>
  <c r="Q14" i="4"/>
  <c r="Q89" i="4"/>
  <c r="Q92" i="4"/>
  <c r="Q44" i="4"/>
  <c r="Q81" i="4"/>
  <c r="Q87" i="4"/>
  <c r="Q83" i="4"/>
  <c r="Q52" i="4"/>
  <c r="Q34" i="4"/>
  <c r="Q15" i="4"/>
  <c r="Q71" i="4"/>
  <c r="Q51" i="4"/>
  <c r="Q7" i="4"/>
  <c r="Q37" i="4"/>
  <c r="Q90" i="4"/>
  <c r="Q68" i="4"/>
  <c r="Q55" i="4"/>
  <c r="Q58" i="4"/>
  <c r="Q66" i="4"/>
  <c r="Q65" i="4"/>
  <c r="Q35" i="4"/>
  <c r="Q46" i="4"/>
  <c r="Q74" i="4"/>
  <c r="Q69" i="4"/>
  <c r="Q40" i="4"/>
  <c r="Q48" i="4"/>
  <c r="Q63" i="4"/>
  <c r="Q59" i="4"/>
  <c r="Q27" i="4"/>
  <c r="Q30" i="4"/>
  <c r="Q80" i="4"/>
  <c r="Q70" i="4"/>
  <c r="Q20" i="4"/>
  <c r="Q64" i="4"/>
  <c r="Q41" i="4"/>
  <c r="Q42" i="4"/>
  <c r="Q54" i="4"/>
  <c r="Q75" i="4"/>
  <c r="Q26" i="4"/>
  <c r="Q53" i="4"/>
  <c r="Q22" i="4"/>
  <c r="Q31" i="4"/>
  <c r="Q17" i="4"/>
  <c r="Q49" i="4"/>
  <c r="Q11" i="4"/>
  <c r="Q23" i="4"/>
  <c r="Q77" i="4"/>
  <c r="Q57" i="4"/>
  <c r="Q50" i="4"/>
  <c r="Q29" i="4"/>
  <c r="Q43" i="4"/>
  <c r="Q79" i="4"/>
  <c r="Q76" i="4"/>
  <c r="Q86" i="4"/>
  <c r="Q60" i="4"/>
  <c r="Q28" i="4"/>
  <c r="Q61" i="4"/>
  <c r="Q47" i="4"/>
  <c r="Q78" i="4"/>
  <c r="Q38" i="4"/>
  <c r="Q12" i="4"/>
  <c r="Q32" i="4"/>
  <c r="Q67" i="4"/>
  <c r="Q25" i="4"/>
  <c r="Q82" i="4"/>
  <c r="Q10" i="4"/>
  <c r="Q9" i="4"/>
  <c r="Q88" i="4"/>
  <c r="Q84" i="4"/>
  <c r="Q39" i="4"/>
  <c r="Q62" i="4"/>
  <c r="Q24" i="4"/>
  <c r="Q36" i="4"/>
  <c r="Q8" i="4"/>
  <c r="Q33" i="4"/>
  <c r="Q45" i="4"/>
  <c r="Q19" i="4"/>
  <c r="Q18" i="4"/>
  <c r="Q56" i="4"/>
  <c r="Q13" i="4"/>
  <c r="Q72" i="4"/>
  <c r="Q21" i="4"/>
  <c r="Q73" i="4"/>
  <c r="Q6" i="4"/>
  <c r="Q16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23" i="4"/>
  <c r="Q121" i="4"/>
  <c r="Q119" i="4"/>
  <c r="Q117" i="4"/>
  <c r="Q115" i="4"/>
</calcChain>
</file>

<file path=xl/sharedStrings.xml><?xml version="1.0" encoding="utf-8"?>
<sst xmlns="http://schemas.openxmlformats.org/spreadsheetml/2006/main" count="5414" uniqueCount="514">
  <si>
    <t>показатель</t>
  </si>
  <si>
    <t>ед.изм.</t>
  </si>
  <si>
    <t>значение</t>
  </si>
  <si>
    <t>итого</t>
  </si>
  <si>
    <t>*</t>
  </si>
  <si>
    <t>^</t>
  </si>
  <si>
    <t>месяц</t>
  </si>
  <si>
    <t>квартал</t>
  </si>
  <si>
    <t>старт моделирования</t>
  </si>
  <si>
    <t>минимальный период расчетов</t>
  </si>
  <si>
    <t>горизонт моделирования</t>
  </si>
  <si>
    <t>тип периода</t>
  </si>
  <si>
    <t>кол-во пер.</t>
  </si>
  <si>
    <t>год текущий</t>
  </si>
  <si>
    <t>год календарный</t>
  </si>
  <si>
    <t>распределение продаж</t>
  </si>
  <si>
    <t>%</t>
  </si>
  <si>
    <t>базовые процессы</t>
  </si>
  <si>
    <t>руб</t>
  </si>
  <si>
    <t>Базовый бизнес-процесс</t>
  </si>
  <si>
    <t>показатели</t>
  </si>
  <si>
    <t>пустая строка</t>
  </si>
  <si>
    <t>ФОТ производственного персонала</t>
  </si>
  <si>
    <t>Распределение продаж</t>
  </si>
  <si>
    <t>кол-во х</t>
  </si>
  <si>
    <t>Соцсборы</t>
  </si>
  <si>
    <t>Расчет потоков ключевых показателей</t>
  </si>
  <si>
    <t>Поток спроса и запусков производства</t>
  </si>
  <si>
    <t>Начальная дата старта запусков</t>
  </si>
  <si>
    <t>дата из списка</t>
  </si>
  <si>
    <t>номер периода</t>
  </si>
  <si>
    <t>номер соответствующего периода расчетов</t>
  </si>
  <si>
    <t>Задание потока запусков вручную</t>
  </si>
  <si>
    <t>Конечная дата старта запусков</t>
  </si>
  <si>
    <t>Задание потока запусков через прогрессии</t>
  </si>
  <si>
    <t>Максимальное кол-во запусков за период</t>
  </si>
  <si>
    <t>Кол-во запусков в 1-ый период</t>
  </si>
  <si>
    <t>Прирост запусков</t>
  </si>
  <si>
    <t>Частота прироста запусков</t>
  </si>
  <si>
    <t>кол-во периодов</t>
  </si>
  <si>
    <t>непрерывно(1)/дискретно(2)</t>
  </si>
  <si>
    <t>из списка 1/2</t>
  </si>
  <si>
    <t>Себестоимостные закупки и затраты</t>
  </si>
  <si>
    <t>Себестоимость</t>
  </si>
  <si>
    <t>Продажи</t>
  </si>
  <si>
    <t>Запасы и незавершенное производство</t>
  </si>
  <si>
    <t>Изготовление у подрядчиков</t>
  </si>
  <si>
    <t>Представительские расходы</t>
  </si>
  <si>
    <t>Расходы на рекламу</t>
  </si>
  <si>
    <t>операции</t>
  </si>
  <si>
    <t>начисление</t>
  </si>
  <si>
    <t>оплата</t>
  </si>
  <si>
    <t>учет</t>
  </si>
  <si>
    <t>метки</t>
  </si>
  <si>
    <t>BS</t>
  </si>
  <si>
    <t>PL</t>
  </si>
  <si>
    <t>CF</t>
  </si>
  <si>
    <t>PL(+)</t>
  </si>
  <si>
    <t>PL(-)</t>
  </si>
  <si>
    <t>BS(+)</t>
  </si>
  <si>
    <t>BS(-)</t>
  </si>
  <si>
    <t>CF(+)</t>
  </si>
  <si>
    <t>CF(-)</t>
  </si>
  <si>
    <t>Расходы на удержание клиентов</t>
  </si>
  <si>
    <t>расчет</t>
  </si>
  <si>
    <t>Информирование о продукте</t>
  </si>
  <si>
    <t>Информирование о ценах и условиях</t>
  </si>
  <si>
    <t>Формирование КП</t>
  </si>
  <si>
    <t>Подготовка договора</t>
  </si>
  <si>
    <t>Представительская деятельность</t>
  </si>
  <si>
    <t>ФОТ коммерческого персонала</t>
  </si>
  <si>
    <t>Затраты времени коммерческого персонала</t>
  </si>
  <si>
    <t>мин.</t>
  </si>
  <si>
    <t>кол-во часов</t>
  </si>
  <si>
    <t>Потребность в коммерческом персонале</t>
  </si>
  <si>
    <t>кол-во сотрудников</t>
  </si>
  <si>
    <t>Длительность рабочего дня сотрудника</t>
  </si>
  <si>
    <t>Количество рабочих дней в месяце</t>
  </si>
  <si>
    <t>кол-во дней</t>
  </si>
  <si>
    <t>Оклад менеджера по продажам</t>
  </si>
  <si>
    <t>руб.</t>
  </si>
  <si>
    <t>Ставка</t>
  </si>
  <si>
    <t>Индексация ФОТ</t>
  </si>
  <si>
    <t>Частота индексации ФОТ</t>
  </si>
  <si>
    <t>кол-во месяцев</t>
  </si>
  <si>
    <t>ФОТ управленческого персонала</t>
  </si>
  <si>
    <t>Объем продукции на одного сотрудника</t>
  </si>
  <si>
    <t>Генеральный директор</t>
  </si>
  <si>
    <t>Бухгалтерия</t>
  </si>
  <si>
    <t>номер мес.</t>
  </si>
  <si>
    <t>Номер периода включения в штатн. распис-е</t>
  </si>
  <si>
    <t>Топ-менеджеры</t>
  </si>
  <si>
    <t>Отдел кадров</t>
  </si>
  <si>
    <t>Прочие сотрудники</t>
  </si>
  <si>
    <t>Постоянные расходы</t>
  </si>
  <si>
    <t>Номер периода старта начисления расхода</t>
  </si>
  <si>
    <t>Объем продукции на одну единицу расхода</t>
  </si>
  <si>
    <t>Размер одной единицы расхода</t>
  </si>
  <si>
    <t>Индексация постоянных расходов</t>
  </si>
  <si>
    <t>Частота индексации</t>
  </si>
  <si>
    <t>Связь и Интернет</t>
  </si>
  <si>
    <t>кол-во ед.расх.</t>
  </si>
  <si>
    <t>Банковские расходы</t>
  </si>
  <si>
    <t>Система налогообложения и ставки налогов</t>
  </si>
  <si>
    <t>Система налогообложения</t>
  </si>
  <si>
    <t>ОСНО</t>
  </si>
  <si>
    <t>УСН(6%)</t>
  </si>
  <si>
    <t>УСН(15%)</t>
  </si>
  <si>
    <t>ТОСЭР</t>
  </si>
  <si>
    <t>Единое значение для всех периодов расчета</t>
  </si>
  <si>
    <t>вып.список</t>
  </si>
  <si>
    <t>Исключения вручную для каждого года</t>
  </si>
  <si>
    <t>Ставки налога на прибыль</t>
  </si>
  <si>
    <t>ограничения суммы НП на вычет соцсборов</t>
  </si>
  <si>
    <t>минимальный процент от дохода</t>
  </si>
  <si>
    <t>кол-во лет</t>
  </si>
  <si>
    <t>Первый льготный период для ставки 1</t>
  </si>
  <si>
    <t>Ставка 1 на первый льготный период</t>
  </si>
  <si>
    <t>Второй льготный период для ставки 2</t>
  </si>
  <si>
    <t>Ставка 2 на второй льготный период</t>
  </si>
  <si>
    <t>Ставки соцсборов</t>
  </si>
  <si>
    <t>Ставки земельного налога</t>
  </si>
  <si>
    <t>Ставки налога на имущество</t>
  </si>
  <si>
    <t>Ставки транспортного налога</t>
  </si>
  <si>
    <t>Ставки НДС</t>
  </si>
  <si>
    <t>Переменные расходы</t>
  </si>
  <si>
    <t>НДС начисленный</t>
  </si>
  <si>
    <t>ндс(+)</t>
  </si>
  <si>
    <t>ндс(-)</t>
  </si>
  <si>
    <t>ндс</t>
  </si>
  <si>
    <t>НДС к вычету</t>
  </si>
  <si>
    <t>НДС к оплате/возмещению</t>
  </si>
  <si>
    <t>EBITDA</t>
  </si>
  <si>
    <t>Себестоимость продаж</t>
  </si>
  <si>
    <t>Себестоимостные закупки и затраты без НДС</t>
  </si>
  <si>
    <t>Выручка</t>
  </si>
  <si>
    <t>Переменные расходы с НДС</t>
  </si>
  <si>
    <t>Постоянные расходы с НДС</t>
  </si>
  <si>
    <t>Индексация продаж</t>
  </si>
  <si>
    <t>Частота индексации продаж</t>
  </si>
  <si>
    <t>Индексация переменных расходов</t>
  </si>
  <si>
    <t>Частота индексации переменных расходов</t>
  </si>
  <si>
    <t>Индексация себест. закупок и затрат</t>
  </si>
  <si>
    <t>Частота индексации себест. закупок и затрат</t>
  </si>
  <si>
    <t>Промежуточный баланс начислений</t>
  </si>
  <si>
    <t>АКТИВЫ</t>
  </si>
  <si>
    <t>НДС</t>
  </si>
  <si>
    <t>ПАССИВЫ</t>
  </si>
  <si>
    <t>Дебиторская задолженность</t>
  </si>
  <si>
    <t>Кред. задолж-ть по запасам и незавершенке</t>
  </si>
  <si>
    <t>Кред. задолж-ть по ФОТ комм. перс-ла</t>
  </si>
  <si>
    <t>Кред. задолж-ть по перем. расх.</t>
  </si>
  <si>
    <t>Кред. задолж-ть по ФОТ упр. перс-ла</t>
  </si>
  <si>
    <t>Кред. задолж-ть по пост. расх.</t>
  </si>
  <si>
    <t>Задолж-ть перед бюджетом по соцсборам</t>
  </si>
  <si>
    <t>контроль</t>
  </si>
  <si>
    <t>Распределение поступлений ДС</t>
  </si>
  <si>
    <t>Оплата себест. закупок и затрат</t>
  </si>
  <si>
    <t>Выплата з/п коммерческого персонала</t>
  </si>
  <si>
    <t>Размер предоплаты</t>
  </si>
  <si>
    <t>Период оборачиваемости предоплаты (срок)</t>
  </si>
  <si>
    <t>расчет в количестве периодов</t>
  </si>
  <si>
    <t>Размер доплаты</t>
  </si>
  <si>
    <t>Период оборачиваемости доплат (срок)</t>
  </si>
  <si>
    <t>кол-во дней в периоде</t>
  </si>
  <si>
    <t>Оплата переменных расходов</t>
  </si>
  <si>
    <t>Выплата з/п управленческого персонала</t>
  </si>
  <si>
    <t>Оплата постоянных расходов</t>
  </si>
  <si>
    <t>Способ оплаты</t>
  </si>
  <si>
    <t>Количество оплачиваемых за раз периодов</t>
  </si>
  <si>
    <t>из вып. списка</t>
  </si>
  <si>
    <t>аванс-платеж</t>
  </si>
  <si>
    <t>ретро-платеж</t>
  </si>
  <si>
    <t>Финпоток по операционной деятельности</t>
  </si>
  <si>
    <t>Оплата соцсборов</t>
  </si>
  <si>
    <t>Денежные средства</t>
  </si>
  <si>
    <t>Собственный капитал</t>
  </si>
  <si>
    <t>Авансы полученные</t>
  </si>
  <si>
    <t>Авансы выданные по запасам и незавершенке</t>
  </si>
  <si>
    <t>Авансы выданные по постоянным расходам</t>
  </si>
  <si>
    <t>Авансы выданные по переменным расходам</t>
  </si>
  <si>
    <t>Операционный баланс</t>
  </si>
  <si>
    <t>Поток масштабирования производства</t>
  </si>
  <si>
    <t>Задание потока через производительность</t>
  </si>
  <si>
    <t>Производственная мощность 1 произв. линии</t>
  </si>
  <si>
    <t>Поток расширения торговой сети</t>
  </si>
  <si>
    <t>Задание потока вручную</t>
  </si>
  <si>
    <t>Капитальные затраты</t>
  </si>
  <si>
    <t>Запуск стартовых капитальных затрат</t>
  </si>
  <si>
    <t>Стартовые капитальные затраты</t>
  </si>
  <si>
    <t>Оформление юрлица</t>
  </si>
  <si>
    <t>Оборудование</t>
  </si>
  <si>
    <t>Капитальные затраты на 1 произв. линию</t>
  </si>
  <si>
    <t>Строительно-монтажные работы</t>
  </si>
  <si>
    <t>Разрешения, оформления и проектирование</t>
  </si>
  <si>
    <t>Доставка и установка оборудования</t>
  </si>
  <si>
    <t>Емкость оборота 1 торговой точки</t>
  </si>
  <si>
    <t>Индексация стартовых капзатрат</t>
  </si>
  <si>
    <t>Гарантийный платеж</t>
  </si>
  <si>
    <t>Торговое оборудование</t>
  </si>
  <si>
    <t>Кассовое оборудование</t>
  </si>
  <si>
    <t>Ремонтные работы</t>
  </si>
  <si>
    <t>Капзатраты на производственные мощности</t>
  </si>
  <si>
    <t>Индексация производственных капзатрат</t>
  </si>
  <si>
    <t>Частота индексации произв. капзатрат</t>
  </si>
  <si>
    <t>Частота индексации стартовых капзатрат</t>
  </si>
  <si>
    <t>Капзатраты на торговые мощности</t>
  </si>
  <si>
    <t>Индексация капзатрат на торговую сеть</t>
  </si>
  <si>
    <t>Частота индексации капзатрат на торговую сеть</t>
  </si>
  <si>
    <t>Капитальные затраты без НДС</t>
  </si>
  <si>
    <t>ввод в экспл-ю</t>
  </si>
  <si>
    <t>Амортизация стартовых капзатрат</t>
  </si>
  <si>
    <t>Амортизация производственных капзатрат</t>
  </si>
  <si>
    <t>Амортизация капзатрат на торговую сеть</t>
  </si>
  <si>
    <t>Незавершенные капзатраты</t>
  </si>
  <si>
    <t>Внеоборотные активы</t>
  </si>
  <si>
    <t>Налоги на внеоборотные активы</t>
  </si>
  <si>
    <t>земельный налог</t>
  </si>
  <si>
    <t>налог на имущество</t>
  </si>
  <si>
    <t>транспортный налог</t>
  </si>
  <si>
    <t>НДС к возмещению</t>
  </si>
  <si>
    <t>EBIT</t>
  </si>
  <si>
    <t>Финпоток по основной деятельности</t>
  </si>
  <si>
    <t>Баланс по основной деятельности</t>
  </si>
  <si>
    <t>Авансы выданные по капзатратам</t>
  </si>
  <si>
    <t>Кред. задолж-ть по капзатратам</t>
  </si>
  <si>
    <t>Задолж-ть по налогам на внеоб. активы</t>
  </si>
  <si>
    <t>Коэффициент наценки</t>
  </si>
  <si>
    <t>Аутсорсинг</t>
  </si>
  <si>
    <t>Прочие расходы</t>
  </si>
  <si>
    <t>Поступление ДС от продаж</t>
  </si>
  <si>
    <t>Оплата операционного НДС</t>
  </si>
  <si>
    <t>Календарный план-график капитальных затрат</t>
  </si>
  <si>
    <t>Капитальные затраты на 1 канал продаж</t>
  </si>
  <si>
    <t>Стартовый маркетинг и оформление</t>
  </si>
  <si>
    <t>Оплата капитальных затрат</t>
  </si>
  <si>
    <t>Ввод в эксплуатацию капзатрат</t>
  </si>
  <si>
    <t>Ввод в эксплуатацию капзатрат без НДС</t>
  </si>
  <si>
    <t>Амортизация капитальных затрат</t>
  </si>
  <si>
    <t>Возмещение НДС по капзатратам</t>
  </si>
  <si>
    <t>Финпоток до %% и налога на прибыль</t>
  </si>
  <si>
    <t>Налог на прибыль</t>
  </si>
  <si>
    <t>Чистая прибыль</t>
  </si>
  <si>
    <t>Оплата налога на прибыль</t>
  </si>
  <si>
    <t>Финпоток по осн. деят-сти нараст. итогом</t>
  </si>
  <si>
    <t>Свободный положительный поток</t>
  </si>
  <si>
    <t>Свободный отрицательный поток</t>
  </si>
  <si>
    <t>Свободный финансовый поток</t>
  </si>
  <si>
    <t>индикатор окупаемости</t>
  </si>
  <si>
    <t>Срок окупаемости (PBP)</t>
  </si>
  <si>
    <t>Неснижаемый остаток</t>
  </si>
  <si>
    <t>Через максимум от фикс и доли</t>
  </si>
  <si>
    <t>Фиксированная минимальная сумма</t>
  </si>
  <si>
    <t>Минимальная доля от продаж</t>
  </si>
  <si>
    <t>Вложения в капитал от Учредителей</t>
  </si>
  <si>
    <t>Приобретение оборудования в лизинг</t>
  </si>
  <si>
    <t>Авансовый платеж</t>
  </si>
  <si>
    <t>Аннуитетные платежи</t>
  </si>
  <si>
    <t>Тело</t>
  </si>
  <si>
    <t>Проценты</t>
  </si>
  <si>
    <t>Условия лизинга</t>
  </si>
  <si>
    <t>Стоимость оборудования, вкл. НДС</t>
  </si>
  <si>
    <t>Размер авансового платежа</t>
  </si>
  <si>
    <t>Номер месяца заключения договора лизинга</t>
  </si>
  <si>
    <t>Срок договора</t>
  </si>
  <si>
    <t>%г</t>
  </si>
  <si>
    <t>Срок 1 применения ставки 1</t>
  </si>
  <si>
    <t>Срок 2 применения ставки 2</t>
  </si>
  <si>
    <t>Ставка 1 по кредиту</t>
  </si>
  <si>
    <t>Ставка 2 по кредиту</t>
  </si>
  <si>
    <t>Задолженность по телу лизинга</t>
  </si>
  <si>
    <t>Оборудование в лизинг на баланс</t>
  </si>
  <si>
    <t>Капзатраты в лизинг</t>
  </si>
  <si>
    <t>Оборудование в лизинг</t>
  </si>
  <si>
    <t>Амортизация оборудования в лизинг</t>
  </si>
  <si>
    <t>Амортизация капзатрат в лизинг</t>
  </si>
  <si>
    <t>Оборудование приобретенное в лизинг</t>
  </si>
  <si>
    <t>Налоги на внеоборотные активы в лизинге</t>
  </si>
  <si>
    <t>Гранты, субсидии и т.п.</t>
  </si>
  <si>
    <t>Оценка стоимости бизнеса</t>
  </si>
  <si>
    <t>Ставка дисконтирования</t>
  </si>
  <si>
    <t>Параметры расчета капитализации</t>
  </si>
  <si>
    <t>Индексация постпрогнозного финпотока</t>
  </si>
  <si>
    <t>Ставка надежного проекта (ключевая ставка)</t>
  </si>
  <si>
    <t>Страновой риск</t>
  </si>
  <si>
    <t>Отраслевой риск</t>
  </si>
  <si>
    <t>Личное отношение к риску</t>
  </si>
  <si>
    <t>Коэффициенты дисконтирования</t>
  </si>
  <si>
    <t>NPV</t>
  </si>
  <si>
    <t>NPV(TV)</t>
  </si>
  <si>
    <t>Свободный финпоток с учетом TV</t>
  </si>
  <si>
    <t>IRR с учетом TV</t>
  </si>
  <si>
    <t>TV (терминальная стоимость)</t>
  </si>
  <si>
    <t>IRR на горизонте моделирования (без TV)</t>
  </si>
  <si>
    <t>NPV нарастающим итогом</t>
  </si>
  <si>
    <t>Дисконтированный срок окупаемости (DPBP)</t>
  </si>
  <si>
    <t>CashIn-продажа доли Инвестору</t>
  </si>
  <si>
    <t>Оценка стоимости 1 % бизнеса</t>
  </si>
  <si>
    <t>Номер месяца продажи доли</t>
  </si>
  <si>
    <t>Размер продаваемой доли</t>
  </si>
  <si>
    <t>Дисконт цены продажи к оценке стоимости</t>
  </si>
  <si>
    <t>Условия сделки</t>
  </si>
  <si>
    <t>Финпоток нарастающим итогом</t>
  </si>
  <si>
    <t>IRR для Инвестора (без TV)</t>
  </si>
  <si>
    <t>Финпоток с учетом вложений в капитал</t>
  </si>
  <si>
    <t>Финпоток Инвестора без учета TV</t>
  </si>
  <si>
    <t>Свободный финпоток Инвестора без учета TV</t>
  </si>
  <si>
    <t>IRR Инвестора без учета TV</t>
  </si>
  <si>
    <t>Финпоток Инвестора с учетом TV</t>
  </si>
  <si>
    <t>Свободный финпоток Инвестора с учетом TV</t>
  </si>
  <si>
    <t>IRR Инвестора с учетом TV</t>
  </si>
  <si>
    <t>Финпоток с учетом всех вложений в капитал</t>
  </si>
  <si>
    <t>IRR для Кредиторов</t>
  </si>
  <si>
    <t>Поступление кредитов</t>
  </si>
  <si>
    <t>Номер месяца заключ-я кредитного дог-ра</t>
  </si>
  <si>
    <t>Номер месяца поступления 1-ого транша</t>
  </si>
  <si>
    <t>1-ый транш</t>
  </si>
  <si>
    <t>Баллон</t>
  </si>
  <si>
    <t>Условия кредитного договора</t>
  </si>
  <si>
    <t>дифференциально(1)/аннуитет(2)</t>
  </si>
  <si>
    <t>2-ой транш</t>
  </si>
  <si>
    <t>Номер месяца поступления 2-ого транша</t>
  </si>
  <si>
    <t>3-ий транш</t>
  </si>
  <si>
    <t>Номер месяца поступления 3-его транша</t>
  </si>
  <si>
    <t>Каникулы на возврат тела кредита</t>
  </si>
  <si>
    <t>Платежи по кредиту</t>
  </si>
  <si>
    <t>Задолженность по телу кредита</t>
  </si>
  <si>
    <t>Ставка по кредиту</t>
  </si>
  <si>
    <t>годовая ставка по овердрафту</t>
  </si>
  <si>
    <t>овердрафт на начало пер.</t>
  </si>
  <si>
    <t>Поступления овердрафта</t>
  </si>
  <si>
    <t>Возвраты овердрафта</t>
  </si>
  <si>
    <t>поток овердрафта</t>
  </si>
  <si>
    <t>Остаток долга по овердрафту</t>
  </si>
  <si>
    <t>Начисление %% по овердрафту</t>
  </si>
  <si>
    <t>Оплата %% по овердрафту</t>
  </si>
  <si>
    <t>Овердрафт на покрытие кассового разрыва</t>
  </si>
  <si>
    <t>Остаточный кассовый разрыв</t>
  </si>
  <si>
    <t>Итоговый свободный финпоток</t>
  </si>
  <si>
    <t>Итоговый кассовый разрыв</t>
  </si>
  <si>
    <t>Итоговый свободный полож. финпоток</t>
  </si>
  <si>
    <t>Итоговый финпоток нарастающим итогом</t>
  </si>
  <si>
    <t>Итоговый финпоток</t>
  </si>
  <si>
    <t>Проценты по кредитам и овердрафту</t>
  </si>
  <si>
    <t>Прибыль до налога на прибыль (EBT)</t>
  </si>
  <si>
    <t>Финпоток с учетом кредита и несниж. остатка</t>
  </si>
  <si>
    <t>Финпоток до налога на прибыль</t>
  </si>
  <si>
    <t>Депозиты овернайт</t>
  </si>
  <si>
    <t>Начисление и поступление %% по депозитам</t>
  </si>
  <si>
    <t>Размещение резервов на депозитах</t>
  </si>
  <si>
    <t>Доля резервов от чистой прибыли</t>
  </si>
  <si>
    <t>Ставки по депозитам</t>
  </si>
  <si>
    <t>Доля вложений от чистой прибыли</t>
  </si>
  <si>
    <t>Начисление и поступление %% по займам</t>
  </si>
  <si>
    <t>Проценты по займам</t>
  </si>
  <si>
    <t>Прочие доходы (%% от депозитов и вложений)</t>
  </si>
  <si>
    <t>Резервы под займы третьим лицам</t>
  </si>
  <si>
    <t>Финпоток по инвестиционной деятельности</t>
  </si>
  <si>
    <t>Финпоток по финансовой деятельности</t>
  </si>
  <si>
    <t>Возврат тела кредитов</t>
  </si>
  <si>
    <t>Возвраты депозитов овернайт</t>
  </si>
  <si>
    <t>Размещения депозитов овернайт</t>
  </si>
  <si>
    <t>Дивиденды Учредителям</t>
  </si>
  <si>
    <t>Дивиденды Инвесторам</t>
  </si>
  <si>
    <t>ИТОГОВЫЕ РАСЧЕТЫ ФИНПОТОКОВ</t>
  </si>
  <si>
    <t>Финпоток по %%</t>
  </si>
  <si>
    <t>Оплата процентов по кредитам</t>
  </si>
  <si>
    <t>Оплата процентов по овердрафту</t>
  </si>
  <si>
    <t>Поступление %% по депозитам овернайт</t>
  </si>
  <si>
    <t>Поступление %% по депозитам (резервы)</t>
  </si>
  <si>
    <t>Поступление %% от займов третьим лицам</t>
  </si>
  <si>
    <t>Итоговый финпоток по основной деятельности</t>
  </si>
  <si>
    <t>Итоговый финпоток до выплаты дивидендов</t>
  </si>
  <si>
    <t>Финпоток до выплаты дивидендов накопит-но</t>
  </si>
  <si>
    <t>ИТОГОВЫЕ РАСЧЕТЫ IRR И NPV</t>
  </si>
  <si>
    <t>NPV по WACC</t>
  </si>
  <si>
    <t>Коэффициенты дисконтирования по WACC</t>
  </si>
  <si>
    <t>Ставка WACC</t>
  </si>
  <si>
    <t>Ставка лизинга</t>
  </si>
  <si>
    <t>Ставка дисконтирования Учредителя</t>
  </si>
  <si>
    <t>Ставка дисконтирования Инвестора</t>
  </si>
  <si>
    <t>Ставка по овердрафту</t>
  </si>
  <si>
    <t>Размер лизингового капитала</t>
  </si>
  <si>
    <t>Размер кпитала Учредителей</t>
  </si>
  <si>
    <t>Размер капитала Инвестора</t>
  </si>
  <si>
    <t>Размер овердрафта</t>
  </si>
  <si>
    <t>Ставка по грантам и субсидиям</t>
  </si>
  <si>
    <t>Размер грантов и субсидий</t>
  </si>
  <si>
    <t>Итоговый финпоток по осн. деят-сти накопит-но</t>
  </si>
  <si>
    <t>Итоговый свободный положительный поток</t>
  </si>
  <si>
    <t>Итоговый свободный отрицательный поток</t>
  </si>
  <si>
    <t>Итоговая оценка стоимости бизнеса</t>
  </si>
  <si>
    <t>Итоговый IRR с учетом TV</t>
  </si>
  <si>
    <t>Итоговый NPV нарастающим итогом</t>
  </si>
  <si>
    <t>Итоговый дисконт. срок окупаемости (DPBP)</t>
  </si>
  <si>
    <t>РАСЧЕТЫ ЭФФЕКТИВНОСТИ ДЛЯ ИНВЕСТОРА</t>
  </si>
  <si>
    <t>РАСЧЕТЫ ЭФФЕКТИВНОСТИ ДЛЯ УЧРЕДИТЕЛЯ</t>
  </si>
  <si>
    <t>Финпоток Учредителя без учета TV</t>
  </si>
  <si>
    <t>Свободный финпоток Учредителя без учета TV</t>
  </si>
  <si>
    <t>IRR Учредителя без учета TV</t>
  </si>
  <si>
    <t>Финпоток Учредителя с учетом TV</t>
  </si>
  <si>
    <t>Свободный финпоток Учредителя с учетом TV</t>
  </si>
  <si>
    <t>IRR Учредителя с учетом TV</t>
  </si>
  <si>
    <t>Валовая прибыль</t>
  </si>
  <si>
    <t>Соцсборы с ФОТ коммерческого персонала</t>
  </si>
  <si>
    <t>Соцсборы с ФОТ управленческого персонала</t>
  </si>
  <si>
    <t>Отчет о прибылях и убытках [о финрезультатах]</t>
  </si>
  <si>
    <t>Маржинальная прибыль</t>
  </si>
  <si>
    <t>Прочие доходы</t>
  </si>
  <si>
    <t>Начисление %% по кредитам и займам</t>
  </si>
  <si>
    <t>%% по кредитам</t>
  </si>
  <si>
    <t>%% по овердрафту</t>
  </si>
  <si>
    <t>Поток выплаты дивидендов</t>
  </si>
  <si>
    <t>Начисление дивидендов</t>
  </si>
  <si>
    <t>Резервы и финансовые вложения</t>
  </si>
  <si>
    <t>Нераспределенная прибыль</t>
  </si>
  <si>
    <t>Финпоток от продаж</t>
  </si>
  <si>
    <t>ИНВЕСТИЦИОННАЯ ДЕЯТЕЛЬНОСТЬ</t>
  </si>
  <si>
    <t>ФИНАНСОВАЯ ДЕЯТЕЛЬНОСТЬ</t>
  </si>
  <si>
    <t>Поступления по финансовой деятельности</t>
  </si>
  <si>
    <t>Списания по финансовой деятельности</t>
  </si>
  <si>
    <t>Выплаты дивидендов Учредителям</t>
  </si>
  <si>
    <t>ИТОГ ПО ОСНОВНОЙ ДЕЯТЕЛЬНОСТИ</t>
  </si>
  <si>
    <t>Поступление процентов от вложений</t>
  </si>
  <si>
    <t>Оплата %%</t>
  </si>
  <si>
    <t>Финпоток до оплаты налога на прибыль</t>
  </si>
  <si>
    <t>Кассовый разрыв</t>
  </si>
  <si>
    <t>Итоговый свободный финансовый поток (FCF)</t>
  </si>
  <si>
    <t>ИТОГОВЫЙ ДЕНЕЖНЫЙ ПОТОК</t>
  </si>
  <si>
    <t>Количество проданной продукции</t>
  </si>
  <si>
    <t>Средний чек</t>
  </si>
  <si>
    <t>Баланс-контроль</t>
  </si>
  <si>
    <t>Отчет о движении денежных средств</t>
  </si>
  <si>
    <t>Баланс</t>
  </si>
  <si>
    <t>Резервы</t>
  </si>
  <si>
    <t>Задолженность по лизинговым платежам</t>
  </si>
  <si>
    <t>Доля Учредителей в УК</t>
  </si>
  <si>
    <t>Доля Инвесторов в УК</t>
  </si>
  <si>
    <t>Задолженность по %% по овердрафту</t>
  </si>
  <si>
    <t>Задолженность по налогу на прибыль</t>
  </si>
  <si>
    <t>Задолженность по выплате дивидендов</t>
  </si>
  <si>
    <t>Изъятия из оборотных активов</t>
  </si>
  <si>
    <t>ИТОГОВЫЕ РАСЧЕТЫ БЕЗ ФИНАНСИРОВАНИЯ</t>
  </si>
  <si>
    <t>ЛИЗИНГ</t>
  </si>
  <si>
    <t>ИТОГОВЫЕ РАСЧЕТЫ С УЧЕТОМ ЛИЗИНГА</t>
  </si>
  <si>
    <t>ВЛОЖЕНИЯ В КАПИТАЛ</t>
  </si>
  <si>
    <t>КРЕДИТЫ И ЗАЙМЫ</t>
  </si>
  <si>
    <t>Источники финансирования проекта</t>
  </si>
  <si>
    <t>Выплаты дивидендов Инвесторам</t>
  </si>
  <si>
    <t>FCF(+)</t>
  </si>
  <si>
    <t>FCF(-)</t>
  </si>
  <si>
    <t>FCF</t>
  </si>
  <si>
    <t>IRR итоговый без учета TV</t>
  </si>
  <si>
    <t>Итоговый FCF с учетом TV</t>
  </si>
  <si>
    <t>Параметры расчета WACC</t>
  </si>
  <si>
    <t>Размер тела кредита</t>
  </si>
  <si>
    <t>Рентабельность продаж</t>
  </si>
  <si>
    <t>Маржа</t>
  </si>
  <si>
    <t>Операционная рентабельность</t>
  </si>
  <si>
    <t>Рентабельность по чистой прибыли</t>
  </si>
  <si>
    <t>Точка безубыточности по EBITDA в деньгах</t>
  </si>
  <si>
    <t>Точка безубыточности по EBITDA в кол-ве ГП</t>
  </si>
  <si>
    <t>Точка безубыточности по ЧП в деньгах</t>
  </si>
  <si>
    <t>Точка безубыточности по ЧП в кол-ве ГП</t>
  </si>
  <si>
    <t>сайт разработчика mngmnt.ru</t>
  </si>
  <si>
    <t>тн</t>
  </si>
  <si>
    <t>Единица измерения ГП (Металлопрокат+Сервис)</t>
  </si>
  <si>
    <t>B2C-Себестоимостные затраты на 1 тн</t>
  </si>
  <si>
    <t>Затраты времени комм. персонала на 1 тн</t>
  </si>
  <si>
    <t>Переменные расходы на 1 тн</t>
  </si>
  <si>
    <t>Процесс оплаты переменных расходов на 1 тн</t>
  </si>
  <si>
    <t>Металлопрокат</t>
  </si>
  <si>
    <t>Потребление эл.энергии прочих ресурсов</t>
  </si>
  <si>
    <t>Транспортные расходы</t>
  </si>
  <si>
    <t>B2B-Себестоимостные затраты на 1 тн</t>
  </si>
  <si>
    <t>B2C-Процесс оплаты себестоимости 1 тн</t>
  </si>
  <si>
    <t>B2C-Продажа 1 тн</t>
  </si>
  <si>
    <t>B2B-Процесс оплаты себестоимости 1 тн</t>
  </si>
  <si>
    <t>B2C-Себестоимость 1 тн</t>
  </si>
  <si>
    <t>B2B-Продажа 1 тн</t>
  </si>
  <si>
    <t>B2B-Себестоимость 1 тн</t>
  </si>
  <si>
    <t>B2C-Поступление ДС за продажу 1 тн</t>
  </si>
  <si>
    <t>B2B-Поступление ДС за продажу 1 тн</t>
  </si>
  <si>
    <t>Содержание и ремонты на площадке + ЖКХ</t>
  </si>
  <si>
    <t>Аренда</t>
  </si>
  <si>
    <t>Роялти по франшизе</t>
  </si>
  <si>
    <t>Подбор площадки под металлобазу</t>
  </si>
  <si>
    <t>Программное обеспечение</t>
  </si>
  <si>
    <t>Подбор и обучение персонала</t>
  </si>
  <si>
    <t>Контракты с поставщиками</t>
  </si>
  <si>
    <t>Пуско-наладочные работы и ввод в экспл.</t>
  </si>
  <si>
    <t>Металлопрокат для B2C</t>
  </si>
  <si>
    <t>Металлопрокат для B2B</t>
  </si>
  <si>
    <t>1 год</t>
  </si>
  <si>
    <t>2 год</t>
  </si>
  <si>
    <t>3 год</t>
  </si>
  <si>
    <t>4 год</t>
  </si>
  <si>
    <t>5 год</t>
  </si>
  <si>
    <t/>
  </si>
  <si>
    <t>руб./тн</t>
  </si>
  <si>
    <t>мин./тн</t>
  </si>
  <si>
    <t>Оклад - [Генеральный директор]</t>
  </si>
  <si>
    <t>Оклад - [Топ-менеджеры]</t>
  </si>
  <si>
    <t>Оклад - [Бухгалтерия]</t>
  </si>
  <si>
    <t>Оклад - [Отдел кадров]</t>
  </si>
  <si>
    <t>Оклад - [Прочие сотрудники]</t>
  </si>
  <si>
    <t>Расход - [Аренда]</t>
  </si>
  <si>
    <t>Расход - [Связь и Интернет]</t>
  </si>
  <si>
    <t>Расход - [Банковские расходы]</t>
  </si>
  <si>
    <t>Расход - [Аутсорсинг]</t>
  </si>
  <si>
    <t>Расход - [Прочие расходы]</t>
  </si>
  <si>
    <t>PL(-) | CF(-)</t>
  </si>
  <si>
    <t>CF(+) | CF(-)</t>
  </si>
  <si>
    <t>CF(+) | PL(+)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</si>
</sst>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[$-409]mmm\-yy;@"/>
    <numFmt numFmtId="166" formatCode="dd/mm/yy;@"/>
    <numFmt numFmtId="167" formatCode="0.0%"/>
    <numFmt numFmtId="168" formatCode="#,##0.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10"/>
      <color rgb="FFC00000"/>
      <name val="Calibri"/>
      <family val="2"/>
      <charset val="204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8"/>
      <color rgb="FFC00000"/>
      <name val="Calibri"/>
      <family val="2"/>
      <charset val="204"/>
      <scheme val="minor"/>
    </font>
    <font>
      <sz val="11"/>
      <color theme="9" tint="-0.499984740745262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8"/>
      <color theme="0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8" tint="-0.499984740745262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/>
      <right/>
      <top/>
      <bottom style="dashed">
        <color auto="1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/>
      <right style="dashed">
        <color theme="9" tint="-0.499984740745262"/>
      </right>
      <top style="dashed">
        <color theme="9" tint="-0.499984740745262"/>
      </top>
      <bottom style="dashed">
        <color theme="9" tint="-0.499984740745262"/>
      </bottom>
      <diagonal/>
    </border>
    <border>
      <left/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dashed">
        <color theme="8" tint="-0.499984740745262"/>
      </left>
      <right style="dashed">
        <color theme="8" tint="-0.499984740745262"/>
      </right>
      <top/>
      <bottom style="dashed">
        <color theme="8" tint="-0.499984740745262"/>
      </bottom>
      <diagonal/>
    </border>
    <border>
      <left/>
      <right/>
      <top style="dashed">
        <color theme="8" tint="-0.499984740745262"/>
      </top>
      <bottom style="dashed">
        <color theme="8" tint="-0.499984740745262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34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0" xfId="0" applyNumberForma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6" fillId="0" borderId="0" xfId="0" applyNumberFormat="1" applyFont="1"/>
    <xf numFmtId="3" fontId="7" fillId="0" borderId="0" xfId="0" applyNumberFormat="1" applyFont="1"/>
    <xf numFmtId="3" fontId="8" fillId="0" borderId="2" xfId="0" applyNumberFormat="1" applyFont="1" applyBorder="1" applyAlignment="1">
      <alignment horizontal="left" indent="1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left" indent="1"/>
    </xf>
    <xf numFmtId="164" fontId="4" fillId="2" borderId="3" xfId="0" applyNumberFormat="1" applyFont="1" applyFill="1" applyBorder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165" fontId="1" fillId="0" borderId="1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9" fillId="0" borderId="0" xfId="0" applyNumberFormat="1" applyFont="1"/>
    <xf numFmtId="165" fontId="11" fillId="0" borderId="1" xfId="0" applyNumberFormat="1" applyFont="1" applyBorder="1" applyAlignment="1">
      <alignment horizontal="right" indent="1"/>
    </xf>
    <xf numFmtId="3" fontId="13" fillId="0" borderId="0" xfId="0" applyNumberFormat="1" applyFont="1"/>
    <xf numFmtId="3" fontId="15" fillId="0" borderId="0" xfId="0" applyNumberFormat="1" applyFont="1"/>
    <xf numFmtId="3" fontId="12" fillId="0" borderId="0" xfId="0" applyNumberFormat="1" applyFont="1"/>
    <xf numFmtId="167" fontId="0" fillId="0" borderId="0" xfId="0" applyNumberFormat="1" applyAlignment="1">
      <alignment horizontal="right" indent="1"/>
    </xf>
    <xf numFmtId="168" fontId="0" fillId="0" borderId="0" xfId="0" applyNumberFormat="1" applyAlignment="1">
      <alignment horizontal="right" indent="1"/>
    </xf>
    <xf numFmtId="4" fontId="0" fillId="0" borderId="0" xfId="0" applyNumberFormat="1" applyAlignment="1">
      <alignment horizontal="right" indent="1"/>
    </xf>
    <xf numFmtId="3" fontId="0" fillId="0" borderId="0" xfId="0" applyNumberFormat="1" applyFill="1"/>
    <xf numFmtId="4" fontId="0" fillId="0" borderId="0" xfId="0" applyNumberFormat="1"/>
    <xf numFmtId="4" fontId="0" fillId="0" borderId="0" xfId="0" applyNumberFormat="1" applyFill="1"/>
    <xf numFmtId="3" fontId="17" fillId="0" borderId="0" xfId="0" applyNumberFormat="1" applyFont="1"/>
    <xf numFmtId="3" fontId="18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indent="1"/>
    </xf>
    <xf numFmtId="4" fontId="9" fillId="0" borderId="0" xfId="0" applyNumberFormat="1" applyFont="1"/>
    <xf numFmtId="4" fontId="9" fillId="0" borderId="0" xfId="0" applyNumberFormat="1" applyFont="1" applyFill="1"/>
    <xf numFmtId="3" fontId="18" fillId="0" borderId="4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left" indent="1"/>
    </xf>
    <xf numFmtId="167" fontId="0" fillId="0" borderId="0" xfId="0" applyNumberFormat="1" applyFill="1"/>
    <xf numFmtId="168" fontId="0" fillId="0" borderId="0" xfId="0" applyNumberFormat="1" applyFill="1"/>
    <xf numFmtId="3" fontId="21" fillId="0" borderId="0" xfId="0" applyNumberFormat="1" applyFont="1"/>
    <xf numFmtId="3" fontId="22" fillId="0" borderId="0" xfId="0" applyNumberFormat="1" applyFont="1"/>
    <xf numFmtId="3" fontId="23" fillId="0" borderId="1" xfId="0" applyNumberFormat="1" applyFont="1" applyBorder="1"/>
    <xf numFmtId="3" fontId="24" fillId="0" borderId="2" xfId="0" applyNumberFormat="1" applyFont="1" applyBorder="1"/>
    <xf numFmtId="3" fontId="24" fillId="0" borderId="0" xfId="0" applyNumberFormat="1" applyFont="1"/>
    <xf numFmtId="3" fontId="25" fillId="0" borderId="0" xfId="0" applyNumberFormat="1" applyFont="1"/>
    <xf numFmtId="3" fontId="24" fillId="0" borderId="4" xfId="0" applyNumberFormat="1" applyFont="1" applyBorder="1"/>
    <xf numFmtId="3" fontId="26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left" indent="1"/>
    </xf>
    <xf numFmtId="3" fontId="27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indent="1"/>
    </xf>
    <xf numFmtId="167" fontId="24" fillId="0" borderId="0" xfId="0" applyNumberFormat="1" applyFont="1" applyAlignment="1">
      <alignment horizontal="right" indent="1"/>
    </xf>
    <xf numFmtId="3" fontId="24" fillId="0" borderId="0" xfId="0" applyNumberFormat="1" applyFont="1" applyFill="1"/>
    <xf numFmtId="168" fontId="24" fillId="0" borderId="0" xfId="0" applyNumberFormat="1" applyFont="1" applyAlignment="1">
      <alignment horizontal="right" indent="1"/>
    </xf>
    <xf numFmtId="4" fontId="24" fillId="0" borderId="5" xfId="0" applyNumberFormat="1" applyFont="1" applyBorder="1" applyAlignment="1">
      <alignment horizontal="right" indent="1"/>
    </xf>
    <xf numFmtId="167" fontId="24" fillId="0" borderId="5" xfId="0" applyNumberFormat="1" applyFont="1" applyBorder="1" applyAlignment="1">
      <alignment horizontal="right" indent="1"/>
    </xf>
    <xf numFmtId="168" fontId="24" fillId="0" borderId="5" xfId="0" applyNumberFormat="1" applyFont="1" applyBorder="1" applyAlignment="1">
      <alignment horizontal="right" indent="1"/>
    </xf>
    <xf numFmtId="3" fontId="14" fillId="0" borderId="0" xfId="0" applyNumberFormat="1" applyFont="1" applyBorder="1"/>
    <xf numFmtId="3" fontId="15" fillId="0" borderId="0" xfId="0" applyNumberFormat="1" applyFont="1" applyBorder="1"/>
    <xf numFmtId="3" fontId="16" fillId="0" borderId="0" xfId="0" applyNumberFormat="1" applyFont="1" applyBorder="1"/>
    <xf numFmtId="3" fontId="1" fillId="0" borderId="0" xfId="0" applyNumberFormat="1" applyFont="1" applyBorder="1"/>
    <xf numFmtId="3" fontId="0" fillId="0" borderId="0" xfId="0" applyNumberFormat="1" applyBorder="1"/>
    <xf numFmtId="3" fontId="12" fillId="0" borderId="0" xfId="0" applyNumberFormat="1" applyFont="1" applyBorder="1"/>
    <xf numFmtId="3" fontId="21" fillId="0" borderId="0" xfId="0" applyNumberFormat="1" applyFont="1" applyAlignment="1">
      <alignment horizontal="left" indent="1"/>
    </xf>
    <xf numFmtId="168" fontId="0" fillId="0" borderId="0" xfId="0" applyNumberFormat="1"/>
    <xf numFmtId="3" fontId="28" fillId="0" borderId="0" xfId="0" applyNumberFormat="1" applyFont="1" applyAlignment="1">
      <alignment horizontal="left" indent="1"/>
    </xf>
    <xf numFmtId="3" fontId="9" fillId="0" borderId="0" xfId="0" applyNumberFormat="1" applyFont="1" applyBorder="1" applyAlignment="1">
      <alignment horizontal="left" indent="1"/>
    </xf>
    <xf numFmtId="3" fontId="2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center" vertical="center"/>
    </xf>
    <xf numFmtId="164" fontId="31" fillId="0" borderId="6" xfId="0" applyNumberFormat="1" applyFont="1" applyFill="1" applyBorder="1" applyAlignment="1">
      <alignment horizontal="left" indent="1"/>
    </xf>
    <xf numFmtId="3" fontId="6" fillId="0" borderId="0" xfId="0" applyNumberFormat="1" applyFont="1" applyFill="1"/>
    <xf numFmtId="3" fontId="29" fillId="0" borderId="6" xfId="0" applyNumberFormat="1" applyFont="1" applyFill="1" applyBorder="1" applyAlignment="1">
      <alignment horizontal="left" indent="1"/>
    </xf>
    <xf numFmtId="1" fontId="0" fillId="0" borderId="0" xfId="0" applyNumberFormat="1" applyAlignment="1">
      <alignment horizontal="left"/>
    </xf>
    <xf numFmtId="3" fontId="2" fillId="3" borderId="0" xfId="0" applyNumberFormat="1" applyFont="1" applyFill="1" applyAlignment="1">
      <alignment horizontal="center" vertical="center"/>
    </xf>
    <xf numFmtId="3" fontId="0" fillId="3" borderId="0" xfId="0" applyNumberFormat="1" applyFill="1"/>
    <xf numFmtId="3" fontId="4" fillId="2" borderId="7" xfId="0" applyNumberFormat="1" applyFont="1" applyFill="1" applyBorder="1" applyAlignment="1">
      <alignment horizontal="left" indent="1"/>
    </xf>
    <xf numFmtId="164" fontId="4" fillId="2" borderId="7" xfId="0" applyNumberFormat="1" applyFont="1" applyFill="1" applyBorder="1" applyAlignment="1">
      <alignment horizontal="left" indent="1"/>
    </xf>
    <xf numFmtId="167" fontId="4" fillId="2" borderId="7" xfId="0" applyNumberFormat="1" applyFont="1" applyFill="1" applyBorder="1" applyAlignment="1">
      <alignment horizontal="left" indent="1"/>
    </xf>
    <xf numFmtId="1" fontId="4" fillId="2" borderId="7" xfId="0" applyNumberFormat="1" applyFont="1" applyFill="1" applyBorder="1" applyAlignment="1">
      <alignment horizontal="left" indent="1"/>
    </xf>
    <xf numFmtId="3" fontId="4" fillId="2" borderId="8" xfId="0" applyNumberFormat="1" applyFont="1" applyFill="1" applyBorder="1" applyAlignment="1">
      <alignment horizontal="right" indent="1"/>
    </xf>
    <xf numFmtId="3" fontId="32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33" fillId="0" borderId="0" xfId="0" applyNumberFormat="1" applyFont="1" applyFill="1" applyAlignment="1">
      <alignment horizontal="center" vertical="center"/>
    </xf>
    <xf numFmtId="0" fontId="4" fillId="2" borderId="7" xfId="0" applyNumberFormat="1" applyFont="1" applyFill="1" applyBorder="1" applyAlignment="1">
      <alignment horizontal="left" indent="1"/>
    </xf>
    <xf numFmtId="4" fontId="0" fillId="3" borderId="0" xfId="0" applyNumberFormat="1" applyFill="1"/>
    <xf numFmtId="167" fontId="0" fillId="3" borderId="0" xfId="0" applyNumberFormat="1" applyFill="1"/>
    <xf numFmtId="168" fontId="0" fillId="3" borderId="0" xfId="0" applyNumberFormat="1" applyFill="1"/>
    <xf numFmtId="4" fontId="4" fillId="2" borderId="9" xfId="0" applyNumberFormat="1" applyFont="1" applyFill="1" applyBorder="1" applyAlignment="1">
      <alignment horizontal="right" indent="1"/>
    </xf>
    <xf numFmtId="167" fontId="4" fillId="2" borderId="9" xfId="0" applyNumberFormat="1" applyFont="1" applyFill="1" applyBorder="1" applyAlignment="1">
      <alignment horizontal="right" indent="1"/>
    </xf>
    <xf numFmtId="168" fontId="4" fillId="2" borderId="9" xfId="0" applyNumberFormat="1" applyFont="1" applyFill="1" applyBorder="1" applyAlignment="1">
      <alignment horizontal="right" indent="1"/>
    </xf>
    <xf numFmtId="4" fontId="4" fillId="0" borderId="0" xfId="0" applyNumberFormat="1" applyFont="1" applyAlignment="1">
      <alignment horizontal="right" indent="1"/>
    </xf>
    <xf numFmtId="168" fontId="0" fillId="0" borderId="0" xfId="0" applyNumberFormat="1" applyAlignment="1">
      <alignment horizontal="left" indent="1"/>
    </xf>
    <xf numFmtId="167" fontId="0" fillId="0" borderId="0" xfId="0" applyNumberFormat="1" applyAlignment="1">
      <alignment horizontal="left" indent="1"/>
    </xf>
    <xf numFmtId="3" fontId="34" fillId="0" borderId="10" xfId="0" applyNumberFormat="1" applyFont="1" applyFill="1" applyBorder="1" applyAlignment="1">
      <alignment horizontal="left" indent="1"/>
    </xf>
    <xf numFmtId="164" fontId="34" fillId="0" borderId="11" xfId="0" applyNumberFormat="1" applyFont="1" applyFill="1" applyBorder="1" applyAlignment="1">
      <alignment horizontal="left" indent="1"/>
    </xf>
    <xf numFmtId="3" fontId="34" fillId="0" borderId="11" xfId="0" applyNumberFormat="1" applyFont="1" applyFill="1" applyBorder="1" applyAlignment="1">
      <alignment horizontal="left" indent="1"/>
    </xf>
    <xf numFmtId="3" fontId="4" fillId="2" borderId="9" xfId="0" applyNumberFormat="1" applyFont="1" applyFill="1" applyBorder="1" applyAlignment="1">
      <alignment horizontal="right" indent="1"/>
    </xf>
    <xf numFmtId="3" fontId="4" fillId="2" borderId="12" xfId="0" applyNumberFormat="1" applyFont="1" applyFill="1" applyBorder="1" applyAlignment="1">
      <alignment horizontal="right" indent="1"/>
    </xf>
    <xf numFmtId="167" fontId="0" fillId="0" borderId="0" xfId="0" applyNumberFormat="1"/>
    <xf numFmtId="3" fontId="0" fillId="0" borderId="0" xfId="0" applyNumberFormat="1" applyAlignment="1">
      <alignment horizontal="right" wrapText="1" indent="1"/>
    </xf>
    <xf numFmtId="1" fontId="0" fillId="0" borderId="0" xfId="0" applyNumberFormat="1" applyAlignment="1">
      <alignment horizontal="right" indent="1"/>
    </xf>
    <xf numFmtId="3" fontId="2" fillId="0" borderId="0" xfId="0" applyNumberFormat="1" applyFont="1" applyFill="1" applyBorder="1" applyAlignment="1">
      <alignment horizontal="center" vertical="center"/>
    </xf>
    <xf numFmtId="167" fontId="4" fillId="0" borderId="13" xfId="0" applyNumberFormat="1" applyFont="1" applyFill="1" applyBorder="1" applyAlignment="1">
      <alignment horizontal="left" indent="1"/>
    </xf>
    <xf numFmtId="3" fontId="0" fillId="4" borderId="0" xfId="0" applyNumberFormat="1" applyFill="1"/>
    <xf numFmtId="3" fontId="4" fillId="0" borderId="13" xfId="0" applyNumberFormat="1" applyFont="1" applyFill="1" applyBorder="1" applyAlignment="1">
      <alignment horizontal="left" indent="1"/>
    </xf>
    <xf numFmtId="167" fontId="35" fillId="5" borderId="13" xfId="0" applyNumberFormat="1" applyFont="1" applyFill="1" applyBorder="1" applyAlignment="1">
      <alignment horizontal="left" indent="1"/>
    </xf>
    <xf numFmtId="3" fontId="0" fillId="6" borderId="0" xfId="0" applyNumberFormat="1" applyFill="1"/>
    <xf numFmtId="3" fontId="0" fillId="7" borderId="0" xfId="0" applyNumberFormat="1" applyFill="1"/>
    <xf numFmtId="3" fontId="0" fillId="8" borderId="0" xfId="0" applyNumberFormat="1" applyFill="1"/>
    <xf numFmtId="3" fontId="0" fillId="9" borderId="0" xfId="0" applyNumberFormat="1" applyFill="1"/>
    <xf numFmtId="3" fontId="0" fillId="10" borderId="0" xfId="0" applyNumberFormat="1" applyFill="1"/>
    <xf numFmtId="164" fontId="0" fillId="0" borderId="0" xfId="0" applyNumberFormat="1" applyAlignment="1">
      <alignment horizontal="left" indent="1"/>
    </xf>
    <xf numFmtId="1" fontId="4" fillId="2" borderId="3" xfId="0" applyNumberFormat="1" applyFont="1" applyFill="1" applyBorder="1" applyAlignment="1">
      <alignment horizontal="left" indent="1"/>
    </xf>
    <xf numFmtId="0" fontId="0" fillId="11" borderId="0" xfId="0" applyFill="1"/>
    <xf numFmtId="1" fontId="12" fillId="0" borderId="0" xfId="0" applyNumberFormat="1" applyFont="1" applyAlignment="1">
      <alignment horizontal="right" indent="1"/>
    </xf>
    <xf numFmtId="0" fontId="8" fillId="11" borderId="0" xfId="0" applyFont="1" applyFill="1"/>
    <xf numFmtId="3" fontId="37" fillId="0" borderId="0" xfId="1" applyNumberFormat="1" applyFont="1"/>
    <xf numFmtId="3" fontId="38" fillId="0" borderId="0" xfId="0" applyNumberFormat="1" applyFont="1"/>
    <xf numFmtId="3" fontId="39" fillId="0" borderId="0" xfId="0" applyNumberFormat="1" applyFont="1"/>
    <xf numFmtId="3" fontId="1" fillId="0" borderId="0" xfId="0" applyNumberFormat="1" applyFont="1" applyAlignment="1">
      <alignment horizontal="left" indent="1"/>
    </xf>
    <xf numFmtId="3" fontId="40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indent="1"/>
    </xf>
    <xf numFmtId="3" fontId="41" fillId="0" borderId="0" xfId="0" applyNumberFormat="1" applyFont="1" applyAlignment="1">
      <alignment horizontal="left" indent="1"/>
    </xf>
    <xf numFmtId="3" fontId="2" fillId="0" borderId="0" xfId="0" applyNumberFormat="1" applyFont="1"/>
    <xf numFmtId="3" fontId="21" fillId="5" borderId="0" xfId="0" applyNumberFormat="1" applyFont="1" applyFill="1" applyAlignment="1">
      <alignment horizontal="left" indent="1"/>
    </xf>
  </cellXfs>
  <cellStyles count="2">
    <cellStyle name="Гиперссылка" xfId="1" builtinId="8"/>
    <cellStyle name="Обычный" xfId="0" builtinId="0"/>
  </cellStyles>
  <dxfs count="15038"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/>
              <a:t>Оценка 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/>
              <a:t>стоимости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/>
              <a:t>бизнеса (</a:t>
            </a:r>
            <a:r>
              <a:rPr lang="en-US" sz="1400"/>
              <a:t>EV)</a:t>
            </a:r>
            <a:endParaRPr lang="ru-RU" sz="14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Finance!$I$327</c:f>
              <c:strCache>
                <c:ptCount val="1"/>
                <c:pt idx="0">
                  <c:v>NPV(TV)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E-412D-8BD1-16474EB46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Finance!$U$327</c:f>
              <c:numCache>
                <c:formatCode>#,##0</c:formatCode>
                <c:ptCount val="1"/>
                <c:pt idx="0">
                  <c:v>203749142.40320191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E-412D-8BD1-16474EB463DE}"/>
            </c:ext>
          </c:extLst>
        </c:ser>
        <c:ser>
          <c:idx val="1"/>
          <c:order val="1"/>
          <c:tx>
            <c:strRef>
              <c:f>Finance!$I$329</c:f>
              <c:strCache>
                <c:ptCount val="1"/>
                <c:pt idx="0">
                  <c:v>NPV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Finance!$U$329</c:f>
              <c:numCache>
                <c:formatCode>#,##0</c:formatCode>
                <c:ptCount val="1"/>
                <c:pt idx="0">
                  <c:v>74548103.004094273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E-412D-8BD1-16474EB463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Свободный финпоток (</a:t>
            </a:r>
            <a:r>
              <a:rPr lang="en-US"/>
              <a:t>FCF)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Finance!$H$322</c:f>
              <c:strCache>
                <c:ptCount val="1"/>
                <c:pt idx="0">
                  <c:v>Итоговый свободный финансовый поток (FCF)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  <c:pt idx="27">
                  <c:v>46023</c:v>
                </c:pt>
                <c:pt idx="28">
                  <c:v>46054</c:v>
                </c:pt>
                <c:pt idx="29">
                  <c:v>46082</c:v>
                </c:pt>
                <c:pt idx="30">
                  <c:v>46113</c:v>
                </c:pt>
                <c:pt idx="31">
                  <c:v>46143</c:v>
                </c:pt>
                <c:pt idx="32">
                  <c:v>46174</c:v>
                </c:pt>
                <c:pt idx="33">
                  <c:v>46204</c:v>
                </c:pt>
                <c:pt idx="34">
                  <c:v>46235</c:v>
                </c:pt>
                <c:pt idx="35">
                  <c:v>46266</c:v>
                </c:pt>
                <c:pt idx="36">
                  <c:v>46296</c:v>
                </c:pt>
                <c:pt idx="37">
                  <c:v>46327</c:v>
                </c:pt>
                <c:pt idx="38">
                  <c:v>46357</c:v>
                </c:pt>
                <c:pt idx="39">
                  <c:v>46388</c:v>
                </c:pt>
                <c:pt idx="40">
                  <c:v>46419</c:v>
                </c:pt>
                <c:pt idx="41">
                  <c:v>46447</c:v>
                </c:pt>
                <c:pt idx="42">
                  <c:v>46478</c:v>
                </c:pt>
                <c:pt idx="43">
                  <c:v>46508</c:v>
                </c:pt>
                <c:pt idx="44">
                  <c:v>46539</c:v>
                </c:pt>
                <c:pt idx="45">
                  <c:v>46569</c:v>
                </c:pt>
                <c:pt idx="46">
                  <c:v>46600</c:v>
                </c:pt>
                <c:pt idx="47">
                  <c:v>46631</c:v>
                </c:pt>
                <c:pt idx="48">
                  <c:v>46661</c:v>
                </c:pt>
                <c:pt idx="49">
                  <c:v>46692</c:v>
                </c:pt>
                <c:pt idx="50">
                  <c:v>46722</c:v>
                </c:pt>
                <c:pt idx="51">
                  <c:v>46753</c:v>
                </c:pt>
                <c:pt idx="52">
                  <c:v>46784</c:v>
                </c:pt>
                <c:pt idx="53">
                  <c:v>46813</c:v>
                </c:pt>
                <c:pt idx="54">
                  <c:v>46844</c:v>
                </c:pt>
                <c:pt idx="55">
                  <c:v>46874</c:v>
                </c:pt>
                <c:pt idx="56">
                  <c:v>46905</c:v>
                </c:pt>
                <c:pt idx="57">
                  <c:v>46935</c:v>
                </c:pt>
                <c:pt idx="58">
                  <c:v>46966</c:v>
                </c:pt>
                <c:pt idx="59">
                  <c:v>46997</c:v>
                </c:pt>
              </c:numCache>
            </c:numRef>
          </c:cat>
          <c:val>
            <c:numRef>
              <c:f>Finance!$X$322:$CE$322</c:f>
              <c:numCache>
                <c:formatCode>#,##0</c:formatCode>
                <c:ptCount val="60"/>
                <c:pt idx="0">
                  <c:v>-594000</c:v>
                </c:pt>
                <c:pt idx="1">
                  <c:v>-814000</c:v>
                </c:pt>
                <c:pt idx="2">
                  <c:v>-1025000</c:v>
                </c:pt>
                <c:pt idx="3">
                  <c:v>-2164000</c:v>
                </c:pt>
                <c:pt idx="4">
                  <c:v>-3595000</c:v>
                </c:pt>
                <c:pt idx="5">
                  <c:v>-3595000</c:v>
                </c:pt>
                <c:pt idx="6">
                  <c:v>-3671500</c:v>
                </c:pt>
                <c:pt idx="7">
                  <c:v>-8614500</c:v>
                </c:pt>
                <c:pt idx="8">
                  <c:v>-8614500</c:v>
                </c:pt>
                <c:pt idx="9">
                  <c:v>-11203500</c:v>
                </c:pt>
                <c:pt idx="10">
                  <c:v>-4084500</c:v>
                </c:pt>
                <c:pt idx="11">
                  <c:v>-2604500</c:v>
                </c:pt>
                <c:pt idx="12">
                  <c:v>-1943840.4159733355</c:v>
                </c:pt>
                <c:pt idx="13">
                  <c:v>-2031577.4254000038</c:v>
                </c:pt>
                <c:pt idx="14">
                  <c:v>-1064908.7412900031</c:v>
                </c:pt>
                <c:pt idx="15">
                  <c:v>-515486.86239039898</c:v>
                </c:pt>
                <c:pt idx="16">
                  <c:v>0</c:v>
                </c:pt>
                <c:pt idx="17">
                  <c:v>0</c:v>
                </c:pt>
                <c:pt idx="18">
                  <c:v>164456.24900740269</c:v>
                </c:pt>
                <c:pt idx="19">
                  <c:v>1551450.3809706641</c:v>
                </c:pt>
                <c:pt idx="20">
                  <c:v>2285634.4421041058</c:v>
                </c:pt>
                <c:pt idx="21">
                  <c:v>2126928.1177230855</c:v>
                </c:pt>
                <c:pt idx="22">
                  <c:v>2882695.2435800461</c:v>
                </c:pt>
                <c:pt idx="23">
                  <c:v>3526557.414612249</c:v>
                </c:pt>
                <c:pt idx="24">
                  <c:v>2639088.1328576738</c:v>
                </c:pt>
                <c:pt idx="25">
                  <c:v>3527803.9302234091</c:v>
                </c:pt>
                <c:pt idx="26">
                  <c:v>4286941.8743939884</c:v>
                </c:pt>
                <c:pt idx="27">
                  <c:v>3588565.7055452336</c:v>
                </c:pt>
                <c:pt idx="28">
                  <c:v>4268665.8903404493</c:v>
                </c:pt>
                <c:pt idx="29">
                  <c:v>4633942.8098798292</c:v>
                </c:pt>
                <c:pt idx="30">
                  <c:v>4215604.8744801683</c:v>
                </c:pt>
                <c:pt idx="31">
                  <c:v>5439054.9369668067</c:v>
                </c:pt>
                <c:pt idx="32">
                  <c:v>6649973.6060439348</c:v>
                </c:pt>
                <c:pt idx="33">
                  <c:v>6453854.2546455506</c:v>
                </c:pt>
                <c:pt idx="34">
                  <c:v>6760569.6289665094</c:v>
                </c:pt>
                <c:pt idx="35">
                  <c:v>6782555.9237566283</c:v>
                </c:pt>
                <c:pt idx="36">
                  <c:v>6336635.4408995789</c:v>
                </c:pt>
                <c:pt idx="37">
                  <c:v>6625704.3877855195</c:v>
                </c:pt>
                <c:pt idx="38">
                  <c:v>6987959.5082955537</c:v>
                </c:pt>
                <c:pt idx="39">
                  <c:v>7245403.7455243832</c:v>
                </c:pt>
                <c:pt idx="40">
                  <c:v>7347104.9795287391</c:v>
                </c:pt>
                <c:pt idx="41">
                  <c:v>7210260.7924221316</c:v>
                </c:pt>
                <c:pt idx="42">
                  <c:v>7197288.306811613</c:v>
                </c:pt>
                <c:pt idx="43">
                  <c:v>7483261.1243192209</c:v>
                </c:pt>
                <c:pt idx="44">
                  <c:v>7826880.3008122547</c:v>
                </c:pt>
                <c:pt idx="45">
                  <c:v>7501418.6832614793</c:v>
                </c:pt>
                <c:pt idx="46">
                  <c:v>7752562.0650533671</c:v>
                </c:pt>
                <c:pt idx="47">
                  <c:v>7775410.929204301</c:v>
                </c:pt>
                <c:pt idx="48">
                  <c:v>7030778.0047744224</c:v>
                </c:pt>
                <c:pt idx="49">
                  <c:v>7278173.7161814338</c:v>
                </c:pt>
                <c:pt idx="50">
                  <c:v>7600943.6820735326</c:v>
                </c:pt>
                <c:pt idx="51">
                  <c:v>7227195.023580241</c:v>
                </c:pt>
                <c:pt idx="52">
                  <c:v>7333300.0543836607</c:v>
                </c:pt>
                <c:pt idx="53">
                  <c:v>7217371.5538408356</c:v>
                </c:pt>
                <c:pt idx="54">
                  <c:v>7018240.3757172544</c:v>
                </c:pt>
                <c:pt idx="55">
                  <c:v>7262374.7367022708</c:v>
                </c:pt>
                <c:pt idx="56">
                  <c:v>7647849.4481659532</c:v>
                </c:pt>
                <c:pt idx="57">
                  <c:v>7742301.5589328427</c:v>
                </c:pt>
                <c:pt idx="58">
                  <c:v>7887442.1348515227</c:v>
                </c:pt>
                <c:pt idx="59">
                  <c:v>7910848.7308747247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8-4F17-BA6D-03931BD93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FCF</a:t>
            </a:r>
            <a:r>
              <a:rPr lang="ru-RU"/>
              <a:t> нарастающим итогом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Finance!$H$322</c:f>
              <c:strCache>
                <c:ptCount val="1"/>
                <c:pt idx="0">
                  <c:v>Итоговый свободный финансовый поток (FCF)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  <c:pt idx="27">
                  <c:v>46023</c:v>
                </c:pt>
                <c:pt idx="28">
                  <c:v>46054</c:v>
                </c:pt>
                <c:pt idx="29">
                  <c:v>46082</c:v>
                </c:pt>
                <c:pt idx="30">
                  <c:v>46113</c:v>
                </c:pt>
                <c:pt idx="31">
                  <c:v>46143</c:v>
                </c:pt>
                <c:pt idx="32">
                  <c:v>46174</c:v>
                </c:pt>
                <c:pt idx="33">
                  <c:v>46204</c:v>
                </c:pt>
                <c:pt idx="34">
                  <c:v>46235</c:v>
                </c:pt>
                <c:pt idx="35">
                  <c:v>46266</c:v>
                </c:pt>
                <c:pt idx="36">
                  <c:v>46296</c:v>
                </c:pt>
                <c:pt idx="37">
                  <c:v>46327</c:v>
                </c:pt>
                <c:pt idx="38">
                  <c:v>46357</c:v>
                </c:pt>
                <c:pt idx="39">
                  <c:v>46388</c:v>
                </c:pt>
                <c:pt idx="40">
                  <c:v>46419</c:v>
                </c:pt>
                <c:pt idx="41">
                  <c:v>46447</c:v>
                </c:pt>
                <c:pt idx="42">
                  <c:v>46478</c:v>
                </c:pt>
                <c:pt idx="43">
                  <c:v>46508</c:v>
                </c:pt>
                <c:pt idx="44">
                  <c:v>46539</c:v>
                </c:pt>
                <c:pt idx="45">
                  <c:v>46569</c:v>
                </c:pt>
                <c:pt idx="46">
                  <c:v>46600</c:v>
                </c:pt>
                <c:pt idx="47">
                  <c:v>46631</c:v>
                </c:pt>
                <c:pt idx="48">
                  <c:v>46661</c:v>
                </c:pt>
                <c:pt idx="49">
                  <c:v>46692</c:v>
                </c:pt>
                <c:pt idx="50">
                  <c:v>46722</c:v>
                </c:pt>
                <c:pt idx="51">
                  <c:v>46753</c:v>
                </c:pt>
                <c:pt idx="52">
                  <c:v>46784</c:v>
                </c:pt>
                <c:pt idx="53">
                  <c:v>46813</c:v>
                </c:pt>
                <c:pt idx="54">
                  <c:v>46844</c:v>
                </c:pt>
                <c:pt idx="55">
                  <c:v>46874</c:v>
                </c:pt>
                <c:pt idx="56">
                  <c:v>46905</c:v>
                </c:pt>
                <c:pt idx="57">
                  <c:v>46935</c:v>
                </c:pt>
                <c:pt idx="58">
                  <c:v>46966</c:v>
                </c:pt>
                <c:pt idx="59">
                  <c:v>46997</c:v>
                </c:pt>
              </c:numCache>
            </c:numRef>
          </c:cat>
          <c:val>
            <c:numRef>
              <c:f>Finance!$X$323:$CE$323</c:f>
              <c:numCache>
                <c:formatCode>0</c:formatCode>
                <c:ptCount val="60"/>
                <c:pt idx="0">
                  <c:v>-594000</c:v>
                </c:pt>
                <c:pt idx="1">
                  <c:v>-1408000</c:v>
                </c:pt>
                <c:pt idx="2">
                  <c:v>-2433000</c:v>
                </c:pt>
                <c:pt idx="3">
                  <c:v>-4597000</c:v>
                </c:pt>
                <c:pt idx="4">
                  <c:v>-8192000</c:v>
                </c:pt>
                <c:pt idx="5">
                  <c:v>-11787000</c:v>
                </c:pt>
                <c:pt idx="6">
                  <c:v>-15458500</c:v>
                </c:pt>
                <c:pt idx="7">
                  <c:v>-24073000</c:v>
                </c:pt>
                <c:pt idx="8">
                  <c:v>-32687500</c:v>
                </c:pt>
                <c:pt idx="9">
                  <c:v>-43891000</c:v>
                </c:pt>
                <c:pt idx="10">
                  <c:v>-47975500</c:v>
                </c:pt>
                <c:pt idx="11">
                  <c:v>-50580000</c:v>
                </c:pt>
                <c:pt idx="12">
                  <c:v>-52523840.415973336</c:v>
                </c:pt>
                <c:pt idx="13">
                  <c:v>-54555417.841373339</c:v>
                </c:pt>
                <c:pt idx="14">
                  <c:v>-55620326.582663342</c:v>
                </c:pt>
                <c:pt idx="15">
                  <c:v>-56135813.445053741</c:v>
                </c:pt>
                <c:pt idx="16">
                  <c:v>-56135813.445053741</c:v>
                </c:pt>
                <c:pt idx="17">
                  <c:v>-56135813.445053741</c:v>
                </c:pt>
                <c:pt idx="18">
                  <c:v>-55971357.196046337</c:v>
                </c:pt>
                <c:pt idx="19">
                  <c:v>-54419906.815075673</c:v>
                </c:pt>
                <c:pt idx="20">
                  <c:v>-52134272.372971565</c:v>
                </c:pt>
                <c:pt idx="21">
                  <c:v>-50007344.25524848</c:v>
                </c:pt>
                <c:pt idx="22">
                  <c:v>-47124649.011668436</c:v>
                </c:pt>
                <c:pt idx="23">
                  <c:v>-43598091.597056188</c:v>
                </c:pt>
                <c:pt idx="24">
                  <c:v>-40959003.464198515</c:v>
                </c:pt>
                <c:pt idx="25">
                  <c:v>-37431199.533975109</c:v>
                </c:pt>
                <c:pt idx="26">
                  <c:v>-33144257.659581121</c:v>
                </c:pt>
                <c:pt idx="27">
                  <c:v>-29555691.954035886</c:v>
                </c:pt>
                <c:pt idx="28">
                  <c:v>-25287026.063695438</c:v>
                </c:pt>
                <c:pt idx="29">
                  <c:v>-20653083.25381561</c:v>
                </c:pt>
                <c:pt idx="30">
                  <c:v>-16437478.379335441</c:v>
                </c:pt>
                <c:pt idx="31">
                  <c:v>-10998423.442368634</c:v>
                </c:pt>
                <c:pt idx="32">
                  <c:v>-4348449.8363246992</c:v>
                </c:pt>
                <c:pt idx="33">
                  <c:v>2105404.4183208514</c:v>
                </c:pt>
                <c:pt idx="34">
                  <c:v>8865974.0472873598</c:v>
                </c:pt>
                <c:pt idx="35">
                  <c:v>15648529.971043989</c:v>
                </c:pt>
                <c:pt idx="36">
                  <c:v>21985165.41194357</c:v>
                </c:pt>
                <c:pt idx="37">
                  <c:v>28610869.79972909</c:v>
                </c:pt>
                <c:pt idx="38">
                  <c:v>35598829.308024645</c:v>
                </c:pt>
                <c:pt idx="39">
                  <c:v>42844233.053549029</c:v>
                </c:pt>
                <c:pt idx="40">
                  <c:v>50191338.033077769</c:v>
                </c:pt>
                <c:pt idx="41">
                  <c:v>57401598.8254999</c:v>
                </c:pt>
                <c:pt idx="42">
                  <c:v>64598887.132311516</c:v>
                </c:pt>
                <c:pt idx="43">
                  <c:v>72082148.256630734</c:v>
                </c:pt>
                <c:pt idx="44">
                  <c:v>79909028.557442993</c:v>
                </c:pt>
                <c:pt idx="45">
                  <c:v>87410447.240704477</c:v>
                </c:pt>
                <c:pt idx="46">
                  <c:v>95163009.30575785</c:v>
                </c:pt>
                <c:pt idx="47">
                  <c:v>102938420.23496215</c:v>
                </c:pt>
                <c:pt idx="48">
                  <c:v>109969198.23973657</c:v>
                </c:pt>
                <c:pt idx="49">
                  <c:v>117247371.955918</c:v>
                </c:pt>
                <c:pt idx="50">
                  <c:v>124848315.63799153</c:v>
                </c:pt>
                <c:pt idx="51">
                  <c:v>132075510.66157177</c:v>
                </c:pt>
                <c:pt idx="52">
                  <c:v>139408810.71595544</c:v>
                </c:pt>
                <c:pt idx="53">
                  <c:v>146626182.26979628</c:v>
                </c:pt>
                <c:pt idx="54">
                  <c:v>153644422.64551353</c:v>
                </c:pt>
                <c:pt idx="55">
                  <c:v>160906797.3822158</c:v>
                </c:pt>
                <c:pt idx="56">
                  <c:v>168554646.83038175</c:v>
                </c:pt>
                <c:pt idx="57">
                  <c:v>176296948.38931459</c:v>
                </c:pt>
                <c:pt idx="58">
                  <c:v>184184390.52416611</c:v>
                </c:pt>
                <c:pt idx="59">
                  <c:v>192095239.25504082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2-44D4-8838-6E41216B2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/>
              <a:t>Терминальная стоимость </a:t>
            </a:r>
          </a:p>
          <a:p>
            <a:pPr>
              <a:defRPr sz="1400"/>
            </a:pPr>
            <a:r>
              <a:rPr lang="ru-RU" sz="1400"/>
              <a:t>(</a:t>
            </a:r>
            <a:r>
              <a:rPr lang="en-US" sz="1400"/>
              <a:t>TV)</a:t>
            </a:r>
            <a:endParaRPr lang="ru-RU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Finance!$I$328</c:f>
              <c:strCache>
                <c:ptCount val="1"/>
                <c:pt idx="0">
                  <c:v>TV (терминальная стоимость)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Finance!$U$328</c:f>
              <c:numCache>
                <c:formatCode>#,##0</c:formatCode>
                <c:ptCount val="1"/>
                <c:pt idx="0">
                  <c:v>550674470.41813302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E-412D-8BD1-16474EB463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Свободный финпоток (</a:t>
            </a:r>
            <a:r>
              <a:rPr lang="en-US" sz="1400" b="1" i="0" u="none" strike="noStrike" baseline="0">
                <a:effectLst/>
              </a:rPr>
              <a:t>FCF)</a:t>
            </a:r>
            <a:endParaRPr lang="ru-RU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Finance!$H$322</c:f>
              <c:strCache>
                <c:ptCount val="1"/>
                <c:pt idx="0">
                  <c:v>Итоговый свободный финансовый поток (FCF)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Finance!$H$322</c:f>
              <c:strCache>
                <c:ptCount val="1"/>
                <c:pt idx="0">
                  <c:v>Итоговый свободный финансовый поток (FCF)</c:v>
                </c:pt>
              </c:strCache>
            </c:strRef>
          </c:cat>
          <c:val>
            <c:numRef>
              <c:f>Finance!$U$322</c:f>
              <c:numCache>
                <c:formatCode>#,##0</c:formatCode>
                <c:ptCount val="1"/>
                <c:pt idx="0">
                  <c:v>192095239.25504082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E-4F25-A1A4-1CC76F1E6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Оценка </a:t>
            </a:r>
            <a:endParaRPr lang="ru-RU" sz="1400">
              <a:effectLst/>
            </a:endParaRPr>
          </a:p>
          <a:p>
            <a:pPr>
              <a:defRPr/>
            </a:pPr>
            <a:r>
              <a:rPr lang="ru-RU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стоимости</a:t>
            </a:r>
            <a:endParaRPr lang="ru-RU" sz="1400">
              <a:effectLst/>
            </a:endParaRPr>
          </a:p>
          <a:p>
            <a:pPr>
              <a:defRPr/>
            </a:pPr>
            <a:r>
              <a:rPr lang="ru-RU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бизнеса (</a:t>
            </a:r>
            <a:r>
              <a:rPr lang="en-US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EV)</a:t>
            </a:r>
            <a:endParaRPr lang="ru-RU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Finance!$U$326</c:f>
              <c:numCache>
                <c:formatCode>#,##0</c:formatCode>
                <c:ptCount val="1"/>
                <c:pt idx="0">
                  <c:v>278297245.40729618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3-47BF-9D74-AA1D0DFA35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Оценка стоимости бизнеса (</a:t>
            </a:r>
            <a:r>
              <a:rPr lang="en-US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EV)</a:t>
            </a:r>
            <a:endParaRPr lang="ru-R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  <c:pt idx="27">
                  <c:v>46023</c:v>
                </c:pt>
                <c:pt idx="28">
                  <c:v>46054</c:v>
                </c:pt>
                <c:pt idx="29">
                  <c:v>46082</c:v>
                </c:pt>
                <c:pt idx="30">
                  <c:v>46113</c:v>
                </c:pt>
                <c:pt idx="31">
                  <c:v>46143</c:v>
                </c:pt>
                <c:pt idx="32">
                  <c:v>46174</c:v>
                </c:pt>
                <c:pt idx="33">
                  <c:v>46204</c:v>
                </c:pt>
                <c:pt idx="34">
                  <c:v>46235</c:v>
                </c:pt>
                <c:pt idx="35">
                  <c:v>46266</c:v>
                </c:pt>
                <c:pt idx="36">
                  <c:v>46296</c:v>
                </c:pt>
                <c:pt idx="37">
                  <c:v>46327</c:v>
                </c:pt>
                <c:pt idx="38">
                  <c:v>46357</c:v>
                </c:pt>
                <c:pt idx="39">
                  <c:v>46388</c:v>
                </c:pt>
                <c:pt idx="40">
                  <c:v>46419</c:v>
                </c:pt>
                <c:pt idx="41">
                  <c:v>46447</c:v>
                </c:pt>
                <c:pt idx="42">
                  <c:v>46478</c:v>
                </c:pt>
                <c:pt idx="43">
                  <c:v>46508</c:v>
                </c:pt>
                <c:pt idx="44">
                  <c:v>46539</c:v>
                </c:pt>
                <c:pt idx="45">
                  <c:v>46569</c:v>
                </c:pt>
                <c:pt idx="46">
                  <c:v>46600</c:v>
                </c:pt>
                <c:pt idx="47">
                  <c:v>46631</c:v>
                </c:pt>
                <c:pt idx="48">
                  <c:v>46661</c:v>
                </c:pt>
                <c:pt idx="49">
                  <c:v>46692</c:v>
                </c:pt>
                <c:pt idx="50">
                  <c:v>46722</c:v>
                </c:pt>
                <c:pt idx="51">
                  <c:v>46753</c:v>
                </c:pt>
                <c:pt idx="52">
                  <c:v>46784</c:v>
                </c:pt>
                <c:pt idx="53">
                  <c:v>46813</c:v>
                </c:pt>
                <c:pt idx="54">
                  <c:v>46844</c:v>
                </c:pt>
                <c:pt idx="55">
                  <c:v>46874</c:v>
                </c:pt>
                <c:pt idx="56">
                  <c:v>46905</c:v>
                </c:pt>
                <c:pt idx="57">
                  <c:v>46935</c:v>
                </c:pt>
                <c:pt idx="58">
                  <c:v>46966</c:v>
                </c:pt>
                <c:pt idx="59">
                  <c:v>46997</c:v>
                </c:pt>
              </c:numCache>
            </c:numRef>
          </c:cat>
          <c:val>
            <c:numRef>
              <c:f>Finance!$X$326:$CE$326</c:f>
              <c:numCache>
                <c:formatCode>#,##0</c:formatCode>
                <c:ptCount val="60"/>
                <c:pt idx="0">
                  <c:v>282947304.02679777</c:v>
                </c:pt>
                <c:pt idx="1">
                  <c:v>287675060.30778062</c:v>
                </c:pt>
                <c:pt idx="2">
                  <c:v>292481812.49766332</c:v>
                </c:pt>
                <c:pt idx="3">
                  <c:v>297368880.53623384</c:v>
                </c:pt>
                <c:pt idx="4">
                  <c:v>302337606.41810632</c:v>
                </c:pt>
                <c:pt idx="5">
                  <c:v>307389354.56123459</c:v>
                </c:pt>
                <c:pt idx="6">
                  <c:v>312525512.18158245</c:v>
                </c:pt>
                <c:pt idx="7">
                  <c:v>317747489.6740554</c:v>
                </c:pt>
                <c:pt idx="8">
                  <c:v>323056720.99979639</c:v>
                </c:pt>
                <c:pt idx="9">
                  <c:v>328454664.07995331</c:v>
                </c:pt>
                <c:pt idx="10">
                  <c:v>333942801.19602567</c:v>
                </c:pt>
                <c:pt idx="11">
                  <c:v>339522639.39690131</c:v>
                </c:pt>
                <c:pt idx="12">
                  <c:v>345195710.91269326</c:v>
                </c:pt>
                <c:pt idx="13">
                  <c:v>350963573.57549232</c:v>
                </c:pt>
                <c:pt idx="14">
                  <c:v>356827811.24714923</c:v>
                </c:pt>
                <c:pt idx="15">
                  <c:v>362790034.25420523</c:v>
                </c:pt>
                <c:pt idx="16">
                  <c:v>368851879.83008981</c:v>
                </c:pt>
                <c:pt idx="17">
                  <c:v>375015012.56470615</c:v>
                </c:pt>
                <c:pt idx="18">
                  <c:v>381281124.86153054</c:v>
                </c:pt>
                <c:pt idx="19">
                  <c:v>387651937.40234762</c:v>
                </c:pt>
                <c:pt idx="20">
                  <c:v>394129199.61975163</c:v>
                </c:pt>
                <c:pt idx="21">
                  <c:v>400714690.17754298</c:v>
                </c:pt>
                <c:pt idx="22">
                  <c:v>407410217.45915133</c:v>
                </c:pt>
                <c:pt idx="23">
                  <c:v>414217620.06421959</c:v>
                </c:pt>
                <c:pt idx="24">
                  <c:v>421138767.3134858</c:v>
                </c:pt>
                <c:pt idx="25">
                  <c:v>428175559.76210064</c:v>
                </c:pt>
                <c:pt idx="26">
                  <c:v>435329929.72152203</c:v>
                </c:pt>
                <c:pt idx="27">
                  <c:v>442603841.79013044</c:v>
                </c:pt>
                <c:pt idx="28">
                  <c:v>449999293.39270949</c:v>
                </c:pt>
                <c:pt idx="29">
                  <c:v>457518315.32894152</c:v>
                </c:pt>
                <c:pt idx="30">
                  <c:v>465162972.33106726</c:v>
                </c:pt>
                <c:pt idx="31">
                  <c:v>472935363.63086402</c:v>
                </c:pt>
                <c:pt idx="32">
                  <c:v>480837623.53609699</c:v>
                </c:pt>
                <c:pt idx="33">
                  <c:v>488871922.01660246</c:v>
                </c:pt>
                <c:pt idx="34">
                  <c:v>497040465.30016458</c:v>
                </c:pt>
                <c:pt idx="35">
                  <c:v>505345496.47834796</c:v>
                </c:pt>
                <c:pt idx="36">
                  <c:v>513789296.12245274</c:v>
                </c:pt>
                <c:pt idx="37">
                  <c:v>522374182.90976268</c:v>
                </c:pt>
                <c:pt idx="38">
                  <c:v>531102514.26025689</c:v>
                </c:pt>
                <c:pt idx="39">
                  <c:v>539976686.98395908</c:v>
                </c:pt>
                <c:pt idx="40">
                  <c:v>548999137.93910563</c:v>
                </c:pt>
                <c:pt idx="41">
                  <c:v>558172344.70130861</c:v>
                </c:pt>
                <c:pt idx="42">
                  <c:v>567498826.24390209</c:v>
                </c:pt>
                <c:pt idx="43">
                  <c:v>576981143.62965417</c:v>
                </c:pt>
                <c:pt idx="44">
                  <c:v>586621900.71403825</c:v>
                </c:pt>
                <c:pt idx="45">
                  <c:v>596423744.860255</c:v>
                </c:pt>
                <c:pt idx="46">
                  <c:v>606389367.66620088</c:v>
                </c:pt>
                <c:pt idx="47">
                  <c:v>616521505.70358443</c:v>
                </c:pt>
                <c:pt idx="48">
                  <c:v>626822941.26939213</c:v>
                </c:pt>
                <c:pt idx="49">
                  <c:v>637296503.14991057</c:v>
                </c:pt>
                <c:pt idx="50">
                  <c:v>647945067.39751339</c:v>
                </c:pt>
                <c:pt idx="51">
                  <c:v>658771558.12043011</c:v>
                </c:pt>
                <c:pt idx="52">
                  <c:v>669778948.28570879</c:v>
                </c:pt>
                <c:pt idx="53">
                  <c:v>680970260.53559649</c:v>
                </c:pt>
                <c:pt idx="54">
                  <c:v>692348568.01756048</c:v>
                </c:pt>
                <c:pt idx="55">
                  <c:v>703916995.22817802</c:v>
                </c:pt>
                <c:pt idx="56">
                  <c:v>715678718.87112665</c:v>
                </c:pt>
                <c:pt idx="57">
                  <c:v>727636968.72951102</c:v>
                </c:pt>
                <c:pt idx="58">
                  <c:v>739795028.55276513</c:v>
                </c:pt>
                <c:pt idx="59">
                  <c:v>752156236.95837295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2F-41EA-932F-9C73BE1F5849}"/>
            </c:ext>
          </c:extLst>
        </c:ser>
        <c:ser>
          <c:idx val="0"/>
          <c:order val="1"/>
          <c:tx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  <c:pt idx="27">
                  <c:v>46023</c:v>
                </c:pt>
                <c:pt idx="28">
                  <c:v>46054</c:v>
                </c:pt>
                <c:pt idx="29">
                  <c:v>46082</c:v>
                </c:pt>
                <c:pt idx="30">
                  <c:v>46113</c:v>
                </c:pt>
                <c:pt idx="31">
                  <c:v>46143</c:v>
                </c:pt>
                <c:pt idx="32">
                  <c:v>46174</c:v>
                </c:pt>
                <c:pt idx="33">
                  <c:v>46204</c:v>
                </c:pt>
                <c:pt idx="34">
                  <c:v>46235</c:v>
                </c:pt>
                <c:pt idx="35">
                  <c:v>46266</c:v>
                </c:pt>
                <c:pt idx="36">
                  <c:v>46296</c:v>
                </c:pt>
                <c:pt idx="37">
                  <c:v>46327</c:v>
                </c:pt>
                <c:pt idx="38">
                  <c:v>46357</c:v>
                </c:pt>
                <c:pt idx="39">
                  <c:v>46388</c:v>
                </c:pt>
                <c:pt idx="40">
                  <c:v>46419</c:v>
                </c:pt>
                <c:pt idx="41">
                  <c:v>46447</c:v>
                </c:pt>
                <c:pt idx="42">
                  <c:v>46478</c:v>
                </c:pt>
                <c:pt idx="43">
                  <c:v>46508</c:v>
                </c:pt>
                <c:pt idx="44">
                  <c:v>46539</c:v>
                </c:pt>
                <c:pt idx="45">
                  <c:v>46569</c:v>
                </c:pt>
                <c:pt idx="46">
                  <c:v>46600</c:v>
                </c:pt>
                <c:pt idx="47">
                  <c:v>46631</c:v>
                </c:pt>
                <c:pt idx="48">
                  <c:v>46661</c:v>
                </c:pt>
                <c:pt idx="49">
                  <c:v>46692</c:v>
                </c:pt>
                <c:pt idx="50">
                  <c:v>46722</c:v>
                </c:pt>
                <c:pt idx="51">
                  <c:v>46753</c:v>
                </c:pt>
                <c:pt idx="52">
                  <c:v>46784</c:v>
                </c:pt>
                <c:pt idx="53">
                  <c:v>46813</c:v>
                </c:pt>
                <c:pt idx="54">
                  <c:v>46844</c:v>
                </c:pt>
                <c:pt idx="55">
                  <c:v>46874</c:v>
                </c:pt>
                <c:pt idx="56">
                  <c:v>46905</c:v>
                </c:pt>
                <c:pt idx="57">
                  <c:v>46935</c:v>
                </c:pt>
                <c:pt idx="58">
                  <c:v>46966</c:v>
                </c:pt>
                <c:pt idx="59">
                  <c:v>46997</c:v>
                </c:pt>
              </c:numCache>
            </c:numRef>
          </c:cat>
          <c:val>
            <c:numRef>
              <c:f>Finance!$X$326:$CE$326</c:f>
              <c:numCache>
                <c:formatCode>#,##0</c:formatCode>
                <c:ptCount val="60"/>
                <c:pt idx="0">
                  <c:v>282947304.02679777</c:v>
                </c:pt>
                <c:pt idx="1">
                  <c:v>287675060.30778062</c:v>
                </c:pt>
                <c:pt idx="2">
                  <c:v>292481812.49766332</c:v>
                </c:pt>
                <c:pt idx="3">
                  <c:v>297368880.53623384</c:v>
                </c:pt>
                <c:pt idx="4">
                  <c:v>302337606.41810632</c:v>
                </c:pt>
                <c:pt idx="5">
                  <c:v>307389354.56123459</c:v>
                </c:pt>
                <c:pt idx="6">
                  <c:v>312525512.18158245</c:v>
                </c:pt>
                <c:pt idx="7">
                  <c:v>317747489.6740554</c:v>
                </c:pt>
                <c:pt idx="8">
                  <c:v>323056720.99979639</c:v>
                </c:pt>
                <c:pt idx="9">
                  <c:v>328454664.07995331</c:v>
                </c:pt>
                <c:pt idx="10">
                  <c:v>333942801.19602567</c:v>
                </c:pt>
                <c:pt idx="11">
                  <c:v>339522639.39690131</c:v>
                </c:pt>
                <c:pt idx="12">
                  <c:v>345195710.91269326</c:v>
                </c:pt>
                <c:pt idx="13">
                  <c:v>350963573.57549232</c:v>
                </c:pt>
                <c:pt idx="14">
                  <c:v>356827811.24714923</c:v>
                </c:pt>
                <c:pt idx="15">
                  <c:v>362790034.25420523</c:v>
                </c:pt>
                <c:pt idx="16">
                  <c:v>368851879.83008981</c:v>
                </c:pt>
                <c:pt idx="17">
                  <c:v>375015012.56470615</c:v>
                </c:pt>
                <c:pt idx="18">
                  <c:v>381281124.86153054</c:v>
                </c:pt>
                <c:pt idx="19">
                  <c:v>387651937.40234762</c:v>
                </c:pt>
                <c:pt idx="20">
                  <c:v>394129199.61975163</c:v>
                </c:pt>
                <c:pt idx="21">
                  <c:v>400714690.17754298</c:v>
                </c:pt>
                <c:pt idx="22">
                  <c:v>407410217.45915133</c:v>
                </c:pt>
                <c:pt idx="23">
                  <c:v>414217620.06421959</c:v>
                </c:pt>
                <c:pt idx="24">
                  <c:v>421138767.3134858</c:v>
                </c:pt>
                <c:pt idx="25">
                  <c:v>428175559.76210064</c:v>
                </c:pt>
                <c:pt idx="26">
                  <c:v>435329929.72152203</c:v>
                </c:pt>
                <c:pt idx="27">
                  <c:v>442603841.79013044</c:v>
                </c:pt>
                <c:pt idx="28">
                  <c:v>449999293.39270949</c:v>
                </c:pt>
                <c:pt idx="29">
                  <c:v>457518315.32894152</c:v>
                </c:pt>
                <c:pt idx="30">
                  <c:v>465162972.33106726</c:v>
                </c:pt>
                <c:pt idx="31">
                  <c:v>472935363.63086402</c:v>
                </c:pt>
                <c:pt idx="32">
                  <c:v>480837623.53609699</c:v>
                </c:pt>
                <c:pt idx="33">
                  <c:v>488871922.01660246</c:v>
                </c:pt>
                <c:pt idx="34">
                  <c:v>497040465.30016458</c:v>
                </c:pt>
                <c:pt idx="35">
                  <c:v>505345496.47834796</c:v>
                </c:pt>
                <c:pt idx="36">
                  <c:v>513789296.12245274</c:v>
                </c:pt>
                <c:pt idx="37">
                  <c:v>522374182.90976268</c:v>
                </c:pt>
                <c:pt idx="38">
                  <c:v>531102514.26025689</c:v>
                </c:pt>
                <c:pt idx="39">
                  <c:v>539976686.98395908</c:v>
                </c:pt>
                <c:pt idx="40">
                  <c:v>548999137.93910563</c:v>
                </c:pt>
                <c:pt idx="41">
                  <c:v>558172344.70130861</c:v>
                </c:pt>
                <c:pt idx="42">
                  <c:v>567498826.24390209</c:v>
                </c:pt>
                <c:pt idx="43">
                  <c:v>576981143.62965417</c:v>
                </c:pt>
                <c:pt idx="44">
                  <c:v>586621900.71403825</c:v>
                </c:pt>
                <c:pt idx="45">
                  <c:v>596423744.860255</c:v>
                </c:pt>
                <c:pt idx="46">
                  <c:v>606389367.66620088</c:v>
                </c:pt>
                <c:pt idx="47">
                  <c:v>616521505.70358443</c:v>
                </c:pt>
                <c:pt idx="48">
                  <c:v>626822941.26939213</c:v>
                </c:pt>
                <c:pt idx="49">
                  <c:v>637296503.14991057</c:v>
                </c:pt>
                <c:pt idx="50">
                  <c:v>647945067.39751339</c:v>
                </c:pt>
                <c:pt idx="51">
                  <c:v>658771558.12043011</c:v>
                </c:pt>
                <c:pt idx="52">
                  <c:v>669778948.28570879</c:v>
                </c:pt>
                <c:pt idx="53">
                  <c:v>680970260.53559649</c:v>
                </c:pt>
                <c:pt idx="54">
                  <c:v>692348568.01756048</c:v>
                </c:pt>
                <c:pt idx="55">
                  <c:v>703916995.22817802</c:v>
                </c:pt>
                <c:pt idx="56">
                  <c:v>715678718.87112665</c:v>
                </c:pt>
                <c:pt idx="57">
                  <c:v>727636968.72951102</c:v>
                </c:pt>
                <c:pt idx="58">
                  <c:v>739795028.55276513</c:v>
                </c:pt>
                <c:pt idx="59">
                  <c:v>752156236.95837295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F-41EA-932F-9C73BE1F5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NPV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Finance!$H$329</c:f>
              <c:strCache>
                <c:ptCount val="1"/>
                <c:pt idx="0">
                  <c:v>Оценка стоимости бизнеса</c:v>
                </c:pt>
              </c:strCache>
            </c:strRef>
          </c:tx>
          <c:spPr>
            <a:ln w="34925" cap="rnd">
              <a:solidFill>
                <a:schemeClr val="accent2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  <c:pt idx="27">
                  <c:v>46023</c:v>
                </c:pt>
                <c:pt idx="28">
                  <c:v>46054</c:v>
                </c:pt>
                <c:pt idx="29">
                  <c:v>46082</c:v>
                </c:pt>
                <c:pt idx="30">
                  <c:v>46113</c:v>
                </c:pt>
                <c:pt idx="31">
                  <c:v>46143</c:v>
                </c:pt>
                <c:pt idx="32">
                  <c:v>46174</c:v>
                </c:pt>
                <c:pt idx="33">
                  <c:v>46204</c:v>
                </c:pt>
                <c:pt idx="34">
                  <c:v>46235</c:v>
                </c:pt>
                <c:pt idx="35">
                  <c:v>46266</c:v>
                </c:pt>
                <c:pt idx="36">
                  <c:v>46296</c:v>
                </c:pt>
                <c:pt idx="37">
                  <c:v>46327</c:v>
                </c:pt>
                <c:pt idx="38">
                  <c:v>46357</c:v>
                </c:pt>
                <c:pt idx="39">
                  <c:v>46388</c:v>
                </c:pt>
                <c:pt idx="40">
                  <c:v>46419</c:v>
                </c:pt>
                <c:pt idx="41">
                  <c:v>46447</c:v>
                </c:pt>
                <c:pt idx="42">
                  <c:v>46478</c:v>
                </c:pt>
                <c:pt idx="43">
                  <c:v>46508</c:v>
                </c:pt>
                <c:pt idx="44">
                  <c:v>46539</c:v>
                </c:pt>
                <c:pt idx="45">
                  <c:v>46569</c:v>
                </c:pt>
                <c:pt idx="46">
                  <c:v>46600</c:v>
                </c:pt>
                <c:pt idx="47">
                  <c:v>46631</c:v>
                </c:pt>
                <c:pt idx="48">
                  <c:v>46661</c:v>
                </c:pt>
                <c:pt idx="49">
                  <c:v>46692</c:v>
                </c:pt>
                <c:pt idx="50">
                  <c:v>46722</c:v>
                </c:pt>
                <c:pt idx="51">
                  <c:v>46753</c:v>
                </c:pt>
                <c:pt idx="52">
                  <c:v>46784</c:v>
                </c:pt>
                <c:pt idx="53">
                  <c:v>46813</c:v>
                </c:pt>
                <c:pt idx="54">
                  <c:v>46844</c:v>
                </c:pt>
                <c:pt idx="55">
                  <c:v>46874</c:v>
                </c:pt>
                <c:pt idx="56">
                  <c:v>46905</c:v>
                </c:pt>
                <c:pt idx="57">
                  <c:v>46935</c:v>
                </c:pt>
                <c:pt idx="58">
                  <c:v>46966</c:v>
                </c:pt>
                <c:pt idx="59">
                  <c:v>46997</c:v>
                </c:pt>
              </c:numCache>
            </c:numRef>
          </c:cat>
          <c:val>
            <c:numRef>
              <c:f>Finance!$X$329:$CE$329</c:f>
              <c:numCache>
                <c:formatCode>#,##0</c:formatCode>
                <c:ptCount val="60"/>
                <c:pt idx="0">
                  <c:v>-584237.98855591018</c:v>
                </c:pt>
                <c:pt idx="1">
                  <c:v>-787464.70938138582</c:v>
                </c:pt>
                <c:pt idx="2">
                  <c:v>-975290.30645198678</c:v>
                </c:pt>
                <c:pt idx="3">
                  <c:v>-2025212.7188810117</c:v>
                </c:pt>
                <c:pt idx="4">
                  <c:v>-3309143.7386576906</c:v>
                </c:pt>
                <c:pt idx="5">
                  <c:v>-3254760.0702285413</c:v>
                </c:pt>
                <c:pt idx="6">
                  <c:v>-3269391.7670286829</c:v>
                </c:pt>
                <c:pt idx="7">
                  <c:v>-7544958.4921045052</c:v>
                </c:pt>
                <c:pt idx="8">
                  <c:v>-7420961.9076851336</c:v>
                </c:pt>
                <c:pt idx="9">
                  <c:v>-9492643.9776835516</c:v>
                </c:pt>
                <c:pt idx="10">
                  <c:v>-3403891.6089670435</c:v>
                </c:pt>
                <c:pt idx="11">
                  <c:v>-2134836.0655737706</c:v>
                </c:pt>
                <c:pt idx="12">
                  <c:v>-1567126.7520863628</c:v>
                </c:pt>
                <c:pt idx="13">
                  <c:v>-1610943.2541974443</c:v>
                </c:pt>
                <c:pt idx="14">
                  <c:v>-830543.92054068507</c:v>
                </c:pt>
                <c:pt idx="15">
                  <c:v>-395431.40743049531</c:v>
                </c:pt>
                <c:pt idx="16">
                  <c:v>0</c:v>
                </c:pt>
                <c:pt idx="17">
                  <c:v>0</c:v>
                </c:pt>
                <c:pt idx="18">
                  <c:v>120036.68187193364</c:v>
                </c:pt>
                <c:pt idx="19">
                  <c:v>1113793.9108559226</c:v>
                </c:pt>
                <c:pt idx="20">
                  <c:v>1613901.6593018186</c:v>
                </c:pt>
                <c:pt idx="21">
                  <c:v>1477156.3180760888</c:v>
                </c:pt>
                <c:pt idx="22">
                  <c:v>1969136.0482815532</c:v>
                </c:pt>
                <c:pt idx="23">
                  <c:v>2369361.3374175285</c:v>
                </c:pt>
                <c:pt idx="24">
                  <c:v>1743964.2577826777</c:v>
                </c:pt>
                <c:pt idx="25">
                  <c:v>2292933.5730037824</c:v>
                </c:pt>
                <c:pt idx="26">
                  <c:v>2740551.5527687734</c:v>
                </c:pt>
                <c:pt idx="27">
                  <c:v>2256392.4135341709</c:v>
                </c:pt>
                <c:pt idx="28">
                  <c:v>2639910.7205022043</c:v>
                </c:pt>
                <c:pt idx="29">
                  <c:v>2818714.5217067655</c:v>
                </c:pt>
                <c:pt idx="30">
                  <c:v>2522107.936524264</c:v>
                </c:pt>
                <c:pt idx="31">
                  <c:v>3200593.8294736436</c:v>
                </c:pt>
                <c:pt idx="32">
                  <c:v>3848844.6951870429</c:v>
                </c:pt>
                <c:pt idx="33">
                  <c:v>3673947.6751275128</c:v>
                </c:pt>
                <c:pt idx="34">
                  <c:v>3785301.2711739526</c:v>
                </c:pt>
                <c:pt idx="35">
                  <c:v>3735200.261121321</c:v>
                </c:pt>
                <c:pt idx="36">
                  <c:v>3432278.9549362441</c:v>
                </c:pt>
                <c:pt idx="37">
                  <c:v>3529874.4469580194</c:v>
                </c:pt>
                <c:pt idx="38">
                  <c:v>3661684.571169998</c:v>
                </c:pt>
                <c:pt idx="39">
                  <c:v>3734190.6657222812</c:v>
                </c:pt>
                <c:pt idx="40">
                  <c:v>3724375.7525678864</c:v>
                </c:pt>
                <c:pt idx="41">
                  <c:v>3594939.3341461322</c:v>
                </c:pt>
                <c:pt idx="42">
                  <c:v>3529497.1858267123</c:v>
                </c:pt>
                <c:pt idx="43">
                  <c:v>3609426.3747695046</c:v>
                </c:pt>
                <c:pt idx="44">
                  <c:v>3713122.9250005297</c:v>
                </c:pt>
                <c:pt idx="45">
                  <c:v>3500236.4915696587</c:v>
                </c:pt>
                <c:pt idx="46">
                  <c:v>3557972.4556468478</c:v>
                </c:pt>
                <c:pt idx="47">
                  <c:v>3509813.4022719814</c:v>
                </c:pt>
                <c:pt idx="48">
                  <c:v>3121529.2596606035</c:v>
                </c:pt>
                <c:pt idx="49">
                  <c:v>3178262.6874584025</c:v>
                </c:pt>
                <c:pt idx="50">
                  <c:v>3264662.0765449987</c:v>
                </c:pt>
                <c:pt idx="51">
                  <c:v>3053119.7685920931</c:v>
                </c:pt>
                <c:pt idx="52">
                  <c:v>3047030.9795547416</c:v>
                </c:pt>
                <c:pt idx="53">
                  <c:v>2949577.5937925661</c:v>
                </c:pt>
                <c:pt idx="54">
                  <c:v>2821060.163034583</c:v>
                </c:pt>
                <c:pt idx="55">
                  <c:v>2871217.6265677903</c:v>
                </c:pt>
                <c:pt idx="56">
                  <c:v>2973925.8393367911</c:v>
                </c:pt>
                <c:pt idx="57">
                  <c:v>2961176.0940703256</c:v>
                </c:pt>
                <c:pt idx="58">
                  <c:v>2967110.2598955389</c:v>
                </c:pt>
                <c:pt idx="59">
                  <c:v>2927008.1167432815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D-4690-956D-C7D566443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>
                <a:effectLst/>
              </a:rPr>
              <a:t>IRR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Finance!$H$324</c:f>
              <c:strCache>
                <c:ptCount val="1"/>
                <c:pt idx="0">
                  <c:v>IRR итоговый без учета TV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Finance!$U$324</c:f>
              <c:numCache>
                <c:formatCode>0.0%</c:formatCode>
                <c:ptCount val="1"/>
                <c:pt idx="0">
                  <c:v>0.74576424360275273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F-44D3-9583-87F4AFD2D3CD}"/>
            </c:ext>
          </c:extLst>
        </c:ser>
        <c:ser>
          <c:idx val="1"/>
          <c:order val="1"/>
          <c:tx>
            <c:strRef>
              <c:f>Finance!$H$334</c:f>
              <c:strCache>
                <c:ptCount val="1"/>
                <c:pt idx="0">
                  <c:v>Итоговый IRR с учетом TV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Finance!$U$334</c:f>
              <c:numCache>
                <c:formatCode>0.0%</c:formatCode>
                <c:ptCount val="1"/>
                <c:pt idx="0">
                  <c:v>1.1317711472511292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F-44D3-9583-87F4AFD2D3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>
                <a:effectLst/>
              </a:rPr>
              <a:t>PBP|DPBP</a:t>
            </a:r>
            <a:endParaRPr lang="ru-RU" sz="1400">
              <a:effectLst/>
            </a:endParaRPr>
          </a:p>
          <a:p>
            <a:pPr>
              <a:defRPr/>
            </a:pPr>
            <a:r>
              <a:rPr lang="ru-RU" sz="1400">
                <a:effectLst/>
              </a:rPr>
              <a:t>кол-во лет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Finance!$I$316</c:f>
              <c:strCache>
                <c:ptCount val="1"/>
                <c:pt idx="0">
                  <c:v>Срок окупаемости (PBP)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Finance!$U$316</c:f>
              <c:numCache>
                <c:formatCode>#\ ##0.0</c:formatCode>
                <c:ptCount val="1"/>
                <c:pt idx="0">
                  <c:v>2.8333333333333335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1-4EB5-B56A-7B4F22088276}"/>
            </c:ext>
          </c:extLst>
        </c:ser>
        <c:ser>
          <c:idx val="1"/>
          <c:order val="1"/>
          <c:tx>
            <c:strRef>
              <c:f>Finance!$I$338</c:f>
              <c:strCache>
                <c:ptCount val="1"/>
                <c:pt idx="0">
                  <c:v>Итоговый дисконт. срок окупаемости (DPBP)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Finance!$U$338</c:f>
              <c:numCache>
                <c:formatCode>#,##0.00</c:formatCode>
                <c:ptCount val="1"/>
                <c:pt idx="0">
                  <c:v>3.1666666666666665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1-4EB5-B56A-7B4F220882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363888888888891E-2"/>
          <c:y val="0.82164351851851847"/>
          <c:w val="0.88443888888888889"/>
          <c:h val="0.1548379629629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Свободный положительный финпоток (</a:t>
            </a:r>
            <a:r>
              <a:rPr lang="en-US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FCF+)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Finance!$H$318</c:f>
              <c:strCache>
                <c:ptCount val="1"/>
                <c:pt idx="0">
                  <c:v>Итоговый свободный положительный поток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  <c:pt idx="27">
                  <c:v>46023</c:v>
                </c:pt>
                <c:pt idx="28">
                  <c:v>46054</c:v>
                </c:pt>
                <c:pt idx="29">
                  <c:v>46082</c:v>
                </c:pt>
                <c:pt idx="30">
                  <c:v>46113</c:v>
                </c:pt>
                <c:pt idx="31">
                  <c:v>46143</c:v>
                </c:pt>
                <c:pt idx="32">
                  <c:v>46174</c:v>
                </c:pt>
                <c:pt idx="33">
                  <c:v>46204</c:v>
                </c:pt>
                <c:pt idx="34">
                  <c:v>46235</c:v>
                </c:pt>
                <c:pt idx="35">
                  <c:v>46266</c:v>
                </c:pt>
                <c:pt idx="36">
                  <c:v>46296</c:v>
                </c:pt>
                <c:pt idx="37">
                  <c:v>46327</c:v>
                </c:pt>
                <c:pt idx="38">
                  <c:v>46357</c:v>
                </c:pt>
                <c:pt idx="39">
                  <c:v>46388</c:v>
                </c:pt>
                <c:pt idx="40">
                  <c:v>46419</c:v>
                </c:pt>
                <c:pt idx="41">
                  <c:v>46447</c:v>
                </c:pt>
                <c:pt idx="42">
                  <c:v>46478</c:v>
                </c:pt>
                <c:pt idx="43">
                  <c:v>46508</c:v>
                </c:pt>
                <c:pt idx="44">
                  <c:v>46539</c:v>
                </c:pt>
                <c:pt idx="45">
                  <c:v>46569</c:v>
                </c:pt>
                <c:pt idx="46">
                  <c:v>46600</c:v>
                </c:pt>
                <c:pt idx="47">
                  <c:v>46631</c:v>
                </c:pt>
                <c:pt idx="48">
                  <c:v>46661</c:v>
                </c:pt>
                <c:pt idx="49">
                  <c:v>46692</c:v>
                </c:pt>
                <c:pt idx="50">
                  <c:v>46722</c:v>
                </c:pt>
                <c:pt idx="51">
                  <c:v>46753</c:v>
                </c:pt>
                <c:pt idx="52">
                  <c:v>46784</c:v>
                </c:pt>
                <c:pt idx="53">
                  <c:v>46813</c:v>
                </c:pt>
                <c:pt idx="54">
                  <c:v>46844</c:v>
                </c:pt>
                <c:pt idx="55">
                  <c:v>46874</c:v>
                </c:pt>
                <c:pt idx="56">
                  <c:v>46905</c:v>
                </c:pt>
                <c:pt idx="57">
                  <c:v>46935</c:v>
                </c:pt>
                <c:pt idx="58">
                  <c:v>46966</c:v>
                </c:pt>
                <c:pt idx="59">
                  <c:v>46997</c:v>
                </c:pt>
              </c:numCache>
            </c:numRef>
          </c:cat>
          <c:val>
            <c:numRef>
              <c:f>Finance!$X$318:$CE$318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164456.24900740269</c:v>
                </c:pt>
                <c:pt idx="19">
                  <c:v>1551450.3809706641</c:v>
                </c:pt>
                <c:pt idx="20">
                  <c:v>2285634.4421041058</c:v>
                </c:pt>
                <c:pt idx="21">
                  <c:v>2126928.1177230855</c:v>
                </c:pt>
                <c:pt idx="22">
                  <c:v>2882695.2435800461</c:v>
                </c:pt>
                <c:pt idx="23">
                  <c:v>3526557.414612249</c:v>
                </c:pt>
                <c:pt idx="24">
                  <c:v>2639088.1328576738</c:v>
                </c:pt>
                <c:pt idx="25">
                  <c:v>3527803.9302234091</c:v>
                </c:pt>
                <c:pt idx="26">
                  <c:v>4286941.8743939884</c:v>
                </c:pt>
                <c:pt idx="27">
                  <c:v>3588565.7055452336</c:v>
                </c:pt>
                <c:pt idx="28">
                  <c:v>4268665.8903404493</c:v>
                </c:pt>
                <c:pt idx="29">
                  <c:v>4633942.8098798292</c:v>
                </c:pt>
                <c:pt idx="30">
                  <c:v>4215604.8744801683</c:v>
                </c:pt>
                <c:pt idx="31">
                  <c:v>5439054.9369668067</c:v>
                </c:pt>
                <c:pt idx="32">
                  <c:v>6649973.6060439348</c:v>
                </c:pt>
                <c:pt idx="33">
                  <c:v>6453854.2546455506</c:v>
                </c:pt>
                <c:pt idx="34">
                  <c:v>6760569.6289665094</c:v>
                </c:pt>
                <c:pt idx="35">
                  <c:v>6782555.9237566283</c:v>
                </c:pt>
                <c:pt idx="36">
                  <c:v>6336635.4408995789</c:v>
                </c:pt>
                <c:pt idx="37">
                  <c:v>6625704.3877855195</c:v>
                </c:pt>
                <c:pt idx="38">
                  <c:v>6987959.5082955537</c:v>
                </c:pt>
                <c:pt idx="39">
                  <c:v>7245403.7455243832</c:v>
                </c:pt>
                <c:pt idx="40">
                  <c:v>7347104.9795287391</c:v>
                </c:pt>
                <c:pt idx="41">
                  <c:v>7210260.7924221316</c:v>
                </c:pt>
                <c:pt idx="42">
                  <c:v>7197288.306811613</c:v>
                </c:pt>
                <c:pt idx="43">
                  <c:v>7483261.1243192209</c:v>
                </c:pt>
                <c:pt idx="44">
                  <c:v>7826880.3008122547</c:v>
                </c:pt>
                <c:pt idx="45">
                  <c:v>7501418.6832614793</c:v>
                </c:pt>
                <c:pt idx="46">
                  <c:v>7752562.0650533671</c:v>
                </c:pt>
                <c:pt idx="47">
                  <c:v>7775410.929204301</c:v>
                </c:pt>
                <c:pt idx="48">
                  <c:v>7030778.0047744224</c:v>
                </c:pt>
                <c:pt idx="49">
                  <c:v>7278173.7161814338</c:v>
                </c:pt>
                <c:pt idx="50">
                  <c:v>7600943.6820735326</c:v>
                </c:pt>
                <c:pt idx="51">
                  <c:v>7227195.023580241</c:v>
                </c:pt>
                <c:pt idx="52">
                  <c:v>7333300.0543836607</c:v>
                </c:pt>
                <c:pt idx="53">
                  <c:v>7217371.5538408356</c:v>
                </c:pt>
                <c:pt idx="54">
                  <c:v>7018240.3757172544</c:v>
                </c:pt>
                <c:pt idx="55">
                  <c:v>7262374.7367022708</c:v>
                </c:pt>
                <c:pt idx="56">
                  <c:v>7647849.4481659532</c:v>
                </c:pt>
                <c:pt idx="57">
                  <c:v>7742301.5589328427</c:v>
                </c:pt>
                <c:pt idx="58">
                  <c:v>7887442.1348515227</c:v>
                </c:pt>
                <c:pt idx="59">
                  <c:v>7910848.7308747247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E-401E-87F3-36CF0AE7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Свободный отрицательный финпоток (</a:t>
            </a:r>
            <a:r>
              <a:rPr lang="en-US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FCF</a:t>
            </a:r>
            <a:r>
              <a:rPr lang="ru-RU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-</a:t>
            </a:r>
            <a:r>
              <a:rPr lang="en-US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)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Finance!$H$320</c:f>
              <c:strCache>
                <c:ptCount val="1"/>
                <c:pt idx="0">
                  <c:v>Итоговый свободный отрицательный поток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  <c:pt idx="27">
                  <c:v>46023</c:v>
                </c:pt>
                <c:pt idx="28">
                  <c:v>46054</c:v>
                </c:pt>
                <c:pt idx="29">
                  <c:v>46082</c:v>
                </c:pt>
                <c:pt idx="30">
                  <c:v>46113</c:v>
                </c:pt>
                <c:pt idx="31">
                  <c:v>46143</c:v>
                </c:pt>
                <c:pt idx="32">
                  <c:v>46174</c:v>
                </c:pt>
                <c:pt idx="33">
                  <c:v>46204</c:v>
                </c:pt>
                <c:pt idx="34">
                  <c:v>46235</c:v>
                </c:pt>
                <c:pt idx="35">
                  <c:v>46266</c:v>
                </c:pt>
                <c:pt idx="36">
                  <c:v>46296</c:v>
                </c:pt>
                <c:pt idx="37">
                  <c:v>46327</c:v>
                </c:pt>
                <c:pt idx="38">
                  <c:v>46357</c:v>
                </c:pt>
                <c:pt idx="39">
                  <c:v>46388</c:v>
                </c:pt>
                <c:pt idx="40">
                  <c:v>46419</c:v>
                </c:pt>
                <c:pt idx="41">
                  <c:v>46447</c:v>
                </c:pt>
                <c:pt idx="42">
                  <c:v>46478</c:v>
                </c:pt>
                <c:pt idx="43">
                  <c:v>46508</c:v>
                </c:pt>
                <c:pt idx="44">
                  <c:v>46539</c:v>
                </c:pt>
                <c:pt idx="45">
                  <c:v>46569</c:v>
                </c:pt>
                <c:pt idx="46">
                  <c:v>46600</c:v>
                </c:pt>
                <c:pt idx="47">
                  <c:v>46631</c:v>
                </c:pt>
                <c:pt idx="48">
                  <c:v>46661</c:v>
                </c:pt>
                <c:pt idx="49">
                  <c:v>46692</c:v>
                </c:pt>
                <c:pt idx="50">
                  <c:v>46722</c:v>
                </c:pt>
                <c:pt idx="51">
                  <c:v>46753</c:v>
                </c:pt>
                <c:pt idx="52">
                  <c:v>46784</c:v>
                </c:pt>
                <c:pt idx="53">
                  <c:v>46813</c:v>
                </c:pt>
                <c:pt idx="54">
                  <c:v>46844</c:v>
                </c:pt>
                <c:pt idx="55">
                  <c:v>46874</c:v>
                </c:pt>
                <c:pt idx="56">
                  <c:v>46905</c:v>
                </c:pt>
                <c:pt idx="57">
                  <c:v>46935</c:v>
                </c:pt>
                <c:pt idx="58">
                  <c:v>46966</c:v>
                </c:pt>
                <c:pt idx="59">
                  <c:v>46997</c:v>
                </c:pt>
              </c:numCache>
            </c:numRef>
          </c:cat>
          <c:val>
            <c:numRef>
              <c:f>Finance!$X$320:$CE$320</c:f>
              <c:numCache>
                <c:formatCode>#,##0</c:formatCode>
                <c:ptCount val="60"/>
                <c:pt idx="0">
                  <c:v>-594000</c:v>
                </c:pt>
                <c:pt idx="1">
                  <c:v>-814000</c:v>
                </c:pt>
                <c:pt idx="2">
                  <c:v>-1025000</c:v>
                </c:pt>
                <c:pt idx="3">
                  <c:v>-2164000</c:v>
                </c:pt>
                <c:pt idx="4">
                  <c:v>-3595000</c:v>
                </c:pt>
                <c:pt idx="5">
                  <c:v>-3595000</c:v>
                </c:pt>
                <c:pt idx="6">
                  <c:v>-3671500</c:v>
                </c:pt>
                <c:pt idx="7">
                  <c:v>-8614500</c:v>
                </c:pt>
                <c:pt idx="8">
                  <c:v>-8614500</c:v>
                </c:pt>
                <c:pt idx="9">
                  <c:v>-11203500</c:v>
                </c:pt>
                <c:pt idx="10">
                  <c:v>-4084500</c:v>
                </c:pt>
                <c:pt idx="11">
                  <c:v>-2604500</c:v>
                </c:pt>
                <c:pt idx="12">
                  <c:v>-1943840.4159733355</c:v>
                </c:pt>
                <c:pt idx="13">
                  <c:v>-2031577.4254000038</c:v>
                </c:pt>
                <c:pt idx="14">
                  <c:v>-1064908.7412900031</c:v>
                </c:pt>
                <c:pt idx="15">
                  <c:v>-515486.86239039898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1-4386-995E-A21DC5D37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>
                <a:effectLst/>
              </a:rPr>
              <a:t>Кассовый разрыв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Finance!$H$320</c:f>
              <c:strCache>
                <c:ptCount val="1"/>
                <c:pt idx="0">
                  <c:v>Итоговый свободный отрицательный поток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Finance!$U$320</c:f>
              <c:numCache>
                <c:formatCode>#,##0</c:formatCode>
                <c:ptCount val="1"/>
                <c:pt idx="0">
                  <c:v>-56135813.445053741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C-436A-98A6-54461B8832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solidFill>
        <a:srgbClr val="C00000"/>
      </a:solidFill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Продажи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Model!$H$73</c:f>
              <c:strCache>
                <c:ptCount val="1"/>
                <c:pt idx="0">
                  <c:v>Продажи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Model!$X$4:$CE$4</c:f>
              <c:numCache>
                <c:formatCode>[$-409]mmm\-yy;@</c:formatCode>
                <c:ptCount val="60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  <c:pt idx="27">
                  <c:v>46023</c:v>
                </c:pt>
                <c:pt idx="28">
                  <c:v>46054</c:v>
                </c:pt>
                <c:pt idx="29">
                  <c:v>46082</c:v>
                </c:pt>
                <c:pt idx="30">
                  <c:v>46113</c:v>
                </c:pt>
                <c:pt idx="31">
                  <c:v>46143</c:v>
                </c:pt>
                <c:pt idx="32">
                  <c:v>46174</c:v>
                </c:pt>
                <c:pt idx="33">
                  <c:v>46204</c:v>
                </c:pt>
                <c:pt idx="34">
                  <c:v>46235</c:v>
                </c:pt>
                <c:pt idx="35">
                  <c:v>46266</c:v>
                </c:pt>
                <c:pt idx="36">
                  <c:v>46296</c:v>
                </c:pt>
                <c:pt idx="37">
                  <c:v>46327</c:v>
                </c:pt>
                <c:pt idx="38">
                  <c:v>46357</c:v>
                </c:pt>
                <c:pt idx="39">
                  <c:v>46388</c:v>
                </c:pt>
                <c:pt idx="40">
                  <c:v>46419</c:v>
                </c:pt>
                <c:pt idx="41">
                  <c:v>46447</c:v>
                </c:pt>
                <c:pt idx="42">
                  <c:v>46478</c:v>
                </c:pt>
                <c:pt idx="43">
                  <c:v>46508</c:v>
                </c:pt>
                <c:pt idx="44">
                  <c:v>46539</c:v>
                </c:pt>
                <c:pt idx="45">
                  <c:v>46569</c:v>
                </c:pt>
                <c:pt idx="46">
                  <c:v>46600</c:v>
                </c:pt>
                <c:pt idx="47">
                  <c:v>46631</c:v>
                </c:pt>
                <c:pt idx="48">
                  <c:v>46661</c:v>
                </c:pt>
                <c:pt idx="49">
                  <c:v>46692</c:v>
                </c:pt>
                <c:pt idx="50">
                  <c:v>46722</c:v>
                </c:pt>
                <c:pt idx="51">
                  <c:v>46753</c:v>
                </c:pt>
                <c:pt idx="52">
                  <c:v>46784</c:v>
                </c:pt>
                <c:pt idx="53">
                  <c:v>46813</c:v>
                </c:pt>
                <c:pt idx="54">
                  <c:v>46844</c:v>
                </c:pt>
                <c:pt idx="55">
                  <c:v>46874</c:v>
                </c:pt>
                <c:pt idx="56">
                  <c:v>46905</c:v>
                </c:pt>
                <c:pt idx="57">
                  <c:v>46935</c:v>
                </c:pt>
                <c:pt idx="58">
                  <c:v>46966</c:v>
                </c:pt>
                <c:pt idx="59">
                  <c:v>46997</c:v>
                </c:pt>
              </c:numCache>
            </c:numRef>
          </c:cat>
          <c:val>
            <c:numRef>
              <c:f>Model!$X$73:$CE$73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407599.43615999998</c:v>
                </c:pt>
                <c:pt idx="13">
                  <c:v>2627446.5037799999</c:v>
                </c:pt>
                <c:pt idx="14">
                  <c:v>5944832.1361799994</c:v>
                </c:pt>
                <c:pt idx="15">
                  <c:v>8496558.77238</c:v>
                </c:pt>
                <c:pt idx="16">
                  <c:v>11048285.408580001</c:v>
                </c:pt>
                <c:pt idx="17">
                  <c:v>13600012.044779999</c:v>
                </c:pt>
                <c:pt idx="18">
                  <c:v>16187607.431362078</c:v>
                </c:pt>
                <c:pt idx="19">
                  <c:v>18946496.574993961</c:v>
                </c:pt>
                <c:pt idx="20">
                  <c:v>21722806.17635436</c:v>
                </c:pt>
                <c:pt idx="21">
                  <c:v>24330670.798550762</c:v>
                </c:pt>
                <c:pt idx="22">
                  <c:v>26938535.420747161</c:v>
                </c:pt>
                <c:pt idx="23">
                  <c:v>29546400.04294356</c:v>
                </c:pt>
                <c:pt idx="24">
                  <c:v>32218415.925198309</c:v>
                </c:pt>
                <c:pt idx="25">
                  <c:v>35199809.671117105</c:v>
                </c:pt>
                <c:pt idx="26">
                  <c:v>38192133.775542475</c:v>
                </c:pt>
                <c:pt idx="27">
                  <c:v>40857371.419427209</c:v>
                </c:pt>
                <c:pt idx="28">
                  <c:v>43522609.063311934</c:v>
                </c:pt>
                <c:pt idx="29">
                  <c:v>46187846.707196645</c:v>
                </c:pt>
                <c:pt idx="30">
                  <c:v>48946745.190766558</c:v>
                </c:pt>
                <c:pt idx="31">
                  <c:v>52159098.439127378</c:v>
                </c:pt>
                <c:pt idx="32">
                  <c:v>54558285.571356855</c:v>
                </c:pt>
                <c:pt idx="33">
                  <c:v>55238877.494535349</c:v>
                </c:pt>
                <c:pt idx="34">
                  <c:v>55510813.227939516</c:v>
                </c:pt>
                <c:pt idx="35">
                  <c:v>55782748.961343676</c:v>
                </c:pt>
                <c:pt idx="36">
                  <c:v>56179122.486353584</c:v>
                </c:pt>
                <c:pt idx="37">
                  <c:v>57026379.907069214</c:v>
                </c:pt>
                <c:pt idx="38">
                  <c:v>57843724.397110395</c:v>
                </c:pt>
                <c:pt idx="39">
                  <c:v>58121642.71664945</c:v>
                </c:pt>
                <c:pt idx="40">
                  <c:v>58399561.036188506</c:v>
                </c:pt>
                <c:pt idx="41">
                  <c:v>58677479.355727561</c:v>
                </c:pt>
                <c:pt idx="42">
                  <c:v>59111921.272831008</c:v>
                </c:pt>
                <c:pt idx="43">
                  <c:v>59985155.400438219</c:v>
                </c:pt>
                <c:pt idx="44">
                  <c:v>60820481.469260305</c:v>
                </c:pt>
                <c:pt idx="45">
                  <c:v>61104513.991829216</c:v>
                </c:pt>
                <c:pt idx="46">
                  <c:v>61388546.514398128</c:v>
                </c:pt>
                <c:pt idx="47">
                  <c:v>61672579.036967047</c:v>
                </c:pt>
                <c:pt idx="48">
                  <c:v>62146572.510630049</c:v>
                </c:pt>
                <c:pt idx="49">
                  <c:v>63046516.247640446</c:v>
                </c:pt>
                <c:pt idx="50">
                  <c:v>63900219.489976622</c:v>
                </c:pt>
                <c:pt idx="51">
                  <c:v>64190500.728042051</c:v>
                </c:pt>
                <c:pt idx="52">
                  <c:v>64480781.966107488</c:v>
                </c:pt>
                <c:pt idx="53">
                  <c:v>64771063.204172909</c:v>
                </c:pt>
                <c:pt idx="54">
                  <c:v>65286138.23299621</c:v>
                </c:pt>
                <c:pt idx="55">
                  <c:v>66213544.156905755</c:v>
                </c:pt>
                <c:pt idx="56">
                  <c:v>67086028.870573312</c:v>
                </c:pt>
                <c:pt idx="57">
                  <c:v>67382696.29587619</c:v>
                </c:pt>
                <c:pt idx="58">
                  <c:v>67679363.721179053</c:v>
                </c:pt>
                <c:pt idx="59">
                  <c:v>67976031.146481916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7-4446-AD83-9EED7AB1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>
                <a:effectLst/>
              </a:rPr>
              <a:t>Кол-во проданной продукции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Model!$H$81</c:f>
              <c:strCache>
                <c:ptCount val="1"/>
                <c:pt idx="0">
                  <c:v>Количество проданной продукции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Model!$X$4:$CE$4</c:f>
              <c:numCache>
                <c:formatCode>[$-409]mmm\-yy;@</c:formatCode>
                <c:ptCount val="60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  <c:pt idx="27">
                  <c:v>46023</c:v>
                </c:pt>
                <c:pt idx="28">
                  <c:v>46054</c:v>
                </c:pt>
                <c:pt idx="29">
                  <c:v>46082</c:v>
                </c:pt>
                <c:pt idx="30">
                  <c:v>46113</c:v>
                </c:pt>
                <c:pt idx="31">
                  <c:v>46143</c:v>
                </c:pt>
                <c:pt idx="32">
                  <c:v>46174</c:v>
                </c:pt>
                <c:pt idx="33">
                  <c:v>46204</c:v>
                </c:pt>
                <c:pt idx="34">
                  <c:v>46235</c:v>
                </c:pt>
                <c:pt idx="35">
                  <c:v>46266</c:v>
                </c:pt>
                <c:pt idx="36">
                  <c:v>46296</c:v>
                </c:pt>
                <c:pt idx="37">
                  <c:v>46327</c:v>
                </c:pt>
                <c:pt idx="38">
                  <c:v>46357</c:v>
                </c:pt>
                <c:pt idx="39">
                  <c:v>46388</c:v>
                </c:pt>
                <c:pt idx="40">
                  <c:v>46419</c:v>
                </c:pt>
                <c:pt idx="41">
                  <c:v>46447</c:v>
                </c:pt>
                <c:pt idx="42">
                  <c:v>46478</c:v>
                </c:pt>
                <c:pt idx="43">
                  <c:v>46508</c:v>
                </c:pt>
                <c:pt idx="44">
                  <c:v>46539</c:v>
                </c:pt>
                <c:pt idx="45">
                  <c:v>46569</c:v>
                </c:pt>
                <c:pt idx="46">
                  <c:v>46600</c:v>
                </c:pt>
                <c:pt idx="47">
                  <c:v>46631</c:v>
                </c:pt>
                <c:pt idx="48">
                  <c:v>46661</c:v>
                </c:pt>
                <c:pt idx="49">
                  <c:v>46692</c:v>
                </c:pt>
                <c:pt idx="50">
                  <c:v>46722</c:v>
                </c:pt>
                <c:pt idx="51">
                  <c:v>46753</c:v>
                </c:pt>
                <c:pt idx="52">
                  <c:v>46784</c:v>
                </c:pt>
                <c:pt idx="53">
                  <c:v>46813</c:v>
                </c:pt>
                <c:pt idx="54">
                  <c:v>46844</c:v>
                </c:pt>
                <c:pt idx="55">
                  <c:v>46874</c:v>
                </c:pt>
                <c:pt idx="56">
                  <c:v>46905</c:v>
                </c:pt>
                <c:pt idx="57">
                  <c:v>46935</c:v>
                </c:pt>
                <c:pt idx="58">
                  <c:v>46966</c:v>
                </c:pt>
                <c:pt idx="59">
                  <c:v>46997</c:v>
                </c:pt>
              </c:numCache>
            </c:numRef>
          </c:cat>
          <c:val>
            <c:numRef>
              <c:f>Model!$X$81:$CE$81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53</c:v>
                </c:pt>
                <c:pt idx="14">
                  <c:v>103</c:v>
                </c:pt>
                <c:pt idx="15">
                  <c:v>143</c:v>
                </c:pt>
                <c:pt idx="16">
                  <c:v>183</c:v>
                </c:pt>
                <c:pt idx="17">
                  <c:v>223</c:v>
                </c:pt>
                <c:pt idx="18">
                  <c:v>263</c:v>
                </c:pt>
                <c:pt idx="19">
                  <c:v>303</c:v>
                </c:pt>
                <c:pt idx="20">
                  <c:v>343</c:v>
                </c:pt>
                <c:pt idx="21">
                  <c:v>383</c:v>
                </c:pt>
                <c:pt idx="22">
                  <c:v>423</c:v>
                </c:pt>
                <c:pt idx="23">
                  <c:v>463</c:v>
                </c:pt>
                <c:pt idx="24">
                  <c:v>503</c:v>
                </c:pt>
                <c:pt idx="25">
                  <c:v>543</c:v>
                </c:pt>
                <c:pt idx="26">
                  <c:v>583</c:v>
                </c:pt>
                <c:pt idx="27">
                  <c:v>623</c:v>
                </c:pt>
                <c:pt idx="28">
                  <c:v>663</c:v>
                </c:pt>
                <c:pt idx="29">
                  <c:v>703</c:v>
                </c:pt>
                <c:pt idx="30">
                  <c:v>743</c:v>
                </c:pt>
                <c:pt idx="31">
                  <c:v>783</c:v>
                </c:pt>
                <c:pt idx="32">
                  <c:v>813</c:v>
                </c:pt>
                <c:pt idx="33">
                  <c:v>828</c:v>
                </c:pt>
                <c:pt idx="34">
                  <c:v>838</c:v>
                </c:pt>
                <c:pt idx="35">
                  <c:v>848</c:v>
                </c:pt>
                <c:pt idx="36">
                  <c:v>858</c:v>
                </c:pt>
                <c:pt idx="37">
                  <c:v>868</c:v>
                </c:pt>
                <c:pt idx="38">
                  <c:v>878</c:v>
                </c:pt>
                <c:pt idx="39">
                  <c:v>888</c:v>
                </c:pt>
                <c:pt idx="40">
                  <c:v>898</c:v>
                </c:pt>
                <c:pt idx="41">
                  <c:v>908</c:v>
                </c:pt>
                <c:pt idx="42">
                  <c:v>918</c:v>
                </c:pt>
                <c:pt idx="43">
                  <c:v>928</c:v>
                </c:pt>
                <c:pt idx="44">
                  <c:v>938</c:v>
                </c:pt>
                <c:pt idx="45">
                  <c:v>948</c:v>
                </c:pt>
                <c:pt idx="46">
                  <c:v>958</c:v>
                </c:pt>
                <c:pt idx="47">
                  <c:v>968</c:v>
                </c:pt>
                <c:pt idx="48">
                  <c:v>978</c:v>
                </c:pt>
                <c:pt idx="49">
                  <c:v>988</c:v>
                </c:pt>
                <c:pt idx="50">
                  <c:v>998</c:v>
                </c:pt>
                <c:pt idx="51">
                  <c:v>1008</c:v>
                </c:pt>
                <c:pt idx="52">
                  <c:v>1018</c:v>
                </c:pt>
                <c:pt idx="53">
                  <c:v>1028</c:v>
                </c:pt>
                <c:pt idx="54">
                  <c:v>1038</c:v>
                </c:pt>
                <c:pt idx="55">
                  <c:v>1048</c:v>
                </c:pt>
                <c:pt idx="56">
                  <c:v>1058</c:v>
                </c:pt>
                <c:pt idx="57">
                  <c:v>1068</c:v>
                </c:pt>
                <c:pt idx="58">
                  <c:v>1078</c:v>
                </c:pt>
                <c:pt idx="59">
                  <c:v>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0-4E67-8B6D-3A61BC24F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200">
                <a:effectLst/>
              </a:rPr>
              <a:t>EBITDA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Model!$H$327</c:f>
              <c:strCache>
                <c:ptCount val="1"/>
                <c:pt idx="0">
                  <c:v>EBITDA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Model!$X$4:$CE$4</c:f>
              <c:numCache>
                <c:formatCode>[$-409]mmm\-yy;@</c:formatCode>
                <c:ptCount val="60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  <c:pt idx="17">
                  <c:v>45717</c:v>
                </c:pt>
                <c:pt idx="18">
                  <c:v>45748</c:v>
                </c:pt>
                <c:pt idx="19">
                  <c:v>45778</c:v>
                </c:pt>
                <c:pt idx="20">
                  <c:v>45809</c:v>
                </c:pt>
                <c:pt idx="21">
                  <c:v>45839</c:v>
                </c:pt>
                <c:pt idx="22">
                  <c:v>45870</c:v>
                </c:pt>
                <c:pt idx="23">
                  <c:v>45901</c:v>
                </c:pt>
                <c:pt idx="24">
                  <c:v>45931</c:v>
                </c:pt>
                <c:pt idx="25">
                  <c:v>45962</c:v>
                </c:pt>
                <c:pt idx="26">
                  <c:v>45992</c:v>
                </c:pt>
                <c:pt idx="27">
                  <c:v>46023</c:v>
                </c:pt>
                <c:pt idx="28">
                  <c:v>46054</c:v>
                </c:pt>
                <c:pt idx="29">
                  <c:v>46082</c:v>
                </c:pt>
                <c:pt idx="30">
                  <c:v>46113</c:v>
                </c:pt>
                <c:pt idx="31">
                  <c:v>46143</c:v>
                </c:pt>
                <c:pt idx="32">
                  <c:v>46174</c:v>
                </c:pt>
                <c:pt idx="33">
                  <c:v>46204</c:v>
                </c:pt>
                <c:pt idx="34">
                  <c:v>46235</c:v>
                </c:pt>
                <c:pt idx="35">
                  <c:v>46266</c:v>
                </c:pt>
                <c:pt idx="36">
                  <c:v>46296</c:v>
                </c:pt>
                <c:pt idx="37">
                  <c:v>46327</c:v>
                </c:pt>
                <c:pt idx="38">
                  <c:v>46357</c:v>
                </c:pt>
                <c:pt idx="39">
                  <c:v>46388</c:v>
                </c:pt>
                <c:pt idx="40">
                  <c:v>46419</c:v>
                </c:pt>
                <c:pt idx="41">
                  <c:v>46447</c:v>
                </c:pt>
                <c:pt idx="42">
                  <c:v>46478</c:v>
                </c:pt>
                <c:pt idx="43">
                  <c:v>46508</c:v>
                </c:pt>
                <c:pt idx="44">
                  <c:v>46539</c:v>
                </c:pt>
                <c:pt idx="45">
                  <c:v>46569</c:v>
                </c:pt>
                <c:pt idx="46">
                  <c:v>46600</c:v>
                </c:pt>
                <c:pt idx="47">
                  <c:v>46631</c:v>
                </c:pt>
                <c:pt idx="48">
                  <c:v>46661</c:v>
                </c:pt>
                <c:pt idx="49">
                  <c:v>46692</c:v>
                </c:pt>
                <c:pt idx="50">
                  <c:v>46722</c:v>
                </c:pt>
                <c:pt idx="51">
                  <c:v>46753</c:v>
                </c:pt>
                <c:pt idx="52">
                  <c:v>46784</c:v>
                </c:pt>
                <c:pt idx="53">
                  <c:v>46813</c:v>
                </c:pt>
                <c:pt idx="54">
                  <c:v>46844</c:v>
                </c:pt>
                <c:pt idx="55">
                  <c:v>46874</c:v>
                </c:pt>
                <c:pt idx="56">
                  <c:v>46905</c:v>
                </c:pt>
                <c:pt idx="57">
                  <c:v>46935</c:v>
                </c:pt>
                <c:pt idx="58">
                  <c:v>46966</c:v>
                </c:pt>
                <c:pt idx="59">
                  <c:v>46997</c:v>
                </c:pt>
              </c:numCache>
            </c:numRef>
          </c:cat>
          <c:val>
            <c:numRef>
              <c:f>Model!$X$327:$CE$327</c:f>
              <c:numCache>
                <c:formatCode>#,##0</c:formatCode>
                <c:ptCount val="60"/>
                <c:pt idx="0">
                  <c:v>-702000</c:v>
                </c:pt>
                <c:pt idx="1">
                  <c:v>-923000</c:v>
                </c:pt>
                <c:pt idx="2">
                  <c:v>-1118000</c:v>
                </c:pt>
                <c:pt idx="3">
                  <c:v>-1118000</c:v>
                </c:pt>
                <c:pt idx="4">
                  <c:v>-1118000</c:v>
                </c:pt>
                <c:pt idx="5">
                  <c:v>-1118000</c:v>
                </c:pt>
                <c:pt idx="6">
                  <c:v>-1137500</c:v>
                </c:pt>
                <c:pt idx="7">
                  <c:v>-1137500</c:v>
                </c:pt>
                <c:pt idx="8">
                  <c:v>-1137500</c:v>
                </c:pt>
                <c:pt idx="9">
                  <c:v>-1137500</c:v>
                </c:pt>
                <c:pt idx="10">
                  <c:v>-1137500</c:v>
                </c:pt>
                <c:pt idx="11">
                  <c:v>-1137500</c:v>
                </c:pt>
                <c:pt idx="12">
                  <c:v>-1575303.92784</c:v>
                </c:pt>
                <c:pt idx="13">
                  <c:v>-1090549.80822</c:v>
                </c:pt>
                <c:pt idx="14">
                  <c:v>-241862.58582000062</c:v>
                </c:pt>
                <c:pt idx="15">
                  <c:v>3822.9116500001401</c:v>
                </c:pt>
                <c:pt idx="16">
                  <c:v>491261.9284833353</c:v>
                </c:pt>
                <c:pt idx="17">
                  <c:v>978700.94531666674</c:v>
                </c:pt>
                <c:pt idx="18">
                  <c:v>1302489.2710484006</c:v>
                </c:pt>
                <c:pt idx="19">
                  <c:v>1850005.3066216316</c:v>
                </c:pt>
                <c:pt idx="20">
                  <c:v>2403456.818571968</c:v>
                </c:pt>
                <c:pt idx="21">
                  <c:v>2697229.8661773019</c:v>
                </c:pt>
                <c:pt idx="22">
                  <c:v>3196478.014407631</c:v>
                </c:pt>
                <c:pt idx="23">
                  <c:v>3695726.1626379676</c:v>
                </c:pt>
                <c:pt idx="24">
                  <c:v>4077627.2096936814</c:v>
                </c:pt>
                <c:pt idx="25">
                  <c:v>4579963.1941050738</c:v>
                </c:pt>
                <c:pt idx="26">
                  <c:v>5196807.6911153905</c:v>
                </c:pt>
                <c:pt idx="27">
                  <c:v>5707432.3274181634</c:v>
                </c:pt>
                <c:pt idx="28">
                  <c:v>6108419.9771834351</c:v>
                </c:pt>
                <c:pt idx="29">
                  <c:v>6619741.2269486934</c:v>
                </c:pt>
                <c:pt idx="30">
                  <c:v>7008691.0177068412</c:v>
                </c:pt>
                <c:pt idx="31">
                  <c:v>7698505.9289297238</c:v>
                </c:pt>
                <c:pt idx="32">
                  <c:v>8213862.7049801722</c:v>
                </c:pt>
                <c:pt idx="33">
                  <c:v>8340001.0603751093</c:v>
                </c:pt>
                <c:pt idx="34">
                  <c:v>8354957.8421236724</c:v>
                </c:pt>
                <c:pt idx="35">
                  <c:v>8370397.6547365114</c:v>
                </c:pt>
                <c:pt idx="36">
                  <c:v>8216135.4233393818</c:v>
                </c:pt>
                <c:pt idx="37">
                  <c:v>8415116.93408335</c:v>
                </c:pt>
                <c:pt idx="38">
                  <c:v>8605487.0056632832</c:v>
                </c:pt>
                <c:pt idx="39">
                  <c:v>8619858.1537750587</c:v>
                </c:pt>
                <c:pt idx="40">
                  <c:v>8635461.0305907875</c:v>
                </c:pt>
                <c:pt idx="41">
                  <c:v>8651063.9074065089</c:v>
                </c:pt>
                <c:pt idx="42">
                  <c:v>8530922.7658047527</c:v>
                </c:pt>
                <c:pt idx="43">
                  <c:v>8736683.1007752046</c:v>
                </c:pt>
                <c:pt idx="44">
                  <c:v>8817656.8108650222</c:v>
                </c:pt>
                <c:pt idx="45">
                  <c:v>8832059.7809091061</c:v>
                </c:pt>
                <c:pt idx="46">
                  <c:v>8847820.9854405075</c:v>
                </c:pt>
                <c:pt idx="47">
                  <c:v>8863582.1899719015</c:v>
                </c:pt>
                <c:pt idx="48">
                  <c:v>8695020.972371839</c:v>
                </c:pt>
                <c:pt idx="49">
                  <c:v>8907765.1524579525</c:v>
                </c:pt>
                <c:pt idx="50">
                  <c:v>8974935.762079969</c:v>
                </c:pt>
                <c:pt idx="51">
                  <c:v>8989358.9213473126</c:v>
                </c:pt>
                <c:pt idx="52">
                  <c:v>9005273.3026764914</c:v>
                </c:pt>
                <c:pt idx="53">
                  <c:v>9021187.6840056628</c:v>
                </c:pt>
                <c:pt idx="54">
                  <c:v>8887912.9073588476</c:v>
                </c:pt>
                <c:pt idx="55">
                  <c:v>9107851.6169586331</c:v>
                </c:pt>
                <c:pt idx="56">
                  <c:v>9311218.4543693513</c:v>
                </c:pt>
                <c:pt idx="57">
                  <c:v>9208596.5447933748</c:v>
                </c:pt>
                <c:pt idx="58">
                  <c:v>9224658.5179371983</c:v>
                </c:pt>
                <c:pt idx="59">
                  <c:v>9240720.4910809994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C-4152-A3AB-0D6A1F28B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>
                <a:effectLst/>
              </a:rPr>
              <a:t>Рентабельность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PL!$I$40</c:f>
              <c:strCache>
                <c:ptCount val="1"/>
                <c:pt idx="0">
                  <c:v>Рентабельность продаж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PL!$U$40</c:f>
              <c:numCache>
                <c:formatCode>0.0%</c:formatCode>
                <c:ptCount val="1"/>
                <c:pt idx="0">
                  <c:v>0.33762909976919869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2-4CEB-8B15-15682BB03581}"/>
            </c:ext>
          </c:extLst>
        </c:ser>
        <c:ser>
          <c:idx val="1"/>
          <c:order val="1"/>
          <c:tx>
            <c:strRef>
              <c:f>PL!$I$59</c:f>
              <c:strCache>
                <c:ptCount val="1"/>
                <c:pt idx="0">
                  <c:v>Маржа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PL!$U$59</c:f>
              <c:numCache>
                <c:formatCode>0.0%</c:formatCode>
                <c:ptCount val="1"/>
                <c:pt idx="0">
                  <c:v>0.20052525635940774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2-4CEB-8B15-15682BB03581}"/>
            </c:ext>
          </c:extLst>
        </c:ser>
        <c:ser>
          <c:idx val="2"/>
          <c:order val="2"/>
          <c:tx>
            <c:strRef>
              <c:f>PL!$I$74</c:f>
              <c:strCache>
                <c:ptCount val="1"/>
                <c:pt idx="0">
                  <c:v>Операционная рентабельность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F2-4CEB-8B15-15682BB035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PL!$U$74</c:f>
              <c:numCache>
                <c:formatCode>0.0%</c:formatCode>
                <c:ptCount val="1"/>
                <c:pt idx="0">
                  <c:v>0.15757493197679651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2-4CEB-8B15-15682BB03581}"/>
            </c:ext>
          </c:extLst>
        </c:ser>
        <c:ser>
          <c:idx val="3"/>
          <c:order val="3"/>
          <c:tx>
            <c:strRef>
              <c:f>PL!$I$110</c:f>
              <c:strCache>
                <c:ptCount val="1"/>
                <c:pt idx="0">
                  <c:v>Рентабельность по чистой прибыли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F2-4CEB-8B15-15682BB03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PL!$U$110</c:f>
              <c:numCache>
                <c:formatCode>0.0%</c:formatCode>
                <c:ptCount val="1"/>
                <c:pt idx="0">
                  <c:v>0.1152463687758111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2-4CEB-8B15-15682BB035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>
                <a:effectLst/>
              </a:rPr>
              <a:t>Точка безубыточности в</a:t>
            </a:r>
            <a:r>
              <a:rPr lang="ru-RU" sz="1200" baseline="0">
                <a:effectLst/>
              </a:rPr>
              <a:t> деньгах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PL!$I$75</c:f>
              <c:strCache>
                <c:ptCount val="1"/>
                <c:pt idx="0">
                  <c:v>Точка безубыточности по EBITDA в деньгах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PL!$U$75</c:f>
              <c:numCache>
                <c:formatCode>#,##0</c:formatCode>
                <c:ptCount val="1"/>
                <c:pt idx="0">
                  <c:v>398830555.94026756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E-483C-8A5B-01F93172D857}"/>
            </c:ext>
          </c:extLst>
        </c:ser>
        <c:ser>
          <c:idx val="1"/>
          <c:order val="1"/>
          <c:tx>
            <c:strRef>
              <c:f>PL!$I$111</c:f>
              <c:strCache>
                <c:ptCount val="1"/>
                <c:pt idx="0">
                  <c:v>Точка безубыточности по ЧП в деньгах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PL!$U$111</c:f>
              <c:numCache>
                <c:formatCode>#,##0</c:formatCode>
                <c:ptCount val="1"/>
                <c:pt idx="0">
                  <c:v>791887526.66797936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E-483C-8A5B-01F93172D8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>
                <a:effectLst/>
              </a:rPr>
              <a:t>Точка безубыточности в</a:t>
            </a:r>
            <a:r>
              <a:rPr lang="ru-RU" sz="1200" baseline="0">
                <a:effectLst/>
              </a:rPr>
              <a:t> кол-ве продукции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PL!$I$76</c:f>
              <c:strCache>
                <c:ptCount val="1"/>
                <c:pt idx="0">
                  <c:v>Точка безубыточности по EBITDA в кол-ве ГП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PL!$U$76</c:f>
              <c:numCache>
                <c:formatCode>#,##0</c:formatCode>
                <c:ptCount val="1"/>
                <c:pt idx="0">
                  <c:v>7437.0739640900201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1-48BC-8BCC-ADF6186999E1}"/>
            </c:ext>
          </c:extLst>
        </c:ser>
        <c:ser>
          <c:idx val="1"/>
          <c:order val="1"/>
          <c:tx>
            <c:strRef>
              <c:f>PL!$I$112</c:f>
              <c:strCache>
                <c:ptCount val="1"/>
                <c:pt idx="0">
                  <c:v>Точка безубыточности по ЧП в кол-ве ГП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PL!$U$112</c:f>
              <c:numCache>
                <c:formatCode>#,##0</c:formatCode>
                <c:ptCount val="1"/>
                <c:pt idx="0">
                  <c:v>14766.486718114218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1-48BC-8BCC-ADF6186999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>
                <a:effectLst/>
              </a:rPr>
              <a:t>Структура собственного капитала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BS!$J$32</c:f>
              <c:strCache>
                <c:ptCount val="1"/>
                <c:pt idx="0">
                  <c:v>Доля Учредителей в УК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BS!$U$32</c:f>
              <c:numCache>
                <c:formatCode>#,##0</c:formatCode>
                <c:ptCount val="1"/>
                <c:pt idx="0">
                  <c:v>40000000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8-436F-9234-0C6E136A2DC8}"/>
            </c:ext>
          </c:extLst>
        </c:ser>
        <c:ser>
          <c:idx val="1"/>
          <c:order val="1"/>
          <c:tx>
            <c:strRef>
              <c:f>BS!$J$33</c:f>
              <c:strCache>
                <c:ptCount val="1"/>
                <c:pt idx="0">
                  <c:v>Доля Инвесторов в УК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BS!$U$33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8-436F-9234-0C6E136A2DC8}"/>
            </c:ext>
          </c:extLst>
        </c:ser>
        <c:ser>
          <c:idx val="2"/>
          <c:order val="2"/>
          <c:tx>
            <c:strRef>
              <c:f>BS!$J$34</c:f>
              <c:strCache>
                <c:ptCount val="1"/>
                <c:pt idx="0">
                  <c:v>Резервы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BS!$U$34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8-436F-9234-0C6E136A2DC8}"/>
            </c:ext>
          </c:extLst>
        </c:ser>
        <c:ser>
          <c:idx val="3"/>
          <c:order val="3"/>
          <c:tx>
            <c:strRef>
              <c:f>BS!$J$35</c:f>
              <c:strCache>
                <c:ptCount val="1"/>
                <c:pt idx="0">
                  <c:v>Задолженность по выплате дивидендов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C48-436F-9234-0C6E136A2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BS!$U$35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48-436F-9234-0C6E136A2DC8}"/>
            </c:ext>
          </c:extLst>
        </c:ser>
        <c:ser>
          <c:idx val="4"/>
          <c:order val="4"/>
          <c:tx>
            <c:strRef>
              <c:f>BS!$J$36</c:f>
              <c:strCache>
                <c:ptCount val="1"/>
                <c:pt idx="0">
                  <c:v>Нераспределенная прибыль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BS!$U$36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8-436F-9234-0C6E136A2D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>
                <a:effectLst/>
              </a:rPr>
              <a:t>Дивиденды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PL!$H$114</c:f>
              <c:strCache>
                <c:ptCount val="1"/>
                <c:pt idx="0">
                  <c:v>Начисление дивидендов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PL!$U$114</c:f>
              <c:numCache>
                <c:formatCode>#,##0</c:formatCode>
                <c:ptCount val="1"/>
                <c:pt idx="0">
                  <c:v>214594361.33538729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9-4A8A-BA0C-DBFB5A4831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15240</xdr:colOff>
      <xdr:row>19</xdr:row>
      <xdr:rowOff>45720</xdr:rowOff>
    </xdr:from>
    <xdr:to>
      <xdr:col>21</xdr:col>
      <xdr:colOff>596040</xdr:colOff>
      <xdr:row>36</xdr:row>
      <xdr:rowOff>176760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297180</xdr:colOff>
      <xdr:row>0</xdr:row>
      <xdr:rowOff>144780</xdr:rowOff>
    </xdr:from>
    <xdr:to>
      <xdr:col>10</xdr:col>
      <xdr:colOff>601980</xdr:colOff>
      <xdr:row>18</xdr:row>
      <xdr:rowOff>92940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152400</xdr:colOff>
      <xdr:row>0</xdr:row>
      <xdr:rowOff>152400</xdr:rowOff>
    </xdr:from>
    <xdr:to>
      <xdr:col>18</xdr:col>
      <xdr:colOff>457200</xdr:colOff>
      <xdr:row>18</xdr:row>
      <xdr:rowOff>100560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19</xdr:col>
      <xdr:colOff>7620</xdr:colOff>
      <xdr:row>0</xdr:row>
      <xdr:rowOff>152400</xdr:rowOff>
    </xdr:from>
    <xdr:to>
      <xdr:col>21</xdr:col>
      <xdr:colOff>588420</xdr:colOff>
      <xdr:row>18</xdr:row>
      <xdr:rowOff>100560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160020</xdr:colOff>
      <xdr:row>0</xdr:row>
      <xdr:rowOff>152400</xdr:rowOff>
    </xdr:from>
    <xdr:to>
      <xdr:col>3</xdr:col>
      <xdr:colOff>131220</xdr:colOff>
      <xdr:row>18</xdr:row>
      <xdr:rowOff>100560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167640</xdr:colOff>
      <xdr:row>19</xdr:row>
      <xdr:rowOff>53340</xdr:rowOff>
    </xdr:from>
    <xdr:to>
      <xdr:col>3</xdr:col>
      <xdr:colOff>138840</xdr:colOff>
      <xdr:row>37</xdr:row>
      <xdr:rowOff>1500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</xdr:col>
      <xdr:colOff>304800</xdr:colOff>
      <xdr:row>19</xdr:row>
      <xdr:rowOff>45720</xdr:rowOff>
    </xdr:from>
    <xdr:to>
      <xdr:col>11</xdr:col>
      <xdr:colOff>0</xdr:colOff>
      <xdr:row>36</xdr:row>
      <xdr:rowOff>176760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11</xdr:col>
      <xdr:colOff>160020</xdr:colOff>
      <xdr:row>19</xdr:row>
      <xdr:rowOff>68580</xdr:rowOff>
    </xdr:from>
    <xdr:to>
      <xdr:col>18</xdr:col>
      <xdr:colOff>464820</xdr:colOff>
      <xdr:row>37</xdr:row>
      <xdr:rowOff>16740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182880</xdr:colOff>
      <xdr:row>37</xdr:row>
      <xdr:rowOff>175260</xdr:rowOff>
    </xdr:from>
    <xdr:to>
      <xdr:col>3</xdr:col>
      <xdr:colOff>154080</xdr:colOff>
      <xdr:row>55</xdr:row>
      <xdr:rowOff>123420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19</xdr:col>
      <xdr:colOff>23586</xdr:colOff>
      <xdr:row>37</xdr:row>
      <xdr:rowOff>168003</xdr:rowOff>
    </xdr:from>
    <xdr:to>
      <xdr:col>21</xdr:col>
      <xdr:colOff>604386</xdr:colOff>
      <xdr:row>55</xdr:row>
      <xdr:rowOff>116163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3</xdr:col>
      <xdr:colOff>333828</xdr:colOff>
      <xdr:row>37</xdr:row>
      <xdr:rowOff>166915</xdr:rowOff>
    </xdr:from>
    <xdr:to>
      <xdr:col>9</xdr:col>
      <xdr:colOff>362857</xdr:colOff>
      <xdr:row>55</xdr:row>
      <xdr:rowOff>116527</xdr:rowOff>
    </xdr:to>
    <xdr:graphicFrame macro="">
      <xdr:nvGraphicFramePr>
        <xdr:cNvPr id="25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12</xdr:col>
      <xdr:colOff>580571</xdr:colOff>
      <xdr:row>37</xdr:row>
      <xdr:rowOff>166915</xdr:rowOff>
    </xdr:from>
    <xdr:to>
      <xdr:col>18</xdr:col>
      <xdr:colOff>478971</xdr:colOff>
      <xdr:row>55</xdr:row>
      <xdr:rowOff>116527</xdr:rowOff>
    </xdr:to>
    <xdr:graphicFrame macro="">
      <xdr:nvGraphicFramePr>
        <xdr:cNvPr id="27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493485</xdr:colOff>
      <xdr:row>37</xdr:row>
      <xdr:rowOff>166915</xdr:rowOff>
    </xdr:from>
    <xdr:to>
      <xdr:col>12</xdr:col>
      <xdr:colOff>464685</xdr:colOff>
      <xdr:row>55</xdr:row>
      <xdr:rowOff>115075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181429</xdr:colOff>
      <xdr:row>56</xdr:row>
      <xdr:rowOff>108857</xdr:rowOff>
    </xdr:from>
    <xdr:to>
      <xdr:col>7</xdr:col>
      <xdr:colOff>239486</xdr:colOff>
      <xdr:row>74</xdr:row>
      <xdr:rowOff>58469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7</xdr:col>
      <xdr:colOff>399143</xdr:colOff>
      <xdr:row>56</xdr:row>
      <xdr:rowOff>116114</xdr:rowOff>
    </xdr:from>
    <xdr:to>
      <xdr:col>14</xdr:col>
      <xdr:colOff>283029</xdr:colOff>
      <xdr:row>74</xdr:row>
      <xdr:rowOff>65726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14</xdr:col>
      <xdr:colOff>442685</xdr:colOff>
      <xdr:row>56</xdr:row>
      <xdr:rowOff>116114</xdr:rowOff>
    </xdr:from>
    <xdr:to>
      <xdr:col>21</xdr:col>
      <xdr:colOff>580572</xdr:colOff>
      <xdr:row>74</xdr:row>
      <xdr:rowOff>65726</xdr:rowOff>
    </xdr:to>
    <xdr:graphicFrame macro="">
      <xdr:nvGraphicFramePr>
        <xdr:cNvPr id="33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0</xdr:col>
      <xdr:colOff>174170</xdr:colOff>
      <xdr:row>75</xdr:row>
      <xdr:rowOff>29028</xdr:rowOff>
    </xdr:from>
    <xdr:to>
      <xdr:col>4</xdr:col>
      <xdr:colOff>123371</xdr:colOff>
      <xdr:row>92</xdr:row>
      <xdr:rowOff>158616</xdr:rowOff>
    </xdr:to>
    <xdr:graphicFrame macro="">
      <xdr:nvGraphicFramePr>
        <xdr:cNvPr id="35" name="Диаграмма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4</xdr:col>
      <xdr:colOff>297543</xdr:colOff>
      <xdr:row>75</xdr:row>
      <xdr:rowOff>29028</xdr:rowOff>
    </xdr:from>
    <xdr:to>
      <xdr:col>8</xdr:col>
      <xdr:colOff>522514</xdr:colOff>
      <xdr:row>92</xdr:row>
      <xdr:rowOff>158616</xdr:rowOff>
    </xdr:to>
    <xdr:graphicFrame macro="">
      <xdr:nvGraphicFramePr>
        <xdr:cNvPr id="36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9</xdr:col>
      <xdr:colOff>79828</xdr:colOff>
      <xdr:row>75</xdr:row>
      <xdr:rowOff>21771</xdr:rowOff>
    </xdr:from>
    <xdr:to>
      <xdr:col>13</xdr:col>
      <xdr:colOff>304799</xdr:colOff>
      <xdr:row>92</xdr:row>
      <xdr:rowOff>151359</xdr:rowOff>
    </xdr:to>
    <xdr:graphicFrame macro="">
      <xdr:nvGraphicFramePr>
        <xdr:cNvPr id="37" name="Диаграмма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13</xdr:col>
      <xdr:colOff>478971</xdr:colOff>
      <xdr:row>75</xdr:row>
      <xdr:rowOff>21772</xdr:rowOff>
    </xdr:from>
    <xdr:to>
      <xdr:col>18</xdr:col>
      <xdr:colOff>595086</xdr:colOff>
      <xdr:row>92</xdr:row>
      <xdr:rowOff>151360</xdr:rowOff>
    </xdr:to>
    <xdr:graphicFrame macro="">
      <xdr:nvGraphicFramePr>
        <xdr:cNvPr id="38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19</xdr:col>
      <xdr:colOff>123371</xdr:colOff>
      <xdr:row>75</xdr:row>
      <xdr:rowOff>0</xdr:rowOff>
    </xdr:from>
    <xdr:to>
      <xdr:col>21</xdr:col>
      <xdr:colOff>595085</xdr:colOff>
      <xdr:row>92</xdr:row>
      <xdr:rowOff>129588</xdr:rowOff>
    </xdr:to>
    <xdr:graphicFrame macro="">
      <xdr:nvGraphicFramePr>
        <xdr:cNvPr id="39" name="Диаграмма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7621</xdr:rowOff>
    </xdr:from>
    <xdr:to>
      <xdr:col>9</xdr:col>
      <xdr:colOff>144395</xdr:colOff>
      <xdr:row>3</xdr:row>
      <xdr:rowOff>53340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1"/>
          <a:ext cx="875915" cy="289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144780</xdr:colOff>
      <xdr:row>3</xdr:row>
      <xdr:rowOff>4535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0140" cy="37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ngmnt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ngmnt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ngmnt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ngmnt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ngmnt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mngmnt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mngmnt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mngmnt.ru/" TargetMode="External"/><Relationship Id="rId1" Type="http://schemas.openxmlformats.org/officeDocument/2006/relationships/hyperlink" Target="https://mngmnt.ru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mngm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1:A200"/>
  <sheetViews>
    <sheetView showGridLines="0" zoomScale="105" zoomScaleNormal="105" workbookViewId="0"/>
  </sheetViews>
  <sheetFormatPr defaultRowHeight="14.4" x14ac:dyDescent="0.3"/>
  <cols>
    <col min="1" max="1" width="8.88671875" style="124"/>
    <col min="2" max="2" width="8.88671875" style="122" customWidth="1"/>
    <col min="3" max="16384" width="8.88671875" style="122"/>
  </cols>
  <sheetData>
    <row r="21" spans="1:1" x14ac:dyDescent="0.3">
      <c r="A21" s="124">
        <f>ROW()</f>
        <v>21</v>
      </c>
    </row>
    <row r="22" spans="1:1" x14ac:dyDescent="0.3">
      <c r="A22" s="124">
        <f>ROW()</f>
        <v>22</v>
      </c>
    </row>
    <row r="23" spans="1:1" x14ac:dyDescent="0.3">
      <c r="A23" s="124">
        <f>ROW()</f>
        <v>23</v>
      </c>
    </row>
    <row r="24" spans="1:1" x14ac:dyDescent="0.3">
      <c r="A24" s="124">
        <f>ROW()</f>
        <v>24</v>
      </c>
    </row>
    <row r="25" spans="1:1" x14ac:dyDescent="0.3">
      <c r="A25" s="124">
        <f>ROW()</f>
        <v>25</v>
      </c>
    </row>
    <row r="26" spans="1:1" x14ac:dyDescent="0.3">
      <c r="A26" s="124">
        <f>ROW()</f>
        <v>26</v>
      </c>
    </row>
    <row r="27" spans="1:1" x14ac:dyDescent="0.3">
      <c r="A27" s="124">
        <f>ROW()</f>
        <v>27</v>
      </c>
    </row>
    <row r="28" spans="1:1" x14ac:dyDescent="0.3">
      <c r="A28" s="124">
        <f>ROW()</f>
        <v>28</v>
      </c>
    </row>
    <row r="29" spans="1:1" x14ac:dyDescent="0.3">
      <c r="A29" s="124">
        <f>ROW()</f>
        <v>29</v>
      </c>
    </row>
    <row r="30" spans="1:1" x14ac:dyDescent="0.3">
      <c r="A30" s="124">
        <f>ROW()</f>
        <v>30</v>
      </c>
    </row>
    <row r="31" spans="1:1" x14ac:dyDescent="0.3">
      <c r="A31" s="124">
        <f>ROW()</f>
        <v>31</v>
      </c>
    </row>
    <row r="32" spans="1:1" x14ac:dyDescent="0.3">
      <c r="A32" s="124">
        <f>ROW()</f>
        <v>32</v>
      </c>
    </row>
    <row r="33" spans="1:1" x14ac:dyDescent="0.3">
      <c r="A33" s="124">
        <f>ROW()</f>
        <v>33</v>
      </c>
    </row>
    <row r="34" spans="1:1" x14ac:dyDescent="0.3">
      <c r="A34" s="124">
        <f>ROW()</f>
        <v>34</v>
      </c>
    </row>
    <row r="35" spans="1:1" x14ac:dyDescent="0.3">
      <c r="A35" s="124">
        <f>ROW()</f>
        <v>35</v>
      </c>
    </row>
    <row r="36" spans="1:1" x14ac:dyDescent="0.3">
      <c r="A36" s="124">
        <f>ROW()</f>
        <v>36</v>
      </c>
    </row>
    <row r="37" spans="1:1" x14ac:dyDescent="0.3">
      <c r="A37" s="124">
        <f>ROW()</f>
        <v>37</v>
      </c>
    </row>
    <row r="38" spans="1:1" x14ac:dyDescent="0.3">
      <c r="A38" s="124">
        <f>ROW()</f>
        <v>38</v>
      </c>
    </row>
    <row r="39" spans="1:1" x14ac:dyDescent="0.3">
      <c r="A39" s="124">
        <f>ROW()</f>
        <v>39</v>
      </c>
    </row>
    <row r="40" spans="1:1" x14ac:dyDescent="0.3">
      <c r="A40" s="124">
        <f>ROW()</f>
        <v>40</v>
      </c>
    </row>
    <row r="41" spans="1:1" x14ac:dyDescent="0.3">
      <c r="A41" s="124">
        <f>ROW()</f>
        <v>41</v>
      </c>
    </row>
    <row r="42" spans="1:1" x14ac:dyDescent="0.3">
      <c r="A42" s="124">
        <f>ROW()</f>
        <v>42</v>
      </c>
    </row>
    <row r="43" spans="1:1" x14ac:dyDescent="0.3">
      <c r="A43" s="124">
        <f>ROW()</f>
        <v>43</v>
      </c>
    </row>
    <row r="44" spans="1:1" x14ac:dyDescent="0.3">
      <c r="A44" s="124">
        <f>ROW()</f>
        <v>44</v>
      </c>
    </row>
    <row r="45" spans="1:1" x14ac:dyDescent="0.3">
      <c r="A45" s="124">
        <f>ROW()</f>
        <v>45</v>
      </c>
    </row>
    <row r="46" spans="1:1" x14ac:dyDescent="0.3">
      <c r="A46" s="124">
        <f>ROW()</f>
        <v>46</v>
      </c>
    </row>
    <row r="47" spans="1:1" x14ac:dyDescent="0.3">
      <c r="A47" s="124">
        <f>ROW()</f>
        <v>47</v>
      </c>
    </row>
    <row r="48" spans="1:1" x14ac:dyDescent="0.3">
      <c r="A48" s="124">
        <f>ROW()</f>
        <v>48</v>
      </c>
    </row>
    <row r="49" spans="1:1" x14ac:dyDescent="0.3">
      <c r="A49" s="124">
        <f>ROW()</f>
        <v>49</v>
      </c>
    </row>
    <row r="50" spans="1:1" x14ac:dyDescent="0.3">
      <c r="A50" s="124">
        <f>ROW()</f>
        <v>50</v>
      </c>
    </row>
    <row r="51" spans="1:1" x14ac:dyDescent="0.3">
      <c r="A51" s="124">
        <f>ROW()</f>
        <v>51</v>
      </c>
    </row>
    <row r="52" spans="1:1" x14ac:dyDescent="0.3">
      <c r="A52" s="124">
        <f>ROW()</f>
        <v>52</v>
      </c>
    </row>
    <row r="53" spans="1:1" x14ac:dyDescent="0.3">
      <c r="A53" s="124">
        <f>ROW()</f>
        <v>53</v>
      </c>
    </row>
    <row r="54" spans="1:1" x14ac:dyDescent="0.3">
      <c r="A54" s="124">
        <f>ROW()</f>
        <v>54</v>
      </c>
    </row>
    <row r="55" spans="1:1" x14ac:dyDescent="0.3">
      <c r="A55" s="124">
        <f>ROW()</f>
        <v>55</v>
      </c>
    </row>
    <row r="56" spans="1:1" x14ac:dyDescent="0.3">
      <c r="A56" s="124">
        <f>ROW()</f>
        <v>56</v>
      </c>
    </row>
    <row r="57" spans="1:1" x14ac:dyDescent="0.3">
      <c r="A57" s="124">
        <f>ROW()</f>
        <v>57</v>
      </c>
    </row>
    <row r="58" spans="1:1" x14ac:dyDescent="0.3">
      <c r="A58" s="124">
        <f>ROW()</f>
        <v>58</v>
      </c>
    </row>
    <row r="59" spans="1:1" x14ac:dyDescent="0.3">
      <c r="A59" s="124">
        <f>ROW()</f>
        <v>59</v>
      </c>
    </row>
    <row r="60" spans="1:1" x14ac:dyDescent="0.3">
      <c r="A60" s="124">
        <f>ROW()</f>
        <v>60</v>
      </c>
    </row>
    <row r="61" spans="1:1" x14ac:dyDescent="0.3">
      <c r="A61" s="124">
        <f>ROW()</f>
        <v>61</v>
      </c>
    </row>
    <row r="62" spans="1:1" x14ac:dyDescent="0.3">
      <c r="A62" s="124">
        <f>ROW()</f>
        <v>62</v>
      </c>
    </row>
    <row r="63" spans="1:1" x14ac:dyDescent="0.3">
      <c r="A63" s="124">
        <f>ROW()</f>
        <v>63</v>
      </c>
    </row>
    <row r="64" spans="1:1" x14ac:dyDescent="0.3">
      <c r="A64" s="124">
        <f>ROW()</f>
        <v>64</v>
      </c>
    </row>
    <row r="65" spans="1:1" x14ac:dyDescent="0.3">
      <c r="A65" s="124">
        <f>ROW()</f>
        <v>65</v>
      </c>
    </row>
    <row r="66" spans="1:1" x14ac:dyDescent="0.3">
      <c r="A66" s="124">
        <f>ROW()</f>
        <v>66</v>
      </c>
    </row>
    <row r="67" spans="1:1" x14ac:dyDescent="0.3">
      <c r="A67" s="124">
        <f>ROW()</f>
        <v>67</v>
      </c>
    </row>
    <row r="68" spans="1:1" x14ac:dyDescent="0.3">
      <c r="A68" s="124">
        <f>ROW()</f>
        <v>68</v>
      </c>
    </row>
    <row r="69" spans="1:1" x14ac:dyDescent="0.3">
      <c r="A69" s="124">
        <f>ROW()</f>
        <v>69</v>
      </c>
    </row>
    <row r="70" spans="1:1" x14ac:dyDescent="0.3">
      <c r="A70" s="124">
        <f>ROW()</f>
        <v>70</v>
      </c>
    </row>
    <row r="71" spans="1:1" x14ac:dyDescent="0.3">
      <c r="A71" s="124">
        <f>ROW()</f>
        <v>71</v>
      </c>
    </row>
    <row r="72" spans="1:1" x14ac:dyDescent="0.3">
      <c r="A72" s="124">
        <f>ROW()</f>
        <v>72</v>
      </c>
    </row>
    <row r="73" spans="1:1" x14ac:dyDescent="0.3">
      <c r="A73" s="124">
        <f>ROW()</f>
        <v>73</v>
      </c>
    </row>
    <row r="74" spans="1:1" x14ac:dyDescent="0.3">
      <c r="A74" s="124">
        <f>ROW()</f>
        <v>74</v>
      </c>
    </row>
    <row r="75" spans="1:1" x14ac:dyDescent="0.3">
      <c r="A75" s="124">
        <f>ROW()</f>
        <v>75</v>
      </c>
    </row>
    <row r="76" spans="1:1" x14ac:dyDescent="0.3">
      <c r="A76" s="124">
        <f>ROW()</f>
        <v>76</v>
      </c>
    </row>
    <row r="77" spans="1:1" x14ac:dyDescent="0.3">
      <c r="A77" s="124">
        <f>ROW()</f>
        <v>77</v>
      </c>
    </row>
    <row r="78" spans="1:1" x14ac:dyDescent="0.3">
      <c r="A78" s="124">
        <f>ROW()</f>
        <v>78</v>
      </c>
    </row>
    <row r="79" spans="1:1" x14ac:dyDescent="0.3">
      <c r="A79" s="124">
        <f>ROW()</f>
        <v>79</v>
      </c>
    </row>
    <row r="80" spans="1:1" x14ac:dyDescent="0.3">
      <c r="A80" s="124">
        <f>ROW()</f>
        <v>80</v>
      </c>
    </row>
    <row r="81" spans="1:1" x14ac:dyDescent="0.3">
      <c r="A81" s="124">
        <f>ROW()</f>
        <v>81</v>
      </c>
    </row>
    <row r="82" spans="1:1" x14ac:dyDescent="0.3">
      <c r="A82" s="124">
        <f>ROW()</f>
        <v>82</v>
      </c>
    </row>
    <row r="83" spans="1:1" x14ac:dyDescent="0.3">
      <c r="A83" s="124">
        <f>ROW()</f>
        <v>83</v>
      </c>
    </row>
    <row r="84" spans="1:1" x14ac:dyDescent="0.3">
      <c r="A84" s="124">
        <f>ROW()</f>
        <v>84</v>
      </c>
    </row>
    <row r="85" spans="1:1" x14ac:dyDescent="0.3">
      <c r="A85" s="124">
        <f>ROW()</f>
        <v>85</v>
      </c>
    </row>
    <row r="86" spans="1:1" x14ac:dyDescent="0.3">
      <c r="A86" s="124">
        <f>ROW()</f>
        <v>86</v>
      </c>
    </row>
    <row r="87" spans="1:1" x14ac:dyDescent="0.3">
      <c r="A87" s="124">
        <f>ROW()</f>
        <v>87</v>
      </c>
    </row>
    <row r="88" spans="1:1" x14ac:dyDescent="0.3">
      <c r="A88" s="124">
        <f>ROW()</f>
        <v>88</v>
      </c>
    </row>
    <row r="89" spans="1:1" x14ac:dyDescent="0.3">
      <c r="A89" s="124">
        <f>ROW()</f>
        <v>89</v>
      </c>
    </row>
    <row r="90" spans="1:1" x14ac:dyDescent="0.3">
      <c r="A90" s="124">
        <f>ROW()</f>
        <v>90</v>
      </c>
    </row>
    <row r="91" spans="1:1" x14ac:dyDescent="0.3">
      <c r="A91" s="124">
        <f>ROW()</f>
        <v>91</v>
      </c>
    </row>
    <row r="92" spans="1:1" x14ac:dyDescent="0.3">
      <c r="A92" s="124">
        <f>ROW()</f>
        <v>92</v>
      </c>
    </row>
    <row r="93" spans="1:1" x14ac:dyDescent="0.3">
      <c r="A93" s="124">
        <f>ROW()</f>
        <v>93</v>
      </c>
    </row>
    <row r="94" spans="1:1" x14ac:dyDescent="0.3">
      <c r="A94" s="124">
        <f>ROW()</f>
        <v>94</v>
      </c>
    </row>
    <row r="95" spans="1:1" x14ac:dyDescent="0.3">
      <c r="A95" s="124">
        <f>ROW()</f>
        <v>95</v>
      </c>
    </row>
    <row r="96" spans="1:1" x14ac:dyDescent="0.3">
      <c r="A96" s="124">
        <f>ROW()</f>
        <v>96</v>
      </c>
    </row>
    <row r="97" spans="1:1" x14ac:dyDescent="0.3">
      <c r="A97" s="124">
        <f>ROW()</f>
        <v>97</v>
      </c>
    </row>
    <row r="98" spans="1:1" x14ac:dyDescent="0.3">
      <c r="A98" s="124">
        <f>ROW()</f>
        <v>98</v>
      </c>
    </row>
    <row r="99" spans="1:1" x14ac:dyDescent="0.3">
      <c r="A99" s="124">
        <f>ROW()</f>
        <v>99</v>
      </c>
    </row>
    <row r="100" spans="1:1" x14ac:dyDescent="0.3">
      <c r="A100" s="124">
        <f>ROW()</f>
        <v>100</v>
      </c>
    </row>
    <row r="101" spans="1:1" x14ac:dyDescent="0.3">
      <c r="A101" s="124">
        <f>ROW()</f>
        <v>101</v>
      </c>
    </row>
    <row r="102" spans="1:1" x14ac:dyDescent="0.3">
      <c r="A102" s="124">
        <f>ROW()</f>
        <v>102</v>
      </c>
    </row>
    <row r="103" spans="1:1" x14ac:dyDescent="0.3">
      <c r="A103" s="124">
        <f>ROW()</f>
        <v>103</v>
      </c>
    </row>
    <row r="104" spans="1:1" x14ac:dyDescent="0.3">
      <c r="A104" s="124">
        <f>ROW()</f>
        <v>104</v>
      </c>
    </row>
    <row r="105" spans="1:1" x14ac:dyDescent="0.3">
      <c r="A105" s="124">
        <f>ROW()</f>
        <v>105</v>
      </c>
    </row>
    <row r="106" spans="1:1" x14ac:dyDescent="0.3">
      <c r="A106" s="124">
        <f>ROW()</f>
        <v>106</v>
      </c>
    </row>
    <row r="107" spans="1:1" x14ac:dyDescent="0.3">
      <c r="A107" s="124">
        <f>ROW()</f>
        <v>107</v>
      </c>
    </row>
    <row r="108" spans="1:1" x14ac:dyDescent="0.3">
      <c r="A108" s="124">
        <f>ROW()</f>
        <v>108</v>
      </c>
    </row>
    <row r="109" spans="1:1" x14ac:dyDescent="0.3">
      <c r="A109" s="124">
        <f>ROW()</f>
        <v>109</v>
      </c>
    </row>
    <row r="110" spans="1:1" x14ac:dyDescent="0.3">
      <c r="A110" s="124">
        <f>ROW()</f>
        <v>110</v>
      </c>
    </row>
    <row r="111" spans="1:1" x14ac:dyDescent="0.3">
      <c r="A111" s="124">
        <f>ROW()</f>
        <v>111</v>
      </c>
    </row>
    <row r="112" spans="1:1" x14ac:dyDescent="0.3">
      <c r="A112" s="124">
        <f>ROW()</f>
        <v>112</v>
      </c>
    </row>
    <row r="113" spans="1:1" x14ac:dyDescent="0.3">
      <c r="A113" s="124">
        <f>ROW()</f>
        <v>113</v>
      </c>
    </row>
    <row r="114" spans="1:1" x14ac:dyDescent="0.3">
      <c r="A114" s="124">
        <f>ROW()</f>
        <v>114</v>
      </c>
    </row>
    <row r="115" spans="1:1" x14ac:dyDescent="0.3">
      <c r="A115" s="124">
        <f>ROW()</f>
        <v>115</v>
      </c>
    </row>
    <row r="116" spans="1:1" x14ac:dyDescent="0.3">
      <c r="A116" s="124">
        <f>ROW()</f>
        <v>116</v>
      </c>
    </row>
    <row r="117" spans="1:1" x14ac:dyDescent="0.3">
      <c r="A117" s="124">
        <f>ROW()</f>
        <v>117</v>
      </c>
    </row>
    <row r="118" spans="1:1" x14ac:dyDescent="0.3">
      <c r="A118" s="124">
        <f>ROW()</f>
        <v>118</v>
      </c>
    </row>
    <row r="119" spans="1:1" x14ac:dyDescent="0.3">
      <c r="A119" s="124">
        <f>ROW()</f>
        <v>119</v>
      </c>
    </row>
    <row r="120" spans="1:1" x14ac:dyDescent="0.3">
      <c r="A120" s="124">
        <f>ROW()</f>
        <v>120</v>
      </c>
    </row>
    <row r="121" spans="1:1" x14ac:dyDescent="0.3">
      <c r="A121" s="124">
        <f>ROW()</f>
        <v>121</v>
      </c>
    </row>
    <row r="122" spans="1:1" x14ac:dyDescent="0.3">
      <c r="A122" s="124">
        <f>ROW()</f>
        <v>122</v>
      </c>
    </row>
    <row r="123" spans="1:1" x14ac:dyDescent="0.3">
      <c r="A123" s="124">
        <f>ROW()</f>
        <v>123</v>
      </c>
    </row>
    <row r="124" spans="1:1" x14ac:dyDescent="0.3">
      <c r="A124" s="124">
        <f>ROW()</f>
        <v>124</v>
      </c>
    </row>
    <row r="125" spans="1:1" x14ac:dyDescent="0.3">
      <c r="A125" s="124">
        <f>ROW()</f>
        <v>125</v>
      </c>
    </row>
    <row r="126" spans="1:1" x14ac:dyDescent="0.3">
      <c r="A126" s="124">
        <f>ROW()</f>
        <v>126</v>
      </c>
    </row>
    <row r="127" spans="1:1" x14ac:dyDescent="0.3">
      <c r="A127" s="124">
        <f>ROW()</f>
        <v>127</v>
      </c>
    </row>
    <row r="128" spans="1:1" x14ac:dyDescent="0.3">
      <c r="A128" s="124">
        <f>ROW()</f>
        <v>128</v>
      </c>
    </row>
    <row r="129" spans="1:1" x14ac:dyDescent="0.3">
      <c r="A129" s="124">
        <f>ROW()</f>
        <v>129</v>
      </c>
    </row>
    <row r="130" spans="1:1" x14ac:dyDescent="0.3">
      <c r="A130" s="124">
        <f>ROW()</f>
        <v>130</v>
      </c>
    </row>
    <row r="131" spans="1:1" x14ac:dyDescent="0.3">
      <c r="A131" s="124">
        <f>ROW()</f>
        <v>131</v>
      </c>
    </row>
    <row r="132" spans="1:1" x14ac:dyDescent="0.3">
      <c r="A132" s="124">
        <f>ROW()</f>
        <v>132</v>
      </c>
    </row>
    <row r="133" spans="1:1" x14ac:dyDescent="0.3">
      <c r="A133" s="124">
        <f>ROW()</f>
        <v>133</v>
      </c>
    </row>
    <row r="134" spans="1:1" x14ac:dyDescent="0.3">
      <c r="A134" s="124">
        <f>ROW()</f>
        <v>134</v>
      </c>
    </row>
    <row r="135" spans="1:1" x14ac:dyDescent="0.3">
      <c r="A135" s="124">
        <f>ROW()</f>
        <v>135</v>
      </c>
    </row>
    <row r="136" spans="1:1" x14ac:dyDescent="0.3">
      <c r="A136" s="124">
        <f>ROW()</f>
        <v>136</v>
      </c>
    </row>
    <row r="137" spans="1:1" x14ac:dyDescent="0.3">
      <c r="A137" s="124">
        <f>ROW()</f>
        <v>137</v>
      </c>
    </row>
    <row r="138" spans="1:1" x14ac:dyDescent="0.3">
      <c r="A138" s="124">
        <f>ROW()</f>
        <v>138</v>
      </c>
    </row>
    <row r="139" spans="1:1" x14ac:dyDescent="0.3">
      <c r="A139" s="124">
        <f>ROW()</f>
        <v>139</v>
      </c>
    </row>
    <row r="140" spans="1:1" x14ac:dyDescent="0.3">
      <c r="A140" s="124">
        <f>ROW()</f>
        <v>140</v>
      </c>
    </row>
    <row r="141" spans="1:1" x14ac:dyDescent="0.3">
      <c r="A141" s="124">
        <f>ROW()</f>
        <v>141</v>
      </c>
    </row>
    <row r="142" spans="1:1" x14ac:dyDescent="0.3">
      <c r="A142" s="124">
        <f>ROW()</f>
        <v>142</v>
      </c>
    </row>
    <row r="143" spans="1:1" x14ac:dyDescent="0.3">
      <c r="A143" s="124">
        <f>ROW()</f>
        <v>143</v>
      </c>
    </row>
    <row r="144" spans="1:1" x14ac:dyDescent="0.3">
      <c r="A144" s="124">
        <f>ROW()</f>
        <v>144</v>
      </c>
    </row>
    <row r="145" spans="1:1" x14ac:dyDescent="0.3">
      <c r="A145" s="124">
        <f>ROW()</f>
        <v>145</v>
      </c>
    </row>
    <row r="146" spans="1:1" x14ac:dyDescent="0.3">
      <c r="A146" s="124">
        <f>ROW()</f>
        <v>146</v>
      </c>
    </row>
    <row r="147" spans="1:1" x14ac:dyDescent="0.3">
      <c r="A147" s="124">
        <f>ROW()</f>
        <v>147</v>
      </c>
    </row>
    <row r="148" spans="1:1" x14ac:dyDescent="0.3">
      <c r="A148" s="124">
        <f>ROW()</f>
        <v>148</v>
      </c>
    </row>
    <row r="149" spans="1:1" x14ac:dyDescent="0.3">
      <c r="A149" s="124">
        <f>ROW()</f>
        <v>149</v>
      </c>
    </row>
    <row r="150" spans="1:1" x14ac:dyDescent="0.3">
      <c r="A150" s="124">
        <f>ROW()</f>
        <v>150</v>
      </c>
    </row>
    <row r="151" spans="1:1" x14ac:dyDescent="0.3">
      <c r="A151" s="124">
        <f>ROW()</f>
        <v>151</v>
      </c>
    </row>
    <row r="152" spans="1:1" x14ac:dyDescent="0.3">
      <c r="A152" s="124">
        <f>ROW()</f>
        <v>152</v>
      </c>
    </row>
    <row r="153" spans="1:1" x14ac:dyDescent="0.3">
      <c r="A153" s="124">
        <f>ROW()</f>
        <v>153</v>
      </c>
    </row>
    <row r="154" spans="1:1" x14ac:dyDescent="0.3">
      <c r="A154" s="124">
        <f>ROW()</f>
        <v>154</v>
      </c>
    </row>
    <row r="155" spans="1:1" x14ac:dyDescent="0.3">
      <c r="A155" s="124">
        <f>ROW()</f>
        <v>155</v>
      </c>
    </row>
    <row r="156" spans="1:1" x14ac:dyDescent="0.3">
      <c r="A156" s="124">
        <f>ROW()</f>
        <v>156</v>
      </c>
    </row>
    <row r="157" spans="1:1" x14ac:dyDescent="0.3">
      <c r="A157" s="124">
        <f>ROW()</f>
        <v>157</v>
      </c>
    </row>
    <row r="158" spans="1:1" x14ac:dyDescent="0.3">
      <c r="A158" s="124">
        <f>ROW()</f>
        <v>158</v>
      </c>
    </row>
    <row r="159" spans="1:1" x14ac:dyDescent="0.3">
      <c r="A159" s="124">
        <f>ROW()</f>
        <v>159</v>
      </c>
    </row>
    <row r="160" spans="1:1" x14ac:dyDescent="0.3">
      <c r="A160" s="124">
        <f>ROW()</f>
        <v>160</v>
      </c>
    </row>
    <row r="161" spans="1:1" x14ac:dyDescent="0.3">
      <c r="A161" s="124">
        <f>ROW()</f>
        <v>161</v>
      </c>
    </row>
    <row r="162" spans="1:1" x14ac:dyDescent="0.3">
      <c r="A162" s="124">
        <f>ROW()</f>
        <v>162</v>
      </c>
    </row>
    <row r="163" spans="1:1" x14ac:dyDescent="0.3">
      <c r="A163" s="124">
        <f>ROW()</f>
        <v>163</v>
      </c>
    </row>
    <row r="164" spans="1:1" x14ac:dyDescent="0.3">
      <c r="A164" s="124">
        <f>ROW()</f>
        <v>164</v>
      </c>
    </row>
    <row r="165" spans="1:1" x14ac:dyDescent="0.3">
      <c r="A165" s="124">
        <f>ROW()</f>
        <v>165</v>
      </c>
    </row>
    <row r="166" spans="1:1" x14ac:dyDescent="0.3">
      <c r="A166" s="124">
        <f>ROW()</f>
        <v>166</v>
      </c>
    </row>
    <row r="167" spans="1:1" x14ac:dyDescent="0.3">
      <c r="A167" s="124">
        <f>ROW()</f>
        <v>167</v>
      </c>
    </row>
    <row r="168" spans="1:1" x14ac:dyDescent="0.3">
      <c r="A168" s="124">
        <f>ROW()</f>
        <v>168</v>
      </c>
    </row>
    <row r="169" spans="1:1" x14ac:dyDescent="0.3">
      <c r="A169" s="124">
        <f>ROW()</f>
        <v>169</v>
      </c>
    </row>
    <row r="170" spans="1:1" x14ac:dyDescent="0.3">
      <c r="A170" s="124">
        <f>ROW()</f>
        <v>170</v>
      </c>
    </row>
    <row r="171" spans="1:1" x14ac:dyDescent="0.3">
      <c r="A171" s="124">
        <f>ROW()</f>
        <v>171</v>
      </c>
    </row>
    <row r="172" spans="1:1" x14ac:dyDescent="0.3">
      <c r="A172" s="124">
        <f>ROW()</f>
        <v>172</v>
      </c>
    </row>
    <row r="173" spans="1:1" x14ac:dyDescent="0.3">
      <c r="A173" s="124">
        <f>ROW()</f>
        <v>173</v>
      </c>
    </row>
    <row r="174" spans="1:1" x14ac:dyDescent="0.3">
      <c r="A174" s="124">
        <f>ROW()</f>
        <v>174</v>
      </c>
    </row>
    <row r="175" spans="1:1" x14ac:dyDescent="0.3">
      <c r="A175" s="124">
        <f>ROW()</f>
        <v>175</v>
      </c>
    </row>
    <row r="176" spans="1:1" x14ac:dyDescent="0.3">
      <c r="A176" s="124">
        <f>ROW()</f>
        <v>176</v>
      </c>
    </row>
    <row r="177" spans="1:1" x14ac:dyDescent="0.3">
      <c r="A177" s="124">
        <f>ROW()</f>
        <v>177</v>
      </c>
    </row>
    <row r="178" spans="1:1" x14ac:dyDescent="0.3">
      <c r="A178" s="124">
        <f>ROW()</f>
        <v>178</v>
      </c>
    </row>
    <row r="179" spans="1:1" x14ac:dyDescent="0.3">
      <c r="A179" s="124">
        <f>ROW()</f>
        <v>179</v>
      </c>
    </row>
    <row r="180" spans="1:1" x14ac:dyDescent="0.3">
      <c r="A180" s="124">
        <f>ROW()</f>
        <v>180</v>
      </c>
    </row>
    <row r="181" spans="1:1" x14ac:dyDescent="0.3">
      <c r="A181" s="124">
        <f>ROW()</f>
        <v>181</v>
      </c>
    </row>
    <row r="182" spans="1:1" x14ac:dyDescent="0.3">
      <c r="A182" s="124">
        <f>ROW()</f>
        <v>182</v>
      </c>
    </row>
    <row r="183" spans="1:1" x14ac:dyDescent="0.3">
      <c r="A183" s="124">
        <f>ROW()</f>
        <v>183</v>
      </c>
    </row>
    <row r="184" spans="1:1" x14ac:dyDescent="0.3">
      <c r="A184" s="124">
        <f>ROW()</f>
        <v>184</v>
      </c>
    </row>
    <row r="185" spans="1:1" x14ac:dyDescent="0.3">
      <c r="A185" s="124">
        <f>ROW()</f>
        <v>185</v>
      </c>
    </row>
    <row r="186" spans="1:1" x14ac:dyDescent="0.3">
      <c r="A186" s="124">
        <f>ROW()</f>
        <v>186</v>
      </c>
    </row>
    <row r="187" spans="1:1" x14ac:dyDescent="0.3">
      <c r="A187" s="124">
        <f>ROW()</f>
        <v>187</v>
      </c>
    </row>
    <row r="188" spans="1:1" x14ac:dyDescent="0.3">
      <c r="A188" s="124">
        <f>ROW()</f>
        <v>188</v>
      </c>
    </row>
    <row r="189" spans="1:1" x14ac:dyDescent="0.3">
      <c r="A189" s="124">
        <f>ROW()</f>
        <v>189</v>
      </c>
    </row>
    <row r="190" spans="1:1" x14ac:dyDescent="0.3">
      <c r="A190" s="124">
        <f>ROW()</f>
        <v>190</v>
      </c>
    </row>
    <row r="191" spans="1:1" x14ac:dyDescent="0.3">
      <c r="A191" s="124">
        <f>ROW()</f>
        <v>191</v>
      </c>
    </row>
    <row r="192" spans="1:1" x14ac:dyDescent="0.3">
      <c r="A192" s="124">
        <f>ROW()</f>
        <v>192</v>
      </c>
    </row>
    <row r="193" spans="1:1" x14ac:dyDescent="0.3">
      <c r="A193" s="124">
        <f>ROW()</f>
        <v>193</v>
      </c>
    </row>
    <row r="194" spans="1:1" x14ac:dyDescent="0.3">
      <c r="A194" s="124">
        <f>ROW()</f>
        <v>194</v>
      </c>
    </row>
    <row r="195" spans="1:1" x14ac:dyDescent="0.3">
      <c r="A195" s="124">
        <f>ROW()</f>
        <v>195</v>
      </c>
    </row>
    <row r="196" spans="1:1" x14ac:dyDescent="0.3">
      <c r="A196" s="124">
        <f>ROW()</f>
        <v>196</v>
      </c>
    </row>
    <row r="197" spans="1:1" x14ac:dyDescent="0.3">
      <c r="A197" s="124">
        <f>ROW()</f>
        <v>197</v>
      </c>
    </row>
    <row r="198" spans="1:1" x14ac:dyDescent="0.3">
      <c r="A198" s="124">
        <f>ROW()</f>
        <v>198</v>
      </c>
    </row>
    <row r="199" spans="1:1" x14ac:dyDescent="0.3">
      <c r="A199" s="124">
        <f>ROW()</f>
        <v>199</v>
      </c>
    </row>
    <row r="200" spans="1:1" x14ac:dyDescent="0.3">
      <c r="A200" s="124">
        <f>ROW()</f>
        <v>200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CF54"/>
  <sheetViews>
    <sheetView showGridLines="0" zoomScaleNormal="100" workbookViewId="0">
      <pane xSplit="22" ySplit="9" topLeftCell="W10" activePane="bottomRight" state="frozen"/>
      <selection activeCell="X1" sqref="X1"/>
      <selection pane="topRight" activeCell="X1" sqref="X1"/>
      <selection pane="bottomLeft" activeCell="X1" sqref="X1"/>
      <selection pane="bottomRight" activeCell="D2" sqref="D2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9.6640625" style="53" bestFit="1" customWidth="1"/>
    <col min="14" max="14" width="0.88671875" style="1" customWidth="1"/>
    <col min="15" max="15" width="0.88671875" style="8" customWidth="1"/>
    <col min="16" max="16" width="15.4414062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433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 t="s">
        <v>493</v>
      </c>
      <c r="Y4" s="21" t="s">
        <v>494</v>
      </c>
      <c r="Z4" s="21" t="s">
        <v>495</v>
      </c>
      <c r="AA4" s="21" t="s">
        <v>496</v>
      </c>
      <c r="AB4" s="21" t="s">
        <v>497</v>
      </c>
      <c r="AC4" s="21" t="s">
        <v>498</v>
      </c>
      <c r="AD4" s="21" t="s">
        <v>498</v>
      </c>
      <c r="AE4" s="21" t="s">
        <v>498</v>
      </c>
      <c r="AF4" s="21" t="s">
        <v>498</v>
      </c>
      <c r="AG4" s="21" t="s">
        <v>498</v>
      </c>
      <c r="AH4" s="21" t="s">
        <v>498</v>
      </c>
      <c r="AI4" s="21" t="s">
        <v>498</v>
      </c>
      <c r="AJ4" s="21" t="s">
        <v>498</v>
      </c>
      <c r="AK4" s="21" t="s">
        <v>498</v>
      </c>
      <c r="AL4" s="21" t="s">
        <v>498</v>
      </c>
      <c r="AM4" s="21" t="s">
        <v>498</v>
      </c>
      <c r="AN4" s="21" t="s">
        <v>498</v>
      </c>
      <c r="AO4" s="21" t="s">
        <v>498</v>
      </c>
      <c r="AP4" s="21" t="s">
        <v>498</v>
      </c>
      <c r="AQ4" s="21" t="s">
        <v>498</v>
      </c>
      <c r="AR4" s="21" t="s">
        <v>498</v>
      </c>
      <c r="AS4" s="21" t="s">
        <v>498</v>
      </c>
      <c r="AT4" s="21" t="s">
        <v>498</v>
      </c>
      <c r="AU4" s="21" t="s">
        <v>498</v>
      </c>
      <c r="AV4" s="21" t="s">
        <v>498</v>
      </c>
      <c r="AW4" s="21" t="s">
        <v>498</v>
      </c>
      <c r="AX4" s="21" t="s">
        <v>498</v>
      </c>
      <c r="AY4" s="21" t="s">
        <v>498</v>
      </c>
      <c r="AZ4" s="21" t="s">
        <v>498</v>
      </c>
      <c r="BA4" s="21" t="s">
        <v>498</v>
      </c>
      <c r="BB4" s="21" t="s">
        <v>498</v>
      </c>
      <c r="BC4" s="21" t="s">
        <v>498</v>
      </c>
      <c r="BD4" s="21" t="s">
        <v>498</v>
      </c>
      <c r="BE4" s="21" t="s">
        <v>498</v>
      </c>
      <c r="BF4" s="21" t="s">
        <v>498</v>
      </c>
      <c r="BG4" s="21" t="s">
        <v>498</v>
      </c>
      <c r="BH4" s="21" t="s">
        <v>498</v>
      </c>
      <c r="BI4" s="21" t="s">
        <v>498</v>
      </c>
      <c r="BJ4" s="21" t="s">
        <v>498</v>
      </c>
      <c r="BK4" s="21" t="s">
        <v>498</v>
      </c>
      <c r="BL4" s="21" t="s">
        <v>498</v>
      </c>
      <c r="BM4" s="21" t="s">
        <v>498</v>
      </c>
      <c r="BN4" s="21" t="s">
        <v>498</v>
      </c>
      <c r="BO4" s="21" t="s">
        <v>498</v>
      </c>
      <c r="BP4" s="21" t="s">
        <v>498</v>
      </c>
      <c r="BQ4" s="21" t="s">
        <v>498</v>
      </c>
      <c r="BR4" s="21" t="s">
        <v>498</v>
      </c>
      <c r="BS4" s="21" t="s">
        <v>498</v>
      </c>
      <c r="BT4" s="21" t="s">
        <v>498</v>
      </c>
      <c r="BU4" s="21" t="s">
        <v>498</v>
      </c>
      <c r="BV4" s="21" t="s">
        <v>498</v>
      </c>
      <c r="BW4" s="21" t="s">
        <v>498</v>
      </c>
      <c r="BX4" s="21" t="s">
        <v>498</v>
      </c>
      <c r="BY4" s="21" t="s">
        <v>498</v>
      </c>
      <c r="BZ4" s="21" t="s">
        <v>498</v>
      </c>
      <c r="CA4" s="21" t="s">
        <v>498</v>
      </c>
      <c r="CB4" s="21" t="s">
        <v>498</v>
      </c>
      <c r="CC4" s="21" t="s">
        <v>498</v>
      </c>
      <c r="CD4" s="21" t="s">
        <v>498</v>
      </c>
      <c r="CE4" s="21" t="s">
        <v>498</v>
      </c>
      <c r="CF4" s="21" t="s">
        <v>498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82"/>
      <c r="P6" s="84" t="s">
        <v>13</v>
      </c>
      <c r="Q6" s="90" t="s">
        <v>5</v>
      </c>
      <c r="U6" s="25">
        <v>45200</v>
      </c>
      <c r="X6" s="25">
        <v>45200</v>
      </c>
      <c r="Y6" s="25">
        <v>45566</v>
      </c>
      <c r="Z6" s="25">
        <v>45931</v>
      </c>
      <c r="AA6" s="25">
        <v>46296</v>
      </c>
      <c r="AB6" s="25">
        <v>46661</v>
      </c>
      <c r="AC6" s="25" t="s">
        <v>498</v>
      </c>
      <c r="AD6" s="25" t="s">
        <v>498</v>
      </c>
      <c r="AE6" s="25" t="s">
        <v>498</v>
      </c>
      <c r="AF6" s="25" t="s">
        <v>498</v>
      </c>
      <c r="AG6" s="25" t="s">
        <v>498</v>
      </c>
      <c r="AH6" s="25" t="s">
        <v>498</v>
      </c>
      <c r="AI6" s="25" t="s">
        <v>498</v>
      </c>
      <c r="AJ6" s="25" t="s">
        <v>498</v>
      </c>
      <c r="AK6" s="25" t="s">
        <v>498</v>
      </c>
      <c r="AL6" s="25" t="s">
        <v>498</v>
      </c>
      <c r="AM6" s="25" t="s">
        <v>498</v>
      </c>
      <c r="AN6" s="25" t="s">
        <v>498</v>
      </c>
      <c r="AO6" s="25" t="s">
        <v>498</v>
      </c>
      <c r="AP6" s="25" t="s">
        <v>498</v>
      </c>
      <c r="AQ6" s="25" t="s">
        <v>498</v>
      </c>
      <c r="AR6" s="25" t="s">
        <v>498</v>
      </c>
      <c r="AS6" s="25" t="s">
        <v>498</v>
      </c>
      <c r="AT6" s="25" t="s">
        <v>498</v>
      </c>
      <c r="AU6" s="25" t="s">
        <v>498</v>
      </c>
      <c r="AV6" s="25" t="s">
        <v>498</v>
      </c>
      <c r="AW6" s="25" t="s">
        <v>498</v>
      </c>
      <c r="AX6" s="25" t="s">
        <v>498</v>
      </c>
      <c r="AY6" s="25" t="s">
        <v>498</v>
      </c>
      <c r="AZ6" s="25" t="s">
        <v>498</v>
      </c>
      <c r="BA6" s="25" t="s">
        <v>498</v>
      </c>
      <c r="BB6" s="25" t="s">
        <v>498</v>
      </c>
      <c r="BC6" s="25" t="s">
        <v>498</v>
      </c>
      <c r="BD6" s="25" t="s">
        <v>498</v>
      </c>
      <c r="BE6" s="25" t="s">
        <v>498</v>
      </c>
      <c r="BF6" s="25" t="s">
        <v>498</v>
      </c>
      <c r="BG6" s="25" t="s">
        <v>498</v>
      </c>
      <c r="BH6" s="25" t="s">
        <v>498</v>
      </c>
      <c r="BI6" s="25" t="s">
        <v>498</v>
      </c>
      <c r="BJ6" s="25" t="s">
        <v>498</v>
      </c>
      <c r="BK6" s="25" t="s">
        <v>498</v>
      </c>
      <c r="BL6" s="25" t="s">
        <v>498</v>
      </c>
      <c r="BM6" s="25" t="s">
        <v>498</v>
      </c>
      <c r="BN6" s="25" t="s">
        <v>498</v>
      </c>
      <c r="BO6" s="25" t="s">
        <v>498</v>
      </c>
      <c r="BP6" s="25" t="s">
        <v>498</v>
      </c>
      <c r="BQ6" s="25" t="s">
        <v>498</v>
      </c>
      <c r="BR6" s="25" t="s">
        <v>498</v>
      </c>
      <c r="BS6" s="25" t="s">
        <v>498</v>
      </c>
      <c r="BT6" s="25" t="s">
        <v>498</v>
      </c>
      <c r="BU6" s="25" t="s">
        <v>498</v>
      </c>
      <c r="BV6" s="25" t="s">
        <v>498</v>
      </c>
      <c r="BW6" s="25" t="s">
        <v>498</v>
      </c>
      <c r="BX6" s="25" t="s">
        <v>498</v>
      </c>
      <c r="BY6" s="25" t="s">
        <v>498</v>
      </c>
      <c r="BZ6" s="25" t="s">
        <v>498</v>
      </c>
      <c r="CA6" s="25" t="s">
        <v>498</v>
      </c>
      <c r="CB6" s="25" t="s">
        <v>498</v>
      </c>
      <c r="CC6" s="25" t="s">
        <v>498</v>
      </c>
      <c r="CD6" s="25" t="s">
        <v>498</v>
      </c>
      <c r="CE6" s="25" t="s">
        <v>498</v>
      </c>
      <c r="CF6" s="25" t="s">
        <v>498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P7" s="120">
        <v>45200</v>
      </c>
      <c r="U7" s="25">
        <v>47026</v>
      </c>
      <c r="X7" s="25">
        <v>45565</v>
      </c>
      <c r="Y7" s="25">
        <v>45930</v>
      </c>
      <c r="Z7" s="25">
        <v>46295</v>
      </c>
      <c r="AA7" s="25">
        <v>46660</v>
      </c>
      <c r="AB7" s="25">
        <v>47026</v>
      </c>
      <c r="AC7" s="25" t="s">
        <v>498</v>
      </c>
      <c r="AD7" s="25" t="s">
        <v>498</v>
      </c>
      <c r="AE7" s="25" t="s">
        <v>498</v>
      </c>
      <c r="AF7" s="25" t="s">
        <v>498</v>
      </c>
      <c r="AG7" s="25" t="s">
        <v>498</v>
      </c>
      <c r="AH7" s="25" t="s">
        <v>498</v>
      </c>
      <c r="AI7" s="25" t="s">
        <v>498</v>
      </c>
      <c r="AJ7" s="25" t="s">
        <v>498</v>
      </c>
      <c r="AK7" s="25" t="s">
        <v>498</v>
      </c>
      <c r="AL7" s="25" t="s">
        <v>498</v>
      </c>
      <c r="AM7" s="25" t="s">
        <v>498</v>
      </c>
      <c r="AN7" s="25" t="s">
        <v>498</v>
      </c>
      <c r="AO7" s="25" t="s">
        <v>498</v>
      </c>
      <c r="AP7" s="25" t="s">
        <v>498</v>
      </c>
      <c r="AQ7" s="25" t="s">
        <v>498</v>
      </c>
      <c r="AR7" s="25" t="s">
        <v>498</v>
      </c>
      <c r="AS7" s="25" t="s">
        <v>498</v>
      </c>
      <c r="AT7" s="25" t="s">
        <v>498</v>
      </c>
      <c r="AU7" s="25" t="s">
        <v>498</v>
      </c>
      <c r="AV7" s="25" t="s">
        <v>498</v>
      </c>
      <c r="AW7" s="25" t="s">
        <v>498</v>
      </c>
      <c r="AX7" s="25" t="s">
        <v>498</v>
      </c>
      <c r="AY7" s="25" t="s">
        <v>498</v>
      </c>
      <c r="AZ7" s="25" t="s">
        <v>498</v>
      </c>
      <c r="BA7" s="25" t="s">
        <v>498</v>
      </c>
      <c r="BB7" s="25" t="s">
        <v>498</v>
      </c>
      <c r="BC7" s="25" t="s">
        <v>498</v>
      </c>
      <c r="BD7" s="25" t="s">
        <v>498</v>
      </c>
      <c r="BE7" s="25" t="s">
        <v>498</v>
      </c>
      <c r="BF7" s="25" t="s">
        <v>498</v>
      </c>
      <c r="BG7" s="25" t="s">
        <v>498</v>
      </c>
      <c r="BH7" s="25" t="s">
        <v>498</v>
      </c>
      <c r="BI7" s="25" t="s">
        <v>498</v>
      </c>
      <c r="BJ7" s="25" t="s">
        <v>498</v>
      </c>
      <c r="BK7" s="25" t="s">
        <v>498</v>
      </c>
      <c r="BL7" s="25" t="s">
        <v>498</v>
      </c>
      <c r="BM7" s="25" t="s">
        <v>498</v>
      </c>
      <c r="BN7" s="25" t="s">
        <v>498</v>
      </c>
      <c r="BO7" s="25" t="s">
        <v>498</v>
      </c>
      <c r="BP7" s="25" t="s">
        <v>498</v>
      </c>
      <c r="BQ7" s="25" t="s">
        <v>498</v>
      </c>
      <c r="BR7" s="25" t="s">
        <v>498</v>
      </c>
      <c r="BS7" s="25" t="s">
        <v>498</v>
      </c>
      <c r="BT7" s="25" t="s">
        <v>498</v>
      </c>
      <c r="BU7" s="25" t="s">
        <v>498</v>
      </c>
      <c r="BV7" s="25" t="s">
        <v>498</v>
      </c>
      <c r="BW7" s="25" t="s">
        <v>498</v>
      </c>
      <c r="BX7" s="25" t="s">
        <v>498</v>
      </c>
      <c r="BY7" s="25" t="s">
        <v>498</v>
      </c>
      <c r="BZ7" s="25" t="s">
        <v>498</v>
      </c>
      <c r="CA7" s="25" t="s">
        <v>498</v>
      </c>
      <c r="CB7" s="25" t="s">
        <v>498</v>
      </c>
      <c r="CC7" s="25" t="s">
        <v>498</v>
      </c>
      <c r="CD7" s="25" t="s">
        <v>498</v>
      </c>
      <c r="CE7" s="25" t="s">
        <v>498</v>
      </c>
      <c r="CF7" s="25" t="s">
        <v>498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P8" s="10">
        <v>5</v>
      </c>
      <c r="U8" s="5">
        <v>5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 t="s">
        <v>498</v>
      </c>
      <c r="AD8" s="5" t="s">
        <v>498</v>
      </c>
      <c r="AE8" s="5" t="s">
        <v>498</v>
      </c>
      <c r="AF8" s="5" t="s">
        <v>498</v>
      </c>
      <c r="AG8" s="5" t="s">
        <v>498</v>
      </c>
      <c r="AH8" s="5" t="s">
        <v>498</v>
      </c>
      <c r="AI8" s="5" t="s">
        <v>498</v>
      </c>
      <c r="AJ8" s="5" t="s">
        <v>498</v>
      </c>
      <c r="AK8" s="5" t="s">
        <v>498</v>
      </c>
      <c r="AL8" s="5" t="s">
        <v>498</v>
      </c>
      <c r="AM8" s="5" t="s">
        <v>498</v>
      </c>
      <c r="AN8" s="5" t="s">
        <v>498</v>
      </c>
      <c r="AO8" s="5" t="s">
        <v>498</v>
      </c>
      <c r="AP8" s="5" t="s">
        <v>498</v>
      </c>
      <c r="AQ8" s="5" t="s">
        <v>498</v>
      </c>
      <c r="AR8" s="5" t="s">
        <v>498</v>
      </c>
      <c r="AS8" s="5" t="s">
        <v>498</v>
      </c>
      <c r="AT8" s="5" t="s">
        <v>498</v>
      </c>
      <c r="AU8" s="5" t="s">
        <v>498</v>
      </c>
      <c r="AV8" s="5" t="s">
        <v>498</v>
      </c>
      <c r="AW8" s="5" t="s">
        <v>498</v>
      </c>
      <c r="AX8" s="5" t="s">
        <v>498</v>
      </c>
      <c r="AY8" s="5" t="s">
        <v>498</v>
      </c>
      <c r="AZ8" s="5" t="s">
        <v>498</v>
      </c>
      <c r="BA8" s="5" t="s">
        <v>498</v>
      </c>
      <c r="BB8" s="5" t="s">
        <v>498</v>
      </c>
      <c r="BC8" s="5" t="s">
        <v>498</v>
      </c>
      <c r="BD8" s="5" t="s">
        <v>498</v>
      </c>
      <c r="BE8" s="5" t="s">
        <v>498</v>
      </c>
      <c r="BF8" s="5" t="s">
        <v>498</v>
      </c>
      <c r="BG8" s="5" t="s">
        <v>498</v>
      </c>
      <c r="BH8" s="5" t="s">
        <v>498</v>
      </c>
      <c r="BI8" s="5" t="s">
        <v>498</v>
      </c>
      <c r="BJ8" s="5" t="s">
        <v>498</v>
      </c>
      <c r="BK8" s="5" t="s">
        <v>498</v>
      </c>
      <c r="BL8" s="5" t="s">
        <v>498</v>
      </c>
      <c r="BM8" s="5" t="s">
        <v>498</v>
      </c>
      <c r="BN8" s="5" t="s">
        <v>498</v>
      </c>
      <c r="BO8" s="5" t="s">
        <v>498</v>
      </c>
      <c r="BP8" s="5" t="s">
        <v>498</v>
      </c>
      <c r="BQ8" s="5" t="s">
        <v>498</v>
      </c>
      <c r="BR8" s="5" t="s">
        <v>498</v>
      </c>
      <c r="BS8" s="5" t="s">
        <v>498</v>
      </c>
      <c r="BT8" s="5" t="s">
        <v>498</v>
      </c>
      <c r="BU8" s="5" t="s">
        <v>498</v>
      </c>
      <c r="BV8" s="5" t="s">
        <v>498</v>
      </c>
      <c r="BW8" s="5" t="s">
        <v>498</v>
      </c>
      <c r="BX8" s="5" t="s">
        <v>498</v>
      </c>
      <c r="BY8" s="5" t="s">
        <v>498</v>
      </c>
      <c r="BZ8" s="5" t="s">
        <v>498</v>
      </c>
      <c r="CA8" s="5" t="s">
        <v>498</v>
      </c>
      <c r="CB8" s="5" t="s">
        <v>498</v>
      </c>
      <c r="CC8" s="5" t="s">
        <v>498</v>
      </c>
      <c r="CD8" s="5" t="s">
        <v>498</v>
      </c>
      <c r="CE8" s="5" t="s">
        <v>498</v>
      </c>
      <c r="CF8" s="5" t="s">
        <v>498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464</v>
      </c>
    </row>
    <row r="11" spans="2:84" x14ac:dyDescent="0.3">
      <c r="B11" s="13">
        <v>11</v>
      </c>
      <c r="H11" s="1" t="s">
        <v>145</v>
      </c>
      <c r="M11" s="53" t="s">
        <v>18</v>
      </c>
      <c r="P11" s="72"/>
      <c r="U11" s="5">
        <v>82709374.331767604</v>
      </c>
      <c r="X11" s="5">
        <v>38250000</v>
      </c>
      <c r="Y11" s="5">
        <v>56732609.878480017</v>
      </c>
      <c r="Z11" s="5">
        <v>72497252.662191719</v>
      </c>
      <c r="AA11" s="5">
        <v>78413623.858109862</v>
      </c>
      <c r="AB11" s="5">
        <v>82709374.331767604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</row>
    <row r="12" spans="2:84" x14ac:dyDescent="0.3">
      <c r="B12" s="13">
        <v>12</v>
      </c>
      <c r="H12" s="1" t="s">
        <v>145</v>
      </c>
      <c r="I12" s="1" t="s">
        <v>214</v>
      </c>
      <c r="M12" s="53" t="s">
        <v>18</v>
      </c>
      <c r="U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</row>
    <row r="13" spans="2:84" x14ac:dyDescent="0.3">
      <c r="B13" s="13">
        <v>13</v>
      </c>
      <c r="H13" s="1" t="s">
        <v>145</v>
      </c>
      <c r="I13" s="1" t="s">
        <v>215</v>
      </c>
      <c r="M13" s="53" t="s">
        <v>18</v>
      </c>
      <c r="U13" s="5">
        <v>22199999.999999989</v>
      </c>
      <c r="X13" s="5">
        <v>38150000</v>
      </c>
      <c r="Y13" s="5">
        <v>33300000</v>
      </c>
      <c r="Z13" s="5">
        <v>29600000.000000004</v>
      </c>
      <c r="AA13" s="5">
        <v>25899999.999999996</v>
      </c>
      <c r="AB13" s="5">
        <v>22199999.999999989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</row>
    <row r="14" spans="2:84" x14ac:dyDescent="0.3">
      <c r="B14" s="13">
        <v>14</v>
      </c>
      <c r="H14" s="1" t="s">
        <v>145</v>
      </c>
      <c r="I14" s="1" t="s">
        <v>224</v>
      </c>
      <c r="M14" s="53" t="s">
        <v>18</v>
      </c>
      <c r="U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</row>
    <row r="15" spans="2:84" x14ac:dyDescent="0.3">
      <c r="B15" s="13">
        <v>15</v>
      </c>
      <c r="H15" s="1" t="s">
        <v>145</v>
      </c>
      <c r="I15" s="1" t="s">
        <v>276</v>
      </c>
      <c r="M15" s="53" t="s">
        <v>18</v>
      </c>
      <c r="U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</row>
    <row r="16" spans="2:84" x14ac:dyDescent="0.3">
      <c r="B16" s="13">
        <v>16</v>
      </c>
      <c r="H16" s="1" t="s">
        <v>145</v>
      </c>
      <c r="I16" s="1" t="s">
        <v>175</v>
      </c>
      <c r="M16" s="53" t="s">
        <v>18</v>
      </c>
      <c r="U16" s="5">
        <v>17500877.919653546</v>
      </c>
      <c r="X16" s="5">
        <v>100000</v>
      </c>
      <c r="Y16" s="5">
        <v>99999.999999999534</v>
      </c>
      <c r="Z16" s="5">
        <v>4104994.0351733826</v>
      </c>
      <c r="AA16" s="5">
        <v>11823092.494858298</v>
      </c>
      <c r="AB16" s="5">
        <v>17500877.919653546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</row>
    <row r="17" spans="2:84" x14ac:dyDescent="0.3">
      <c r="B17" s="13">
        <v>17</v>
      </c>
      <c r="H17" s="1" t="s">
        <v>145</v>
      </c>
      <c r="I17" s="1" t="s">
        <v>349</v>
      </c>
      <c r="M17" s="53" t="s">
        <v>18</v>
      </c>
      <c r="U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</row>
    <row r="18" spans="2:84" x14ac:dyDescent="0.3">
      <c r="B18" s="13">
        <v>18</v>
      </c>
      <c r="H18" s="1" t="s">
        <v>145</v>
      </c>
      <c r="I18" s="1" t="s">
        <v>356</v>
      </c>
      <c r="M18" s="53" t="s">
        <v>18</v>
      </c>
      <c r="U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</row>
    <row r="19" spans="2:84" x14ac:dyDescent="0.3">
      <c r="B19" s="13">
        <v>19</v>
      </c>
      <c r="H19" s="1" t="s">
        <v>145</v>
      </c>
      <c r="I19" s="1" t="s">
        <v>45</v>
      </c>
      <c r="M19" s="53" t="s">
        <v>18</v>
      </c>
      <c r="U19" s="5">
        <v>42680754.763345003</v>
      </c>
      <c r="X19" s="5">
        <v>0</v>
      </c>
      <c r="Y19" s="5">
        <v>23332609.878480017</v>
      </c>
      <c r="Z19" s="5">
        <v>38792258.627018332</v>
      </c>
      <c r="AA19" s="5">
        <v>40690531.363251567</v>
      </c>
      <c r="AB19" s="5">
        <v>42680754.763345003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</row>
    <row r="20" spans="2:84" x14ac:dyDescent="0.3">
      <c r="B20" s="13">
        <v>20</v>
      </c>
      <c r="H20" s="1" t="s">
        <v>145</v>
      </c>
      <c r="I20" s="1" t="s">
        <v>178</v>
      </c>
      <c r="M20" s="53" t="s">
        <v>18</v>
      </c>
      <c r="U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</row>
    <row r="21" spans="2:84" x14ac:dyDescent="0.3">
      <c r="B21" s="13">
        <v>21</v>
      </c>
      <c r="H21" s="1" t="s">
        <v>145</v>
      </c>
      <c r="I21" s="1" t="s">
        <v>180</v>
      </c>
      <c r="M21" s="53" t="s">
        <v>18</v>
      </c>
      <c r="U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</row>
    <row r="22" spans="2:84" x14ac:dyDescent="0.3">
      <c r="B22" s="13">
        <v>22</v>
      </c>
      <c r="H22" s="1" t="s">
        <v>145</v>
      </c>
      <c r="I22" s="1" t="s">
        <v>179</v>
      </c>
      <c r="M22" s="53" t="s">
        <v>18</v>
      </c>
      <c r="U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</row>
    <row r="23" spans="2:84" x14ac:dyDescent="0.3">
      <c r="B23" s="13">
        <v>23</v>
      </c>
      <c r="H23" s="1" t="s">
        <v>145</v>
      </c>
      <c r="I23" s="1" t="s">
        <v>148</v>
      </c>
      <c r="M23" s="53" t="s">
        <v>18</v>
      </c>
      <c r="U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</row>
    <row r="24" spans="2:84" x14ac:dyDescent="0.3">
      <c r="B24" s="13">
        <v>24</v>
      </c>
      <c r="H24" s="1" t="s">
        <v>145</v>
      </c>
      <c r="I24" s="1" t="s">
        <v>146</v>
      </c>
      <c r="M24" s="53" t="s">
        <v>18</v>
      </c>
      <c r="U24" s="5">
        <v>327741.64876906574</v>
      </c>
      <c r="X24" s="5">
        <v>0</v>
      </c>
      <c r="Y24" s="5">
        <v>0</v>
      </c>
      <c r="Z24" s="5">
        <v>0</v>
      </c>
      <c r="AA24" s="5">
        <v>0</v>
      </c>
      <c r="AB24" s="5">
        <v>327741.64876906574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</row>
    <row r="25" spans="2:84" x14ac:dyDescent="0.3">
      <c r="B25" s="13">
        <v>25</v>
      </c>
      <c r="H25" s="1" t="s">
        <v>145</v>
      </c>
      <c r="I25" s="1" t="s">
        <v>441</v>
      </c>
      <c r="M25" s="53" t="s">
        <v>18</v>
      </c>
      <c r="U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</row>
    <row r="26" spans="2:84" s="26" customFormat="1" ht="12" x14ac:dyDescent="0.25">
      <c r="B26" s="13"/>
      <c r="M26" s="55"/>
      <c r="N26" s="44" t="s">
        <v>21</v>
      </c>
      <c r="O26" s="45"/>
      <c r="P26" s="46"/>
      <c r="Q26" s="89"/>
      <c r="U26" s="41"/>
      <c r="V26" s="42"/>
      <c r="W26" s="43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</row>
    <row r="27" spans="2:84" x14ac:dyDescent="0.3">
      <c r="B27" s="13">
        <v>27</v>
      </c>
    </row>
    <row r="28" spans="2:84" x14ac:dyDescent="0.3">
      <c r="B28" s="13">
        <v>28</v>
      </c>
      <c r="H28" s="1" t="s">
        <v>431</v>
      </c>
      <c r="M28" s="53" t="s">
        <v>18</v>
      </c>
      <c r="P28" s="72"/>
      <c r="U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</row>
    <row r="29" spans="2:84" x14ac:dyDescent="0.3">
      <c r="B29" s="13">
        <v>29</v>
      </c>
    </row>
    <row r="30" spans="2:84" x14ac:dyDescent="0.3">
      <c r="B30" s="13">
        <v>30</v>
      </c>
      <c r="H30" s="1" t="s">
        <v>147</v>
      </c>
      <c r="M30" s="53" t="s">
        <v>18</v>
      </c>
      <c r="P30" s="72"/>
      <c r="U30" s="5">
        <v>82709374.331767112</v>
      </c>
      <c r="X30" s="5">
        <v>38250000</v>
      </c>
      <c r="Y30" s="5">
        <v>56732609.87847998</v>
      </c>
      <c r="Z30" s="5">
        <v>72497252.662191659</v>
      </c>
      <c r="AA30" s="5">
        <v>78413623.858109623</v>
      </c>
      <c r="AB30" s="5">
        <v>82709374.331767112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</row>
    <row r="31" spans="2:84" x14ac:dyDescent="0.3">
      <c r="B31" s="13">
        <v>31</v>
      </c>
      <c r="H31" s="1" t="s">
        <v>147</v>
      </c>
      <c r="I31" s="1" t="s">
        <v>176</v>
      </c>
      <c r="M31" s="53" t="s">
        <v>18</v>
      </c>
      <c r="U31" s="5">
        <v>40000000</v>
      </c>
      <c r="X31" s="5">
        <v>26782701.666666664</v>
      </c>
      <c r="Y31" s="5">
        <v>30871273.094774153</v>
      </c>
      <c r="Z31" s="5">
        <v>40000000</v>
      </c>
      <c r="AA31" s="5">
        <v>40000000</v>
      </c>
      <c r="AB31" s="5">
        <v>40000000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</row>
    <row r="32" spans="2:84" x14ac:dyDescent="0.3">
      <c r="B32" s="13">
        <v>32</v>
      </c>
      <c r="H32" s="1" t="s">
        <v>147</v>
      </c>
      <c r="I32" s="1" t="s">
        <v>176</v>
      </c>
      <c r="J32" s="1" t="s">
        <v>436</v>
      </c>
      <c r="M32" s="53" t="s">
        <v>18</v>
      </c>
      <c r="U32" s="5">
        <v>40000000</v>
      </c>
      <c r="X32" s="5">
        <v>40000000</v>
      </c>
      <c r="Y32" s="5">
        <v>40000000</v>
      </c>
      <c r="Z32" s="5">
        <v>40000000</v>
      </c>
      <c r="AA32" s="5">
        <v>40000000</v>
      </c>
      <c r="AB32" s="5">
        <v>40000000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</row>
    <row r="33" spans="2:84" x14ac:dyDescent="0.3">
      <c r="B33" s="13">
        <v>33</v>
      </c>
      <c r="H33" s="1" t="s">
        <v>147</v>
      </c>
      <c r="I33" s="1" t="s">
        <v>176</v>
      </c>
      <c r="J33" s="1" t="s">
        <v>437</v>
      </c>
      <c r="M33" s="53" t="s">
        <v>18</v>
      </c>
      <c r="U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</row>
    <row r="34" spans="2:84" x14ac:dyDescent="0.3">
      <c r="B34" s="13">
        <v>34</v>
      </c>
      <c r="H34" s="1" t="s">
        <v>147</v>
      </c>
      <c r="I34" s="1" t="s">
        <v>176</v>
      </c>
      <c r="J34" s="1" t="s">
        <v>434</v>
      </c>
      <c r="M34" s="53" t="s">
        <v>18</v>
      </c>
      <c r="U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</row>
    <row r="35" spans="2:84" x14ac:dyDescent="0.3">
      <c r="B35" s="13">
        <v>35</v>
      </c>
      <c r="H35" s="1" t="s">
        <v>147</v>
      </c>
      <c r="I35" s="1" t="s">
        <v>176</v>
      </c>
      <c r="J35" s="1" t="s">
        <v>440</v>
      </c>
      <c r="M35" s="53" t="s">
        <v>18</v>
      </c>
      <c r="U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</row>
    <row r="36" spans="2:84" x14ac:dyDescent="0.3">
      <c r="B36" s="13">
        <v>36</v>
      </c>
      <c r="H36" s="1" t="s">
        <v>147</v>
      </c>
      <c r="I36" s="1" t="s">
        <v>176</v>
      </c>
      <c r="J36" s="1" t="s">
        <v>415</v>
      </c>
      <c r="M36" s="53" t="s">
        <v>18</v>
      </c>
      <c r="U36" s="5">
        <v>0</v>
      </c>
      <c r="X36" s="5">
        <v>-13217298.333333334</v>
      </c>
      <c r="Y36" s="5">
        <v>-9128726.9052258469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</row>
    <row r="37" spans="2:84" x14ac:dyDescent="0.3">
      <c r="B37" s="13">
        <v>37</v>
      </c>
      <c r="H37" s="1" t="s">
        <v>147</v>
      </c>
      <c r="I37" s="1" t="s">
        <v>278</v>
      </c>
      <c r="M37" s="53" t="s">
        <v>18</v>
      </c>
      <c r="U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</row>
    <row r="38" spans="2:84" x14ac:dyDescent="0.3">
      <c r="B38" s="13">
        <v>38</v>
      </c>
      <c r="H38" s="1" t="s">
        <v>147</v>
      </c>
      <c r="I38" s="1" t="s">
        <v>326</v>
      </c>
      <c r="M38" s="53" t="s">
        <v>18</v>
      </c>
      <c r="U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</row>
    <row r="39" spans="2:84" x14ac:dyDescent="0.3">
      <c r="B39" s="13">
        <v>39</v>
      </c>
      <c r="H39" s="1" t="s">
        <v>147</v>
      </c>
      <c r="I39" s="1" t="s">
        <v>333</v>
      </c>
      <c r="M39" s="53" t="s">
        <v>18</v>
      </c>
      <c r="U39" s="5">
        <v>0</v>
      </c>
      <c r="X39" s="5">
        <v>10680000</v>
      </c>
      <c r="Y39" s="5">
        <v>3698091.5970561802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</row>
    <row r="40" spans="2:84" x14ac:dyDescent="0.3">
      <c r="B40" s="13">
        <v>40</v>
      </c>
      <c r="H40" s="1" t="s">
        <v>147</v>
      </c>
      <c r="I40" s="1" t="s">
        <v>438</v>
      </c>
      <c r="M40" s="53" t="s">
        <v>18</v>
      </c>
      <c r="U40" s="5">
        <v>0</v>
      </c>
      <c r="X40" s="5">
        <v>227465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</row>
    <row r="41" spans="2:84" x14ac:dyDescent="0.3">
      <c r="B41" s="13">
        <v>41</v>
      </c>
      <c r="H41" s="1" t="s">
        <v>147</v>
      </c>
      <c r="I41" s="1" t="s">
        <v>177</v>
      </c>
      <c r="M41" s="53" t="s">
        <v>18</v>
      </c>
      <c r="U41" s="5">
        <v>13374665.197925568</v>
      </c>
      <c r="X41" s="5">
        <v>0</v>
      </c>
      <c r="Y41" s="5">
        <v>7433783.1941057742</v>
      </c>
      <c r="Z41" s="5">
        <v>12259685.693230033</v>
      </c>
      <c r="AA41" s="5">
        <v>12805045.551607609</v>
      </c>
      <c r="AB41" s="5">
        <v>13374665.197925568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</row>
    <row r="42" spans="2:84" x14ac:dyDescent="0.3">
      <c r="B42" s="13">
        <v>42</v>
      </c>
      <c r="H42" s="1" t="s">
        <v>147</v>
      </c>
      <c r="I42" s="1" t="s">
        <v>225</v>
      </c>
      <c r="M42" s="53" t="s">
        <v>18</v>
      </c>
      <c r="U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</row>
    <row r="43" spans="2:84" x14ac:dyDescent="0.3">
      <c r="B43" s="13">
        <v>43</v>
      </c>
      <c r="H43" s="1" t="s">
        <v>147</v>
      </c>
      <c r="I43" s="1" t="s">
        <v>435</v>
      </c>
      <c r="M43" s="53" t="s">
        <v>18</v>
      </c>
      <c r="U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</row>
    <row r="44" spans="2:84" x14ac:dyDescent="0.3">
      <c r="B44" s="13">
        <v>44</v>
      </c>
      <c r="H44" s="1" t="s">
        <v>147</v>
      </c>
      <c r="I44" s="1" t="s">
        <v>149</v>
      </c>
      <c r="M44" s="53" t="s">
        <v>18</v>
      </c>
      <c r="U44" s="5">
        <v>14056021.49122262</v>
      </c>
      <c r="X44" s="5">
        <v>0</v>
      </c>
      <c r="Y44" s="5">
        <v>6805579.9644000232</v>
      </c>
      <c r="Z44" s="5">
        <v>11579875.48416245</v>
      </c>
      <c r="AA44" s="5">
        <v>12778955.749747992</v>
      </c>
      <c r="AB44" s="5">
        <v>14056021.49122262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</row>
    <row r="45" spans="2:84" x14ac:dyDescent="0.3">
      <c r="B45" s="13">
        <v>45</v>
      </c>
      <c r="H45" s="1" t="s">
        <v>147</v>
      </c>
      <c r="I45" s="1" t="s">
        <v>150</v>
      </c>
      <c r="M45" s="53" t="s">
        <v>18</v>
      </c>
      <c r="U45" s="5">
        <v>567256.44023999572</v>
      </c>
      <c r="X45" s="5">
        <v>0</v>
      </c>
      <c r="Y45" s="5">
        <v>230720</v>
      </c>
      <c r="Z45" s="5">
        <v>415872.80000000075</v>
      </c>
      <c r="AA45" s="5">
        <v>489541.6959999986</v>
      </c>
      <c r="AB45" s="5">
        <v>567256.44023999572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</row>
    <row r="46" spans="2:84" x14ac:dyDescent="0.3">
      <c r="B46" s="13">
        <v>46</v>
      </c>
      <c r="H46" s="1" t="s">
        <v>147</v>
      </c>
      <c r="I46" s="1" t="s">
        <v>151</v>
      </c>
      <c r="M46" s="53" t="s">
        <v>18</v>
      </c>
      <c r="U46" s="5">
        <v>13657286.935155123</v>
      </c>
      <c r="X46" s="5">
        <v>0</v>
      </c>
      <c r="Y46" s="5">
        <v>3375481.4434999973</v>
      </c>
      <c r="Z46" s="5">
        <v>7058003.3957647383</v>
      </c>
      <c r="AA46" s="5">
        <v>10103356.338553816</v>
      </c>
      <c r="AB46" s="5">
        <v>13657286.935155123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</row>
    <row r="47" spans="2:84" x14ac:dyDescent="0.3">
      <c r="B47" s="13">
        <v>47</v>
      </c>
      <c r="H47" s="1" t="s">
        <v>147</v>
      </c>
      <c r="I47" s="1" t="s">
        <v>152</v>
      </c>
      <c r="M47" s="53" t="s">
        <v>18</v>
      </c>
      <c r="U47" s="5">
        <v>512033.81767854095</v>
      </c>
      <c r="X47" s="5">
        <v>307500</v>
      </c>
      <c r="Y47" s="5">
        <v>360758.359375</v>
      </c>
      <c r="Z47" s="5">
        <v>418621.03876953572</v>
      </c>
      <c r="AA47" s="5">
        <v>439813.72885724157</v>
      </c>
      <c r="AB47" s="5">
        <v>512033.81767854095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</row>
    <row r="48" spans="2:84" x14ac:dyDescent="0.3">
      <c r="B48" s="13">
        <v>48</v>
      </c>
      <c r="H48" s="1" t="s">
        <v>147</v>
      </c>
      <c r="I48" s="1" t="s">
        <v>153</v>
      </c>
      <c r="M48" s="53" t="s">
        <v>18</v>
      </c>
      <c r="U48" s="5">
        <v>1.4901161193847656E-8</v>
      </c>
      <c r="X48" s="5">
        <v>0</v>
      </c>
      <c r="Y48" s="5">
        <v>0</v>
      </c>
      <c r="Z48" s="5">
        <v>0</v>
      </c>
      <c r="AA48" s="5">
        <v>0</v>
      </c>
      <c r="AB48" s="5">
        <v>1.4901161193847656E-8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</row>
    <row r="49" spans="2:84" x14ac:dyDescent="0.3">
      <c r="B49" s="13">
        <v>49</v>
      </c>
      <c r="H49" s="1" t="s">
        <v>147</v>
      </c>
      <c r="I49" s="1" t="s">
        <v>154</v>
      </c>
      <c r="M49" s="53" t="s">
        <v>18</v>
      </c>
      <c r="U49" s="5">
        <v>550330.19356713071</v>
      </c>
      <c r="X49" s="5">
        <v>184500</v>
      </c>
      <c r="Y49" s="5">
        <v>315335.015625</v>
      </c>
      <c r="Z49" s="5">
        <v>429403.8232617192</v>
      </c>
      <c r="AA49" s="5">
        <v>473691.82131434605</v>
      </c>
      <c r="AB49" s="5">
        <v>550330.19356713071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</row>
    <row r="50" spans="2:84" x14ac:dyDescent="0.3">
      <c r="B50" s="13">
        <v>50</v>
      </c>
      <c r="H50" s="1" t="s">
        <v>147</v>
      </c>
      <c r="I50" s="1" t="s">
        <v>226</v>
      </c>
      <c r="M50" s="53" t="s">
        <v>18</v>
      </c>
      <c r="U50" s="5">
        <v>123795.83333333349</v>
      </c>
      <c r="X50" s="5">
        <v>67833.333333333328</v>
      </c>
      <c r="Y50" s="5">
        <v>184845.83333333337</v>
      </c>
      <c r="Z50" s="5">
        <v>164495.83333333349</v>
      </c>
      <c r="AA50" s="5">
        <v>144145.83333333372</v>
      </c>
      <c r="AB50" s="5">
        <v>123795.83333333349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</row>
    <row r="51" spans="2:84" x14ac:dyDescent="0.3">
      <c r="B51" s="13">
        <v>51</v>
      </c>
      <c r="H51" s="1" t="s">
        <v>147</v>
      </c>
      <c r="I51" s="1" t="s">
        <v>146</v>
      </c>
      <c r="M51" s="53" t="s">
        <v>18</v>
      </c>
      <c r="U51" s="5">
        <v>0</v>
      </c>
      <c r="X51" s="5">
        <v>0</v>
      </c>
      <c r="Y51" s="5">
        <v>1967255.0463735824</v>
      </c>
      <c r="Z51" s="5">
        <v>730833.18330411613</v>
      </c>
      <c r="AA51" s="5">
        <v>189982.46579524875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</row>
    <row r="52" spans="2:84" x14ac:dyDescent="0.3">
      <c r="B52" s="13">
        <v>52</v>
      </c>
      <c r="H52" s="1" t="s">
        <v>147</v>
      </c>
      <c r="I52" s="1" t="s">
        <v>439</v>
      </c>
      <c r="M52" s="53" t="s">
        <v>18</v>
      </c>
      <c r="U52" s="5">
        <v>-132015.57735522091</v>
      </c>
      <c r="X52" s="5">
        <v>0</v>
      </c>
      <c r="Y52" s="5">
        <v>1489486.3299369363</v>
      </c>
      <c r="Z52" s="5">
        <v>-559538.5896342583</v>
      </c>
      <c r="AA52" s="5">
        <v>989090.67290003598</v>
      </c>
      <c r="AB52" s="5">
        <v>-132015.57735522091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</row>
    <row r="53" spans="2:84" s="26" customFormat="1" ht="12" x14ac:dyDescent="0.25">
      <c r="B53" s="13"/>
      <c r="M53" s="55"/>
      <c r="N53" s="44" t="s">
        <v>21</v>
      </c>
      <c r="O53" s="45"/>
      <c r="P53" s="46"/>
      <c r="Q53" s="89"/>
      <c r="U53" s="41"/>
      <c r="V53" s="42"/>
      <c r="W53" s="43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</row>
    <row r="54" spans="2:84" x14ac:dyDescent="0.3">
      <c r="B54" s="13">
        <v>54</v>
      </c>
    </row>
  </sheetData>
  <conditionalFormatting sqref="X4:Z4">
    <cfRule type="containsBlanks" dxfId="15037" priority="1029">
      <formula>LEN(TRIM(X4))=0</formula>
    </cfRule>
  </conditionalFormatting>
  <conditionalFormatting sqref="X1:Z1">
    <cfRule type="containsBlanks" dxfId="15036" priority="1028">
      <formula>LEN(TRIM(X1))=0</formula>
    </cfRule>
  </conditionalFormatting>
  <conditionalFormatting sqref="H6:J10 U7:U10 X7:CF10">
    <cfRule type="expression" dxfId="15035" priority="1025">
      <formula>AND($H6&lt;&gt;"",$I6&lt;&gt;"",$J6&lt;&gt;"")</formula>
    </cfRule>
    <cfRule type="expression" dxfId="15034" priority="1026">
      <formula>AND($H6&lt;&gt;"",$I6&lt;&gt;"",$J6="")</formula>
    </cfRule>
    <cfRule type="expression" dxfId="15033" priority="1027">
      <formula>AND($H6&lt;&gt;"",$I6="",$J6="")</formula>
    </cfRule>
  </conditionalFormatting>
  <conditionalFormatting sqref="X6:Z6 U6">
    <cfRule type="expression" dxfId="15032" priority="1022">
      <formula>AND($H6&lt;&gt;"",$I6&lt;&gt;"",$J6&lt;&gt;"")</formula>
    </cfRule>
    <cfRule type="expression" dxfId="15031" priority="1023">
      <formula>AND($H6&lt;&gt;"",$I6&lt;&gt;"",$J6="")</formula>
    </cfRule>
    <cfRule type="expression" dxfId="15030" priority="1024">
      <formula>AND($H6&lt;&gt;"",$I6="",$J6="")</formula>
    </cfRule>
  </conditionalFormatting>
  <conditionalFormatting sqref="H6:H10">
    <cfRule type="expression" dxfId="15029" priority="1021">
      <formula>AND($H6&lt;&gt;"",$I6&lt;&gt;"")</formula>
    </cfRule>
  </conditionalFormatting>
  <conditionalFormatting sqref="I6:I10">
    <cfRule type="expression" dxfId="15028" priority="1020">
      <formula>AND($I6&lt;&gt;"",$J6&lt;&gt;"")</formula>
    </cfRule>
  </conditionalFormatting>
  <conditionalFormatting sqref="A6:A10">
    <cfRule type="containsBlanks" dxfId="15027" priority="1019">
      <formula>LEN(TRIM(A6))=0</formula>
    </cfRule>
  </conditionalFormatting>
  <conditionalFormatting sqref="AA4:AB4">
    <cfRule type="containsBlanks" dxfId="15026" priority="1018">
      <formula>LEN(TRIM(AA4))=0</formula>
    </cfRule>
  </conditionalFormatting>
  <conditionalFormatting sqref="AA1:AB1">
    <cfRule type="containsBlanks" dxfId="15025" priority="1017">
      <formula>LEN(TRIM(AA1))=0</formula>
    </cfRule>
  </conditionalFormatting>
  <conditionalFormatting sqref="AA6:AB6">
    <cfRule type="expression" dxfId="15024" priority="1014">
      <formula>AND($H6&lt;&gt;"",$I6&lt;&gt;"",$J6&lt;&gt;"")</formula>
    </cfRule>
    <cfRule type="expression" dxfId="15023" priority="1015">
      <formula>AND($H6&lt;&gt;"",$I6&lt;&gt;"",$J6="")</formula>
    </cfRule>
    <cfRule type="expression" dxfId="15022" priority="1016">
      <formula>AND($H6&lt;&gt;"",$I6="",$J6="")</formula>
    </cfRule>
  </conditionalFormatting>
  <conditionalFormatting sqref="AC4:AD4">
    <cfRule type="containsBlanks" dxfId="15021" priority="1013">
      <formula>LEN(TRIM(AC4))=0</formula>
    </cfRule>
  </conditionalFormatting>
  <conditionalFormatting sqref="AC1:AD1">
    <cfRule type="containsBlanks" dxfId="15020" priority="1012">
      <formula>LEN(TRIM(AC1))=0</formula>
    </cfRule>
  </conditionalFormatting>
  <conditionalFormatting sqref="AC6:AD6">
    <cfRule type="expression" dxfId="15019" priority="1009">
      <formula>AND($H6&lt;&gt;"",$I6&lt;&gt;"",$J6&lt;&gt;"")</formula>
    </cfRule>
    <cfRule type="expression" dxfId="15018" priority="1010">
      <formula>AND($H6&lt;&gt;"",$I6&lt;&gt;"",$J6="")</formula>
    </cfRule>
    <cfRule type="expression" dxfId="15017" priority="1011">
      <formula>AND($H6&lt;&gt;"",$I6="",$J6="")</formula>
    </cfRule>
  </conditionalFormatting>
  <conditionalFormatting sqref="AE4:AH4">
    <cfRule type="containsBlanks" dxfId="15016" priority="1008">
      <formula>LEN(TRIM(AE4))=0</formula>
    </cfRule>
  </conditionalFormatting>
  <conditionalFormatting sqref="AE1:AH1">
    <cfRule type="containsBlanks" dxfId="15015" priority="1007">
      <formula>LEN(TRIM(AE1))=0</formula>
    </cfRule>
  </conditionalFormatting>
  <conditionalFormatting sqref="AE6:AH6">
    <cfRule type="expression" dxfId="15014" priority="1004">
      <formula>AND($H6&lt;&gt;"",$I6&lt;&gt;"",$J6&lt;&gt;"")</formula>
    </cfRule>
    <cfRule type="expression" dxfId="15013" priority="1005">
      <formula>AND($H6&lt;&gt;"",$I6&lt;&gt;"",$J6="")</formula>
    </cfRule>
    <cfRule type="expression" dxfId="15012" priority="1006">
      <formula>AND($H6&lt;&gt;"",$I6="",$J6="")</formula>
    </cfRule>
  </conditionalFormatting>
  <conditionalFormatting sqref="AI4">
    <cfRule type="containsBlanks" dxfId="15011" priority="1003">
      <formula>LEN(TRIM(AI4))=0</formula>
    </cfRule>
  </conditionalFormatting>
  <conditionalFormatting sqref="AI1">
    <cfRule type="containsBlanks" dxfId="15010" priority="1002">
      <formula>LEN(TRIM(AI1))=0</formula>
    </cfRule>
  </conditionalFormatting>
  <conditionalFormatting sqref="AI6">
    <cfRule type="expression" dxfId="15009" priority="999">
      <formula>AND($H6&lt;&gt;"",$I6&lt;&gt;"",$J6&lt;&gt;"")</formula>
    </cfRule>
    <cfRule type="expression" dxfId="15008" priority="1000">
      <formula>AND($H6&lt;&gt;"",$I6&lt;&gt;"",$J6="")</formula>
    </cfRule>
    <cfRule type="expression" dxfId="15007" priority="1001">
      <formula>AND($H6&lt;&gt;"",$I6="",$J6="")</formula>
    </cfRule>
  </conditionalFormatting>
  <conditionalFormatting sqref="H28:J28">
    <cfRule type="expression" dxfId="15006" priority="996">
      <formula>AND($H28&lt;&gt;"",$I28&lt;&gt;"",$J28&lt;&gt;"")</formula>
    </cfRule>
    <cfRule type="expression" dxfId="15005" priority="997">
      <formula>AND($H28&lt;&gt;"",$I28&lt;&gt;"",$J28="")</formula>
    </cfRule>
    <cfRule type="expression" dxfId="15004" priority="998">
      <formula>AND($H28&lt;&gt;"",$I28="",$J28="")</formula>
    </cfRule>
  </conditionalFormatting>
  <conditionalFormatting sqref="X28:Z28 U28">
    <cfRule type="expression" dxfId="15003" priority="993">
      <formula>AND($H28&lt;&gt;"",$I28&lt;&gt;"",$J28&lt;&gt;"")</formula>
    </cfRule>
    <cfRule type="expression" dxfId="15002" priority="994">
      <formula>AND($H28&lt;&gt;"",$I28&lt;&gt;"",$J28="")</formula>
    </cfRule>
    <cfRule type="expression" dxfId="15001" priority="995">
      <formula>AND($H28&lt;&gt;"",$I28="",$J28="")</formula>
    </cfRule>
  </conditionalFormatting>
  <conditionalFormatting sqref="H28">
    <cfRule type="expression" dxfId="15000" priority="992">
      <formula>AND($H28&lt;&gt;"",$I28&lt;&gt;"")</formula>
    </cfRule>
  </conditionalFormatting>
  <conditionalFormatting sqref="I28">
    <cfRule type="expression" dxfId="14999" priority="991">
      <formula>AND($I28&lt;&gt;"",$J28&lt;&gt;"")</formula>
    </cfRule>
  </conditionalFormatting>
  <conditionalFormatting sqref="A28">
    <cfRule type="containsBlanks" dxfId="14998" priority="990">
      <formula>LEN(TRIM(A28))=0</formula>
    </cfRule>
  </conditionalFormatting>
  <conditionalFormatting sqref="AA28:AB28">
    <cfRule type="expression" dxfId="14997" priority="987">
      <formula>AND($H28&lt;&gt;"",$I28&lt;&gt;"",$J28&lt;&gt;"")</formula>
    </cfRule>
    <cfRule type="expression" dxfId="14996" priority="988">
      <formula>AND($H28&lt;&gt;"",$I28&lt;&gt;"",$J28="")</formula>
    </cfRule>
    <cfRule type="expression" dxfId="14995" priority="989">
      <formula>AND($H28&lt;&gt;"",$I28="",$J28="")</formula>
    </cfRule>
  </conditionalFormatting>
  <conditionalFormatting sqref="AC28:AD28">
    <cfRule type="expression" dxfId="14994" priority="984">
      <formula>AND($H28&lt;&gt;"",$I28&lt;&gt;"",$J28&lt;&gt;"")</formula>
    </cfRule>
    <cfRule type="expression" dxfId="14993" priority="985">
      <formula>AND($H28&lt;&gt;"",$I28&lt;&gt;"",$J28="")</formula>
    </cfRule>
    <cfRule type="expression" dxfId="14992" priority="986">
      <formula>AND($H28&lt;&gt;"",$I28="",$J28="")</formula>
    </cfRule>
  </conditionalFormatting>
  <conditionalFormatting sqref="AE28:AH28">
    <cfRule type="expression" dxfId="14991" priority="981">
      <formula>AND($H28&lt;&gt;"",$I28&lt;&gt;"",$J28&lt;&gt;"")</formula>
    </cfRule>
    <cfRule type="expression" dxfId="14990" priority="982">
      <formula>AND($H28&lt;&gt;"",$I28&lt;&gt;"",$J28="")</formula>
    </cfRule>
    <cfRule type="expression" dxfId="14989" priority="983">
      <formula>AND($H28&lt;&gt;"",$I28="",$J28="")</formula>
    </cfRule>
  </conditionalFormatting>
  <conditionalFormatting sqref="AI28">
    <cfRule type="expression" dxfId="14988" priority="978">
      <formula>AND($H28&lt;&gt;"",$I28&lt;&gt;"",$J28&lt;&gt;"")</formula>
    </cfRule>
    <cfRule type="expression" dxfId="14987" priority="979">
      <formula>AND($H28&lt;&gt;"",$I28&lt;&gt;"",$J28="")</formula>
    </cfRule>
    <cfRule type="expression" dxfId="14986" priority="980">
      <formula>AND($H28&lt;&gt;"",$I28="",$J28="")</formula>
    </cfRule>
  </conditionalFormatting>
  <conditionalFormatting sqref="H29:J29">
    <cfRule type="expression" dxfId="14985" priority="975">
      <formula>AND($H29&lt;&gt;"",$I29&lt;&gt;"",$J29&lt;&gt;"")</formula>
    </cfRule>
    <cfRule type="expression" dxfId="14984" priority="976">
      <formula>AND($H29&lt;&gt;"",$I29&lt;&gt;"",$J29="")</formula>
    </cfRule>
    <cfRule type="expression" dxfId="14983" priority="977">
      <formula>AND($H29&lt;&gt;"",$I29="",$J29="")</formula>
    </cfRule>
  </conditionalFormatting>
  <conditionalFormatting sqref="U29 X29:Z29">
    <cfRule type="expression" dxfId="14982" priority="972">
      <formula>AND($H29&lt;&gt;"",$I29&lt;&gt;"",$J29&lt;&gt;"")</formula>
    </cfRule>
    <cfRule type="expression" dxfId="14981" priority="973">
      <formula>AND($H29&lt;&gt;"",$I29&lt;&gt;"",$J29="")</formula>
    </cfRule>
    <cfRule type="expression" dxfId="14980" priority="974">
      <formula>AND($H29&lt;&gt;"",$I29="",$J29="")</formula>
    </cfRule>
  </conditionalFormatting>
  <conditionalFormatting sqref="H29">
    <cfRule type="expression" dxfId="14979" priority="971">
      <formula>AND($H29&lt;&gt;"",$I29&lt;&gt;"")</formula>
    </cfRule>
  </conditionalFormatting>
  <conditionalFormatting sqref="I29">
    <cfRule type="expression" dxfId="14978" priority="970">
      <formula>AND($I29&lt;&gt;"",$J29&lt;&gt;"")</formula>
    </cfRule>
  </conditionalFormatting>
  <conditionalFormatting sqref="A29">
    <cfRule type="containsBlanks" dxfId="14977" priority="969">
      <formula>LEN(TRIM(A29))=0</formula>
    </cfRule>
  </conditionalFormatting>
  <conditionalFormatting sqref="AA29:AB29">
    <cfRule type="expression" dxfId="14976" priority="966">
      <formula>AND($H29&lt;&gt;"",$I29&lt;&gt;"",$J29&lt;&gt;"")</formula>
    </cfRule>
    <cfRule type="expression" dxfId="14975" priority="967">
      <formula>AND($H29&lt;&gt;"",$I29&lt;&gt;"",$J29="")</formula>
    </cfRule>
    <cfRule type="expression" dxfId="14974" priority="968">
      <formula>AND($H29&lt;&gt;"",$I29="",$J29="")</formula>
    </cfRule>
  </conditionalFormatting>
  <conditionalFormatting sqref="AC29:AD29">
    <cfRule type="expression" dxfId="14973" priority="963">
      <formula>AND($H29&lt;&gt;"",$I29&lt;&gt;"",$J29&lt;&gt;"")</formula>
    </cfRule>
    <cfRule type="expression" dxfId="14972" priority="964">
      <formula>AND($H29&lt;&gt;"",$I29&lt;&gt;"",$J29="")</formula>
    </cfRule>
    <cfRule type="expression" dxfId="14971" priority="965">
      <formula>AND($H29&lt;&gt;"",$I29="",$J29="")</formula>
    </cfRule>
  </conditionalFormatting>
  <conditionalFormatting sqref="AE29:AH29">
    <cfRule type="expression" dxfId="14970" priority="960">
      <formula>AND($H29&lt;&gt;"",$I29&lt;&gt;"",$J29&lt;&gt;"")</formula>
    </cfRule>
    <cfRule type="expression" dxfId="14969" priority="961">
      <formula>AND($H29&lt;&gt;"",$I29&lt;&gt;"",$J29="")</formula>
    </cfRule>
    <cfRule type="expression" dxfId="14968" priority="962">
      <formula>AND($H29&lt;&gt;"",$I29="",$J29="")</formula>
    </cfRule>
  </conditionalFormatting>
  <conditionalFormatting sqref="AI29">
    <cfRule type="expression" dxfId="14967" priority="957">
      <formula>AND($H29&lt;&gt;"",$I29&lt;&gt;"",$J29&lt;&gt;"")</formula>
    </cfRule>
    <cfRule type="expression" dxfId="14966" priority="958">
      <formula>AND($H29&lt;&gt;"",$I29&lt;&gt;"",$J29="")</formula>
    </cfRule>
    <cfRule type="expression" dxfId="14965" priority="959">
      <formula>AND($H29&lt;&gt;"",$I29="",$J29="")</formula>
    </cfRule>
  </conditionalFormatting>
  <conditionalFormatting sqref="H11:J13 H27:J27">
    <cfRule type="expression" dxfId="14964" priority="882">
      <formula>AND($H11&lt;&gt;"",$I11&lt;&gt;"",$J11&lt;&gt;"")</formula>
    </cfRule>
    <cfRule type="expression" dxfId="14963" priority="883">
      <formula>AND($H11&lt;&gt;"",$I11&lt;&gt;"",$J11="")</formula>
    </cfRule>
    <cfRule type="expression" dxfId="14962" priority="884">
      <formula>AND($H11&lt;&gt;"",$I11="",$J11="")</formula>
    </cfRule>
  </conditionalFormatting>
  <conditionalFormatting sqref="X11:Z11 X13:Z13 X12:AG12 U11:U13 U27 X27:Z27">
    <cfRule type="expression" dxfId="14961" priority="879">
      <formula>AND($H11&lt;&gt;"",$I11&lt;&gt;"",$J11&lt;&gt;"")</formula>
    </cfRule>
    <cfRule type="expression" dxfId="14960" priority="880">
      <formula>AND($H11&lt;&gt;"",$I11&lt;&gt;"",$J11="")</formula>
    </cfRule>
    <cfRule type="expression" dxfId="14959" priority="881">
      <formula>AND($H11&lt;&gt;"",$I11="",$J11="")</formula>
    </cfRule>
  </conditionalFormatting>
  <conditionalFormatting sqref="H54:J54">
    <cfRule type="expression" dxfId="14958" priority="814">
      <formula>AND($H54&lt;&gt;"",$I54&lt;&gt;"",$J54&lt;&gt;"")</formula>
    </cfRule>
    <cfRule type="expression" dxfId="14957" priority="815">
      <formula>AND($H54&lt;&gt;"",$I54&lt;&gt;"",$J54="")</formula>
    </cfRule>
    <cfRule type="expression" dxfId="14956" priority="816">
      <formula>AND($H54&lt;&gt;"",$I54="",$J54="")</formula>
    </cfRule>
  </conditionalFormatting>
  <conditionalFormatting sqref="X54:Z54 U54">
    <cfRule type="expression" dxfId="14955" priority="811">
      <formula>AND($H54&lt;&gt;"",$I54&lt;&gt;"",$J54&lt;&gt;"")</formula>
    </cfRule>
    <cfRule type="expression" dxfId="14954" priority="812">
      <formula>AND($H54&lt;&gt;"",$I54&lt;&gt;"",$J54="")</formula>
    </cfRule>
    <cfRule type="expression" dxfId="14953" priority="813">
      <formula>AND($H54&lt;&gt;"",$I54="",$J54="")</formula>
    </cfRule>
  </conditionalFormatting>
  <conditionalFormatting sqref="H54">
    <cfRule type="expression" dxfId="14952" priority="810">
      <formula>AND($H54&lt;&gt;"",$I54&lt;&gt;"")</formula>
    </cfRule>
  </conditionalFormatting>
  <conditionalFormatting sqref="I54">
    <cfRule type="expression" dxfId="14951" priority="809">
      <formula>AND($I54&lt;&gt;"",$J54&lt;&gt;"")</formula>
    </cfRule>
  </conditionalFormatting>
  <conditionalFormatting sqref="A54">
    <cfRule type="containsBlanks" dxfId="14950" priority="808">
      <formula>LEN(TRIM(A54))=0</formula>
    </cfRule>
  </conditionalFormatting>
  <conditionalFormatting sqref="AA54:AB54">
    <cfRule type="expression" dxfId="14949" priority="805">
      <formula>AND($H54&lt;&gt;"",$I54&lt;&gt;"",$J54&lt;&gt;"")</formula>
    </cfRule>
    <cfRule type="expression" dxfId="14948" priority="806">
      <formula>AND($H54&lt;&gt;"",$I54&lt;&gt;"",$J54="")</formula>
    </cfRule>
    <cfRule type="expression" dxfId="14947" priority="807">
      <formula>AND($H54&lt;&gt;"",$I54="",$J54="")</formula>
    </cfRule>
  </conditionalFormatting>
  <conditionalFormatting sqref="AC54:AD54">
    <cfRule type="expression" dxfId="14946" priority="802">
      <formula>AND($H54&lt;&gt;"",$I54&lt;&gt;"",$J54&lt;&gt;"")</formula>
    </cfRule>
    <cfRule type="expression" dxfId="14945" priority="803">
      <formula>AND($H54&lt;&gt;"",$I54&lt;&gt;"",$J54="")</formula>
    </cfRule>
    <cfRule type="expression" dxfId="14944" priority="804">
      <formula>AND($H54&lt;&gt;"",$I54="",$J54="")</formula>
    </cfRule>
  </conditionalFormatting>
  <conditionalFormatting sqref="AE54:AH54">
    <cfRule type="expression" dxfId="14943" priority="799">
      <formula>AND($H54&lt;&gt;"",$I54&lt;&gt;"",$J54&lt;&gt;"")</formula>
    </cfRule>
    <cfRule type="expression" dxfId="14942" priority="800">
      <formula>AND($H54&lt;&gt;"",$I54&lt;&gt;"",$J54="")</formula>
    </cfRule>
    <cfRule type="expression" dxfId="14941" priority="801">
      <formula>AND($H54&lt;&gt;"",$I54="",$J54="")</formula>
    </cfRule>
  </conditionalFormatting>
  <conditionalFormatting sqref="AI54">
    <cfRule type="expression" dxfId="14940" priority="796">
      <formula>AND($H54&lt;&gt;"",$I54&lt;&gt;"",$J54&lt;&gt;"")</formula>
    </cfRule>
    <cfRule type="expression" dxfId="14939" priority="797">
      <formula>AND($H54&lt;&gt;"",$I54&lt;&gt;"",$J54="")</formula>
    </cfRule>
    <cfRule type="expression" dxfId="14938" priority="798">
      <formula>AND($H54&lt;&gt;"",$I54="",$J54="")</formula>
    </cfRule>
  </conditionalFormatting>
  <conditionalFormatting sqref="AA11:AB11 AA13:AB13 AA27:AB27">
    <cfRule type="expression" dxfId="14937" priority="873">
      <formula>AND($H11&lt;&gt;"",$I11&lt;&gt;"",$J11&lt;&gt;"")</formula>
    </cfRule>
    <cfRule type="expression" dxfId="14936" priority="874">
      <formula>AND($H11&lt;&gt;"",$I11&lt;&gt;"",$J11="")</formula>
    </cfRule>
    <cfRule type="expression" dxfId="14935" priority="875">
      <formula>AND($H11&lt;&gt;"",$I11="",$J11="")</formula>
    </cfRule>
  </conditionalFormatting>
  <conditionalFormatting sqref="AE11:AH11 AE13:AH13 AH12 AE27:AH27">
    <cfRule type="expression" dxfId="14934" priority="867">
      <formula>AND($H11&lt;&gt;"",$I11&lt;&gt;"",$J11&lt;&gt;"")</formula>
    </cfRule>
    <cfRule type="expression" dxfId="14933" priority="868">
      <formula>AND($H11&lt;&gt;"",$I11&lt;&gt;"",$J11="")</formula>
    </cfRule>
    <cfRule type="expression" dxfId="14932" priority="869">
      <formula>AND($H11&lt;&gt;"",$I11="",$J11="")</formula>
    </cfRule>
  </conditionalFormatting>
  <conditionalFormatting sqref="AI11:AI13 AI27">
    <cfRule type="expression" dxfId="14931" priority="864">
      <formula>AND($H11&lt;&gt;"",$I11&lt;&gt;"",$J11&lt;&gt;"")</formula>
    </cfRule>
    <cfRule type="expression" dxfId="14930" priority="865">
      <formula>AND($H11&lt;&gt;"",$I11&lt;&gt;"",$J11="")</formula>
    </cfRule>
    <cfRule type="expression" dxfId="14929" priority="866">
      <formula>AND($H11&lt;&gt;"",$I11="",$J11="")</formula>
    </cfRule>
  </conditionalFormatting>
  <conditionalFormatting sqref="H14:J17">
    <cfRule type="expression" dxfId="14928" priority="861">
      <formula>AND($H14&lt;&gt;"",$I14&lt;&gt;"",$J14&lt;&gt;"")</formula>
    </cfRule>
    <cfRule type="expression" dxfId="14927" priority="862">
      <formula>AND($H14&lt;&gt;"",$I14&lt;&gt;"",$J14="")</formula>
    </cfRule>
    <cfRule type="expression" dxfId="14926" priority="863">
      <formula>AND($H14&lt;&gt;"",$I14="",$J14="")</formula>
    </cfRule>
  </conditionalFormatting>
  <conditionalFormatting sqref="X14:Z17 U14:U17">
    <cfRule type="expression" dxfId="14925" priority="858">
      <formula>AND($H14&lt;&gt;"",$I14&lt;&gt;"",$J14&lt;&gt;"")</formula>
    </cfRule>
    <cfRule type="expression" dxfId="14924" priority="859">
      <formula>AND($H14&lt;&gt;"",$I14&lt;&gt;"",$J14="")</formula>
    </cfRule>
    <cfRule type="expression" dxfId="14923" priority="860">
      <formula>AND($H14&lt;&gt;"",$I14="",$J14="")</formula>
    </cfRule>
  </conditionalFormatting>
  <conditionalFormatting sqref="H11:H13 H27">
    <cfRule type="expression" dxfId="14922" priority="878">
      <formula>AND($H11&lt;&gt;"",$I11&lt;&gt;"")</formula>
    </cfRule>
  </conditionalFormatting>
  <conditionalFormatting sqref="I11:I13 I27">
    <cfRule type="expression" dxfId="14921" priority="877">
      <formula>AND($I11&lt;&gt;"",$J11&lt;&gt;"")</formula>
    </cfRule>
  </conditionalFormatting>
  <conditionalFormatting sqref="A11:A13 A27">
    <cfRule type="containsBlanks" dxfId="14920" priority="876">
      <formula>LEN(TRIM(A11))=0</formula>
    </cfRule>
  </conditionalFormatting>
  <conditionalFormatting sqref="AC11:AD11 AC13:AD13 AC27:AD27">
    <cfRule type="expression" dxfId="14919" priority="870">
      <formula>AND($H11&lt;&gt;"",$I11&lt;&gt;"",$J11&lt;&gt;"")</formula>
    </cfRule>
    <cfRule type="expression" dxfId="14918" priority="871">
      <formula>AND($H11&lt;&gt;"",$I11&lt;&gt;"",$J11="")</formula>
    </cfRule>
    <cfRule type="expression" dxfId="14917" priority="872">
      <formula>AND($H11&lt;&gt;"",$I11="",$J11="")</formula>
    </cfRule>
  </conditionalFormatting>
  <conditionalFormatting sqref="H30:J31 H34:J34">
    <cfRule type="expression" dxfId="14916" priority="793">
      <formula>AND($H30&lt;&gt;"",$I30&lt;&gt;"",$J30&lt;&gt;"")</formula>
    </cfRule>
    <cfRule type="expression" dxfId="14915" priority="794">
      <formula>AND($H30&lt;&gt;"",$I30&lt;&gt;"",$J30="")</formula>
    </cfRule>
    <cfRule type="expression" dxfId="14914" priority="795">
      <formula>AND($H30&lt;&gt;"",$I30="",$J30="")</formula>
    </cfRule>
  </conditionalFormatting>
  <conditionalFormatting sqref="X30:Z30 X34:Z34 X31:AG31 U30:U31 U34">
    <cfRule type="expression" dxfId="14913" priority="790">
      <formula>AND($H30&lt;&gt;"",$I30&lt;&gt;"",$J30&lt;&gt;"")</formula>
    </cfRule>
    <cfRule type="expression" dxfId="14912" priority="791">
      <formula>AND($H30&lt;&gt;"",$I30&lt;&gt;"",$J30="")</formula>
    </cfRule>
    <cfRule type="expression" dxfId="14911" priority="792">
      <formula>AND($H30&lt;&gt;"",$I30="",$J30="")</formula>
    </cfRule>
  </conditionalFormatting>
  <conditionalFormatting sqref="H30:H31 H34">
    <cfRule type="expression" dxfId="14910" priority="789">
      <formula>AND($H30&lt;&gt;"",$I30&lt;&gt;"")</formula>
    </cfRule>
  </conditionalFormatting>
  <conditionalFormatting sqref="I30:I31 I34">
    <cfRule type="expression" dxfId="14909" priority="788">
      <formula>AND($I30&lt;&gt;"",$J30&lt;&gt;"")</formula>
    </cfRule>
  </conditionalFormatting>
  <conditionalFormatting sqref="A30:A31 A34">
    <cfRule type="containsBlanks" dxfId="14908" priority="787">
      <formula>LEN(TRIM(A30))=0</formula>
    </cfRule>
  </conditionalFormatting>
  <conditionalFormatting sqref="AA30:AB30 AA34:AB34">
    <cfRule type="expression" dxfId="14907" priority="784">
      <formula>AND($H30&lt;&gt;"",$I30&lt;&gt;"",$J30&lt;&gt;"")</formula>
    </cfRule>
    <cfRule type="expression" dxfId="14906" priority="785">
      <formula>AND($H30&lt;&gt;"",$I30&lt;&gt;"",$J30="")</formula>
    </cfRule>
    <cfRule type="expression" dxfId="14905" priority="786">
      <formula>AND($H30&lt;&gt;"",$I30="",$J30="")</formula>
    </cfRule>
  </conditionalFormatting>
  <conditionalFormatting sqref="AI30:AI31 AI34">
    <cfRule type="expression" dxfId="14904" priority="775">
      <formula>AND($H30&lt;&gt;"",$I30&lt;&gt;"",$J30&lt;&gt;"")</formula>
    </cfRule>
    <cfRule type="expression" dxfId="14903" priority="776">
      <formula>AND($H30&lt;&gt;"",$I30&lt;&gt;"",$J30="")</formula>
    </cfRule>
    <cfRule type="expression" dxfId="14902" priority="777">
      <formula>AND($H30&lt;&gt;"",$I30="",$J30="")</formula>
    </cfRule>
  </conditionalFormatting>
  <conditionalFormatting sqref="AA14:AB17">
    <cfRule type="expression" dxfId="14901" priority="852">
      <formula>AND($H14&lt;&gt;"",$I14&lt;&gt;"",$J14&lt;&gt;"")</formula>
    </cfRule>
    <cfRule type="expression" dxfId="14900" priority="853">
      <formula>AND($H14&lt;&gt;"",$I14&lt;&gt;"",$J14="")</formula>
    </cfRule>
    <cfRule type="expression" dxfId="14899" priority="854">
      <formula>AND($H14&lt;&gt;"",$I14="",$J14="")</formula>
    </cfRule>
  </conditionalFormatting>
  <conditionalFormatting sqref="AE14:AH17">
    <cfRule type="expression" dxfId="14898" priority="846">
      <formula>AND($H14&lt;&gt;"",$I14&lt;&gt;"",$J14&lt;&gt;"")</formula>
    </cfRule>
    <cfRule type="expression" dxfId="14897" priority="847">
      <formula>AND($H14&lt;&gt;"",$I14&lt;&gt;"",$J14="")</formula>
    </cfRule>
    <cfRule type="expression" dxfId="14896" priority="848">
      <formula>AND($H14&lt;&gt;"",$I14="",$J14="")</formula>
    </cfRule>
  </conditionalFormatting>
  <conditionalFormatting sqref="AI14:AI17">
    <cfRule type="expression" dxfId="14895" priority="843">
      <formula>AND($H14&lt;&gt;"",$I14&lt;&gt;"",$J14&lt;&gt;"")</formula>
    </cfRule>
    <cfRule type="expression" dxfId="14894" priority="844">
      <formula>AND($H14&lt;&gt;"",$I14&lt;&gt;"",$J14="")</formula>
    </cfRule>
    <cfRule type="expression" dxfId="14893" priority="845">
      <formula>AND($H14&lt;&gt;"",$I14="",$J14="")</formula>
    </cfRule>
  </conditionalFormatting>
  <conditionalFormatting sqref="H14:H17">
    <cfRule type="expression" dxfId="14892" priority="857">
      <formula>AND($H14&lt;&gt;"",$I14&lt;&gt;"")</formula>
    </cfRule>
  </conditionalFormatting>
  <conditionalFormatting sqref="I14:I17">
    <cfRule type="expression" dxfId="14891" priority="856">
      <formula>AND($I14&lt;&gt;"",$J14&lt;&gt;"")</formula>
    </cfRule>
  </conditionalFormatting>
  <conditionalFormatting sqref="A14:A17">
    <cfRule type="containsBlanks" dxfId="14890" priority="855">
      <formula>LEN(TRIM(A14))=0</formula>
    </cfRule>
  </conditionalFormatting>
  <conditionalFormatting sqref="AC14:AD17">
    <cfRule type="expression" dxfId="14889" priority="849">
      <formula>AND($H14&lt;&gt;"",$I14&lt;&gt;"",$J14&lt;&gt;"")</formula>
    </cfRule>
    <cfRule type="expression" dxfId="14888" priority="850">
      <formula>AND($H14&lt;&gt;"",$I14&lt;&gt;"",$J14="")</formula>
    </cfRule>
    <cfRule type="expression" dxfId="14887" priority="851">
      <formula>AND($H14&lt;&gt;"",$I14="",$J14="")</formula>
    </cfRule>
  </conditionalFormatting>
  <conditionalFormatting sqref="H36:J36 U36 X36:AI36 X41:AI42 U41:U42 H41:J42">
    <cfRule type="expression" dxfId="14886" priority="819">
      <formula>AND($H36&lt;&gt;"",$I36&lt;&gt;"",$J36&lt;&gt;"")</formula>
    </cfRule>
    <cfRule type="expression" dxfId="14885" priority="820">
      <formula>AND($H36&lt;&gt;"",$I36&lt;&gt;"",$J36="")</formula>
    </cfRule>
    <cfRule type="expression" dxfId="14884" priority="821">
      <formula>AND($H36&lt;&gt;"",$I36="",$J36="")</formula>
    </cfRule>
  </conditionalFormatting>
  <conditionalFormatting sqref="H36 H41:H42">
    <cfRule type="expression" dxfId="14883" priority="818">
      <formula>AND($H36&lt;&gt;"",$I36&lt;&gt;"")</formula>
    </cfRule>
  </conditionalFormatting>
  <conditionalFormatting sqref="I36 I41:I42">
    <cfRule type="expression" dxfId="14882" priority="817">
      <formula>AND($I36&lt;&gt;"",$J36&lt;&gt;"")</formula>
    </cfRule>
  </conditionalFormatting>
  <conditionalFormatting sqref="AC30:AD30 AC34:AD34">
    <cfRule type="expression" dxfId="14881" priority="781">
      <formula>AND($H30&lt;&gt;"",$I30&lt;&gt;"",$J30&lt;&gt;"")</formula>
    </cfRule>
    <cfRule type="expression" dxfId="14880" priority="782">
      <formula>AND($H30&lt;&gt;"",$I30&lt;&gt;"",$J30="")</formula>
    </cfRule>
    <cfRule type="expression" dxfId="14879" priority="783">
      <formula>AND($H30&lt;&gt;"",$I30="",$J30="")</formula>
    </cfRule>
  </conditionalFormatting>
  <conditionalFormatting sqref="AE30:AH30 AE34:AH34 AH31">
    <cfRule type="expression" dxfId="14878" priority="778">
      <formula>AND($H30&lt;&gt;"",$I30&lt;&gt;"",$J30&lt;&gt;"")</formula>
    </cfRule>
    <cfRule type="expression" dxfId="14877" priority="779">
      <formula>AND($H30&lt;&gt;"",$I30&lt;&gt;"",$J30="")</formula>
    </cfRule>
    <cfRule type="expression" dxfId="14876" priority="780">
      <formula>AND($H30&lt;&gt;"",$I30="",$J30="")</formula>
    </cfRule>
  </conditionalFormatting>
  <conditionalFormatting sqref="A36 A41:A42">
    <cfRule type="containsBlanks" dxfId="14875" priority="774">
      <formula>LEN(TRIM(A36))=0</formula>
    </cfRule>
  </conditionalFormatting>
  <conditionalFormatting sqref="AJ11:CF13 AJ27:CF27">
    <cfRule type="expression" dxfId="14874" priority="716">
      <formula>AND($H11&lt;&gt;"",$I11&lt;&gt;"",$J11&lt;&gt;"")</formula>
    </cfRule>
    <cfRule type="expression" dxfId="14873" priority="717">
      <formula>AND($H11&lt;&gt;"",$I11&lt;&gt;"",$J11="")</formula>
    </cfRule>
    <cfRule type="expression" dxfId="14872" priority="718">
      <formula>AND($H11&lt;&gt;"",$I11="",$J11="")</formula>
    </cfRule>
  </conditionalFormatting>
  <conditionalFormatting sqref="AJ14:CF17">
    <cfRule type="expression" dxfId="14871" priority="713">
      <formula>AND($H14&lt;&gt;"",$I14&lt;&gt;"",$J14&lt;&gt;"")</formula>
    </cfRule>
    <cfRule type="expression" dxfId="14870" priority="714">
      <formula>AND($H14&lt;&gt;"",$I14&lt;&gt;"",$J14="")</formula>
    </cfRule>
    <cfRule type="expression" dxfId="14869" priority="715">
      <formula>AND($H14&lt;&gt;"",$I14="",$J14="")</formula>
    </cfRule>
  </conditionalFormatting>
  <conditionalFormatting sqref="AJ30:CF31 AJ34:CF34">
    <cfRule type="expression" dxfId="14868" priority="701">
      <formula>AND($H30&lt;&gt;"",$I30&lt;&gt;"",$J30&lt;&gt;"")</formula>
    </cfRule>
    <cfRule type="expression" dxfId="14867" priority="702">
      <formula>AND($H30&lt;&gt;"",$I30&lt;&gt;"",$J30="")</formula>
    </cfRule>
    <cfRule type="expression" dxfId="14866" priority="703">
      <formula>AND($H30&lt;&gt;"",$I30="",$J30="")</formula>
    </cfRule>
  </conditionalFormatting>
  <conditionalFormatting sqref="AJ36:CF36 AJ41:CF42">
    <cfRule type="expression" dxfId="14865" priority="707">
      <formula>AND($H36&lt;&gt;"",$I36&lt;&gt;"",$J36&lt;&gt;"")</formula>
    </cfRule>
    <cfRule type="expression" dxfId="14864" priority="708">
      <formula>AND($H36&lt;&gt;"",$I36&lt;&gt;"",$J36="")</formula>
    </cfRule>
    <cfRule type="expression" dxfId="14863" priority="709">
      <formula>AND($H36&lt;&gt;"",$I36="",$J36="")</formula>
    </cfRule>
  </conditionalFormatting>
  <conditionalFormatting sqref="AJ4:CF4">
    <cfRule type="containsBlanks" dxfId="14862" priority="741">
      <formula>LEN(TRIM(AJ4))=0</formula>
    </cfRule>
  </conditionalFormatting>
  <conditionalFormatting sqref="AJ1:CF1">
    <cfRule type="containsBlanks" dxfId="14861" priority="740">
      <formula>LEN(TRIM(AJ1))=0</formula>
    </cfRule>
  </conditionalFormatting>
  <conditionalFormatting sqref="AJ6:CF6">
    <cfRule type="expression" dxfId="14860" priority="737">
      <formula>AND($H6&lt;&gt;"",$I6&lt;&gt;"",$J6&lt;&gt;"")</formula>
    </cfRule>
    <cfRule type="expression" dxfId="14859" priority="738">
      <formula>AND($H6&lt;&gt;"",$I6&lt;&gt;"",$J6="")</formula>
    </cfRule>
    <cfRule type="expression" dxfId="14858" priority="739">
      <formula>AND($H6&lt;&gt;"",$I6="",$J6="")</formula>
    </cfRule>
  </conditionalFormatting>
  <conditionalFormatting sqref="AJ28:CF28">
    <cfRule type="expression" dxfId="14857" priority="734">
      <formula>AND($H28&lt;&gt;"",$I28&lt;&gt;"",$J28&lt;&gt;"")</formula>
    </cfRule>
    <cfRule type="expression" dxfId="14856" priority="735">
      <formula>AND($H28&lt;&gt;"",$I28&lt;&gt;"",$J28="")</formula>
    </cfRule>
    <cfRule type="expression" dxfId="14855" priority="736">
      <formula>AND($H28&lt;&gt;"",$I28="",$J28="")</formula>
    </cfRule>
  </conditionalFormatting>
  <conditionalFormatting sqref="AJ29:CF29">
    <cfRule type="expression" dxfId="14854" priority="731">
      <formula>AND($H29&lt;&gt;"",$I29&lt;&gt;"",$J29&lt;&gt;"")</formula>
    </cfRule>
    <cfRule type="expression" dxfId="14853" priority="732">
      <formula>AND($H29&lt;&gt;"",$I29&lt;&gt;"",$J29="")</formula>
    </cfRule>
    <cfRule type="expression" dxfId="14852" priority="733">
      <formula>AND($H29&lt;&gt;"",$I29="",$J29="")</formula>
    </cfRule>
  </conditionalFormatting>
  <conditionalFormatting sqref="AJ54:CF54">
    <cfRule type="expression" dxfId="14851" priority="704">
      <formula>AND($H54&lt;&gt;"",$I54&lt;&gt;"",$J54&lt;&gt;"")</formula>
    </cfRule>
    <cfRule type="expression" dxfId="14850" priority="705">
      <formula>AND($H54&lt;&gt;"",$I54&lt;&gt;"",$J54="")</formula>
    </cfRule>
    <cfRule type="expression" dxfId="14849" priority="706">
      <formula>AND($H54&lt;&gt;"",$I54="",$J54="")</formula>
    </cfRule>
  </conditionalFormatting>
  <conditionalFormatting sqref="H18:J18">
    <cfRule type="expression" dxfId="14848" priority="265">
      <formula>AND($H18&lt;&gt;"",$I18&lt;&gt;"",$J18&lt;&gt;"")</formula>
    </cfRule>
    <cfRule type="expression" dxfId="14847" priority="266">
      <formula>AND($H18&lt;&gt;"",$I18&lt;&gt;"",$J18="")</formula>
    </cfRule>
    <cfRule type="expression" dxfId="14846" priority="267">
      <formula>AND($H18&lt;&gt;"",$I18="",$J18="")</formula>
    </cfRule>
  </conditionalFormatting>
  <conditionalFormatting sqref="X18:Z18 U18">
    <cfRule type="expression" dxfId="14845" priority="262">
      <formula>AND($H18&lt;&gt;"",$I18&lt;&gt;"",$J18&lt;&gt;"")</formula>
    </cfRule>
    <cfRule type="expression" dxfId="14844" priority="263">
      <formula>AND($H18&lt;&gt;"",$I18&lt;&gt;"",$J18="")</formula>
    </cfRule>
    <cfRule type="expression" dxfId="14843" priority="264">
      <formula>AND($H18&lt;&gt;"",$I18="",$J18="")</formula>
    </cfRule>
  </conditionalFormatting>
  <conditionalFormatting sqref="H18">
    <cfRule type="expression" dxfId="14842" priority="261">
      <formula>AND($H18&lt;&gt;"",$I18&lt;&gt;"")</formula>
    </cfRule>
  </conditionalFormatting>
  <conditionalFormatting sqref="I18">
    <cfRule type="expression" dxfId="14841" priority="260">
      <formula>AND($I18&lt;&gt;"",$J18&lt;&gt;"")</formula>
    </cfRule>
  </conditionalFormatting>
  <conditionalFormatting sqref="A18">
    <cfRule type="containsBlanks" dxfId="14840" priority="259">
      <formula>LEN(TRIM(A18))=0</formula>
    </cfRule>
  </conditionalFormatting>
  <conditionalFormatting sqref="AA18:AB18">
    <cfRule type="expression" dxfId="14839" priority="256">
      <formula>AND($H18&lt;&gt;"",$I18&lt;&gt;"",$J18&lt;&gt;"")</formula>
    </cfRule>
    <cfRule type="expression" dxfId="14838" priority="257">
      <formula>AND($H18&lt;&gt;"",$I18&lt;&gt;"",$J18="")</formula>
    </cfRule>
    <cfRule type="expression" dxfId="14837" priority="258">
      <formula>AND($H18&lt;&gt;"",$I18="",$J18="")</formula>
    </cfRule>
  </conditionalFormatting>
  <conditionalFormatting sqref="AI18">
    <cfRule type="expression" dxfId="14836" priority="247">
      <formula>AND($H18&lt;&gt;"",$I18&lt;&gt;"",$J18&lt;&gt;"")</formula>
    </cfRule>
    <cfRule type="expression" dxfId="14835" priority="248">
      <formula>AND($H18&lt;&gt;"",$I18&lt;&gt;"",$J18="")</formula>
    </cfRule>
    <cfRule type="expression" dxfId="14834" priority="249">
      <formula>AND($H18&lt;&gt;"",$I18="",$J18="")</formula>
    </cfRule>
  </conditionalFormatting>
  <conditionalFormatting sqref="AC18:AD18">
    <cfRule type="expression" dxfId="14833" priority="253">
      <formula>AND($H18&lt;&gt;"",$I18&lt;&gt;"",$J18&lt;&gt;"")</formula>
    </cfRule>
    <cfRule type="expression" dxfId="14832" priority="254">
      <formula>AND($H18&lt;&gt;"",$I18&lt;&gt;"",$J18="")</formula>
    </cfRule>
    <cfRule type="expression" dxfId="14831" priority="255">
      <formula>AND($H18&lt;&gt;"",$I18="",$J18="")</formula>
    </cfRule>
  </conditionalFormatting>
  <conditionalFormatting sqref="AE18:AH18">
    <cfRule type="expression" dxfId="14830" priority="250">
      <formula>AND($H18&lt;&gt;"",$I18&lt;&gt;"",$J18&lt;&gt;"")</formula>
    </cfRule>
    <cfRule type="expression" dxfId="14829" priority="251">
      <formula>AND($H18&lt;&gt;"",$I18&lt;&gt;"",$J18="")</formula>
    </cfRule>
    <cfRule type="expression" dxfId="14828" priority="252">
      <formula>AND($H18&lt;&gt;"",$I18="",$J18="")</formula>
    </cfRule>
  </conditionalFormatting>
  <conditionalFormatting sqref="AJ18:CF18">
    <cfRule type="expression" dxfId="14827" priority="244">
      <formula>AND($H18&lt;&gt;"",$I18&lt;&gt;"",$J18&lt;&gt;"")</formula>
    </cfRule>
    <cfRule type="expression" dxfId="14826" priority="245">
      <formula>AND($H18&lt;&gt;"",$I18&lt;&gt;"",$J18="")</formula>
    </cfRule>
    <cfRule type="expression" dxfId="14825" priority="246">
      <formula>AND($H18&lt;&gt;"",$I18="",$J18="")</formula>
    </cfRule>
  </conditionalFormatting>
  <conditionalFormatting sqref="AJ19:CF24">
    <cfRule type="expression" dxfId="14824" priority="220">
      <formula>AND($H19&lt;&gt;"",$I19&lt;&gt;"",$J19&lt;&gt;"")</formula>
    </cfRule>
    <cfRule type="expression" dxfId="14823" priority="221">
      <formula>AND($H19&lt;&gt;"",$I19&lt;&gt;"",$J19="")</formula>
    </cfRule>
    <cfRule type="expression" dxfId="14822" priority="222">
      <formula>AND($H19&lt;&gt;"",$I19="",$J19="")</formula>
    </cfRule>
  </conditionalFormatting>
  <conditionalFormatting sqref="H19:J24">
    <cfRule type="expression" dxfId="14821" priority="241">
      <formula>AND($H19&lt;&gt;"",$I19&lt;&gt;"",$J19&lt;&gt;"")</formula>
    </cfRule>
    <cfRule type="expression" dxfId="14820" priority="242">
      <formula>AND($H19&lt;&gt;"",$I19&lt;&gt;"",$J19="")</formula>
    </cfRule>
    <cfRule type="expression" dxfId="14819" priority="243">
      <formula>AND($H19&lt;&gt;"",$I19="",$J19="")</formula>
    </cfRule>
  </conditionalFormatting>
  <conditionalFormatting sqref="X19:Z24 U19:U24">
    <cfRule type="expression" dxfId="14818" priority="238">
      <formula>AND($H19&lt;&gt;"",$I19&lt;&gt;"",$J19&lt;&gt;"")</formula>
    </cfRule>
    <cfRule type="expression" dxfId="14817" priority="239">
      <formula>AND($H19&lt;&gt;"",$I19&lt;&gt;"",$J19="")</formula>
    </cfRule>
    <cfRule type="expression" dxfId="14816" priority="240">
      <formula>AND($H19&lt;&gt;"",$I19="",$J19="")</formula>
    </cfRule>
  </conditionalFormatting>
  <conditionalFormatting sqref="H19:H24">
    <cfRule type="expression" dxfId="14815" priority="237">
      <formula>AND($H19&lt;&gt;"",$I19&lt;&gt;"")</formula>
    </cfRule>
  </conditionalFormatting>
  <conditionalFormatting sqref="I19:I24">
    <cfRule type="expression" dxfId="14814" priority="236">
      <formula>AND($I19&lt;&gt;"",$J19&lt;&gt;"")</formula>
    </cfRule>
  </conditionalFormatting>
  <conditionalFormatting sqref="A19:A24">
    <cfRule type="containsBlanks" dxfId="14813" priority="235">
      <formula>LEN(TRIM(A19))=0</formula>
    </cfRule>
  </conditionalFormatting>
  <conditionalFormatting sqref="AA19:AB24">
    <cfRule type="expression" dxfId="14812" priority="232">
      <formula>AND($H19&lt;&gt;"",$I19&lt;&gt;"",$J19&lt;&gt;"")</formula>
    </cfRule>
    <cfRule type="expression" dxfId="14811" priority="233">
      <formula>AND($H19&lt;&gt;"",$I19&lt;&gt;"",$J19="")</formula>
    </cfRule>
    <cfRule type="expression" dxfId="14810" priority="234">
      <formula>AND($H19&lt;&gt;"",$I19="",$J19="")</formula>
    </cfRule>
  </conditionalFormatting>
  <conditionalFormatting sqref="AC19:AD24">
    <cfRule type="expression" dxfId="14809" priority="229">
      <formula>AND($H19&lt;&gt;"",$I19&lt;&gt;"",$J19&lt;&gt;"")</formula>
    </cfRule>
    <cfRule type="expression" dxfId="14808" priority="230">
      <formula>AND($H19&lt;&gt;"",$I19&lt;&gt;"",$J19="")</formula>
    </cfRule>
    <cfRule type="expression" dxfId="14807" priority="231">
      <formula>AND($H19&lt;&gt;"",$I19="",$J19="")</formula>
    </cfRule>
  </conditionalFormatting>
  <conditionalFormatting sqref="AE19:AH24">
    <cfRule type="expression" dxfId="14806" priority="226">
      <formula>AND($H19&lt;&gt;"",$I19&lt;&gt;"",$J19&lt;&gt;"")</formula>
    </cfRule>
    <cfRule type="expression" dxfId="14805" priority="227">
      <formula>AND($H19&lt;&gt;"",$I19&lt;&gt;"",$J19="")</formula>
    </cfRule>
    <cfRule type="expression" dxfId="14804" priority="228">
      <formula>AND($H19&lt;&gt;"",$I19="",$J19="")</formula>
    </cfRule>
  </conditionalFormatting>
  <conditionalFormatting sqref="AI19:AI24">
    <cfRule type="expression" dxfId="14803" priority="223">
      <formula>AND($H19&lt;&gt;"",$I19&lt;&gt;"",$J19&lt;&gt;"")</formula>
    </cfRule>
    <cfRule type="expression" dxfId="14802" priority="224">
      <formula>AND($H19&lt;&gt;"",$I19&lt;&gt;"",$J19="")</formula>
    </cfRule>
    <cfRule type="expression" dxfId="14801" priority="225">
      <formula>AND($H19&lt;&gt;"",$I19="",$J19="")</formula>
    </cfRule>
  </conditionalFormatting>
  <conditionalFormatting sqref="H43:J43 U43 X43:AI43">
    <cfRule type="expression" dxfId="14800" priority="217">
      <formula>AND($H43&lt;&gt;"",$I43&lt;&gt;"",$J43&lt;&gt;"")</formula>
    </cfRule>
    <cfRule type="expression" dxfId="14799" priority="218">
      <formula>AND($H43&lt;&gt;"",$I43&lt;&gt;"",$J43="")</formula>
    </cfRule>
    <cfRule type="expression" dxfId="14798" priority="219">
      <formula>AND($H43&lt;&gt;"",$I43="",$J43="")</formula>
    </cfRule>
  </conditionalFormatting>
  <conditionalFormatting sqref="H43">
    <cfRule type="expression" dxfId="14797" priority="216">
      <formula>AND($H43&lt;&gt;"",$I43&lt;&gt;"")</formula>
    </cfRule>
  </conditionalFormatting>
  <conditionalFormatting sqref="I43">
    <cfRule type="expression" dxfId="14796" priority="215">
      <formula>AND($I43&lt;&gt;"",$J43&lt;&gt;"")</formula>
    </cfRule>
  </conditionalFormatting>
  <conditionalFormatting sqref="A43">
    <cfRule type="containsBlanks" dxfId="14795" priority="214">
      <formula>LEN(TRIM(A43))=0</formula>
    </cfRule>
  </conditionalFormatting>
  <conditionalFormatting sqref="AJ43:CF43">
    <cfRule type="expression" dxfId="14794" priority="211">
      <formula>AND($H43&lt;&gt;"",$I43&lt;&gt;"",$J43&lt;&gt;"")</formula>
    </cfRule>
    <cfRule type="expression" dxfId="14793" priority="212">
      <formula>AND($H43&lt;&gt;"",$I43&lt;&gt;"",$J43="")</formula>
    </cfRule>
    <cfRule type="expression" dxfId="14792" priority="213">
      <formula>AND($H43&lt;&gt;"",$I43="",$J43="")</formula>
    </cfRule>
  </conditionalFormatting>
  <conditionalFormatting sqref="H32:J32">
    <cfRule type="expression" dxfId="14791" priority="208">
      <formula>AND($H32&lt;&gt;"",$I32&lt;&gt;"",$J32&lt;&gt;"")</formula>
    </cfRule>
    <cfRule type="expression" dxfId="14790" priority="209">
      <formula>AND($H32&lt;&gt;"",$I32&lt;&gt;"",$J32="")</formula>
    </cfRule>
    <cfRule type="expression" dxfId="14789" priority="210">
      <formula>AND($H32&lt;&gt;"",$I32="",$J32="")</formula>
    </cfRule>
  </conditionalFormatting>
  <conditionalFormatting sqref="X32:Z32 U32">
    <cfRule type="expression" dxfId="14788" priority="205">
      <formula>AND($H32&lt;&gt;"",$I32&lt;&gt;"",$J32&lt;&gt;"")</formula>
    </cfRule>
    <cfRule type="expression" dxfId="14787" priority="206">
      <formula>AND($H32&lt;&gt;"",$I32&lt;&gt;"",$J32="")</formula>
    </cfRule>
    <cfRule type="expression" dxfId="14786" priority="207">
      <formula>AND($H32&lt;&gt;"",$I32="",$J32="")</formula>
    </cfRule>
  </conditionalFormatting>
  <conditionalFormatting sqref="H32">
    <cfRule type="expression" dxfId="14785" priority="204">
      <formula>AND($H32&lt;&gt;"",$I32&lt;&gt;"")</formula>
    </cfRule>
  </conditionalFormatting>
  <conditionalFormatting sqref="I32">
    <cfRule type="expression" dxfId="14784" priority="203">
      <formula>AND($I32&lt;&gt;"",$J32&lt;&gt;"")</formula>
    </cfRule>
  </conditionalFormatting>
  <conditionalFormatting sqref="A32">
    <cfRule type="containsBlanks" dxfId="14783" priority="202">
      <formula>LEN(TRIM(A32))=0</formula>
    </cfRule>
  </conditionalFormatting>
  <conditionalFormatting sqref="AA32:AB32">
    <cfRule type="expression" dxfId="14782" priority="199">
      <formula>AND($H32&lt;&gt;"",$I32&lt;&gt;"",$J32&lt;&gt;"")</formula>
    </cfRule>
    <cfRule type="expression" dxfId="14781" priority="200">
      <formula>AND($H32&lt;&gt;"",$I32&lt;&gt;"",$J32="")</formula>
    </cfRule>
    <cfRule type="expression" dxfId="14780" priority="201">
      <formula>AND($H32&lt;&gt;"",$I32="",$J32="")</formula>
    </cfRule>
  </conditionalFormatting>
  <conditionalFormatting sqref="AI32">
    <cfRule type="expression" dxfId="14779" priority="190">
      <formula>AND($H32&lt;&gt;"",$I32&lt;&gt;"",$J32&lt;&gt;"")</formula>
    </cfRule>
    <cfRule type="expression" dxfId="14778" priority="191">
      <formula>AND($H32&lt;&gt;"",$I32&lt;&gt;"",$J32="")</formula>
    </cfRule>
    <cfRule type="expression" dxfId="14777" priority="192">
      <formula>AND($H32&lt;&gt;"",$I32="",$J32="")</formula>
    </cfRule>
  </conditionalFormatting>
  <conditionalFormatting sqref="AC32:AD32">
    <cfRule type="expression" dxfId="14776" priority="196">
      <formula>AND($H32&lt;&gt;"",$I32&lt;&gt;"",$J32&lt;&gt;"")</formula>
    </cfRule>
    <cfRule type="expression" dxfId="14775" priority="197">
      <formula>AND($H32&lt;&gt;"",$I32&lt;&gt;"",$J32="")</formula>
    </cfRule>
    <cfRule type="expression" dxfId="14774" priority="198">
      <formula>AND($H32&lt;&gt;"",$I32="",$J32="")</formula>
    </cfRule>
  </conditionalFormatting>
  <conditionalFormatting sqref="AE32:AH32">
    <cfRule type="expression" dxfId="14773" priority="193">
      <formula>AND($H32&lt;&gt;"",$I32&lt;&gt;"",$J32&lt;&gt;"")</formula>
    </cfRule>
    <cfRule type="expression" dxfId="14772" priority="194">
      <formula>AND($H32&lt;&gt;"",$I32&lt;&gt;"",$J32="")</formula>
    </cfRule>
    <cfRule type="expression" dxfId="14771" priority="195">
      <formula>AND($H32&lt;&gt;"",$I32="",$J32="")</formula>
    </cfRule>
  </conditionalFormatting>
  <conditionalFormatting sqref="AJ32:CF32">
    <cfRule type="expression" dxfId="14770" priority="187">
      <formula>AND($H32&lt;&gt;"",$I32&lt;&gt;"",$J32&lt;&gt;"")</formula>
    </cfRule>
    <cfRule type="expression" dxfId="14769" priority="188">
      <formula>AND($H32&lt;&gt;"",$I32&lt;&gt;"",$J32="")</formula>
    </cfRule>
    <cfRule type="expression" dxfId="14768" priority="189">
      <formula>AND($H32&lt;&gt;"",$I32="",$J32="")</formula>
    </cfRule>
  </conditionalFormatting>
  <conditionalFormatting sqref="H33:J33">
    <cfRule type="expression" dxfId="14767" priority="184">
      <formula>AND($H33&lt;&gt;"",$I33&lt;&gt;"",$J33&lt;&gt;"")</formula>
    </cfRule>
    <cfRule type="expression" dxfId="14766" priority="185">
      <formula>AND($H33&lt;&gt;"",$I33&lt;&gt;"",$J33="")</formula>
    </cfRule>
    <cfRule type="expression" dxfId="14765" priority="186">
      <formula>AND($H33&lt;&gt;"",$I33="",$J33="")</formula>
    </cfRule>
  </conditionalFormatting>
  <conditionalFormatting sqref="X33:Z33 U33">
    <cfRule type="expression" dxfId="14764" priority="181">
      <formula>AND($H33&lt;&gt;"",$I33&lt;&gt;"",$J33&lt;&gt;"")</formula>
    </cfRule>
    <cfRule type="expression" dxfId="14763" priority="182">
      <formula>AND($H33&lt;&gt;"",$I33&lt;&gt;"",$J33="")</formula>
    </cfRule>
    <cfRule type="expression" dxfId="14762" priority="183">
      <formula>AND($H33&lt;&gt;"",$I33="",$J33="")</formula>
    </cfRule>
  </conditionalFormatting>
  <conditionalFormatting sqref="H33">
    <cfRule type="expression" dxfId="14761" priority="180">
      <formula>AND($H33&lt;&gt;"",$I33&lt;&gt;"")</formula>
    </cfRule>
  </conditionalFormatting>
  <conditionalFormatting sqref="I33">
    <cfRule type="expression" dxfId="14760" priority="179">
      <formula>AND($I33&lt;&gt;"",$J33&lt;&gt;"")</formula>
    </cfRule>
  </conditionalFormatting>
  <conditionalFormatting sqref="A33">
    <cfRule type="containsBlanks" dxfId="14759" priority="178">
      <formula>LEN(TRIM(A33))=0</formula>
    </cfRule>
  </conditionalFormatting>
  <conditionalFormatting sqref="AA33:AB33">
    <cfRule type="expression" dxfId="14758" priority="175">
      <formula>AND($H33&lt;&gt;"",$I33&lt;&gt;"",$J33&lt;&gt;"")</formula>
    </cfRule>
    <cfRule type="expression" dxfId="14757" priority="176">
      <formula>AND($H33&lt;&gt;"",$I33&lt;&gt;"",$J33="")</formula>
    </cfRule>
    <cfRule type="expression" dxfId="14756" priority="177">
      <formula>AND($H33&lt;&gt;"",$I33="",$J33="")</formula>
    </cfRule>
  </conditionalFormatting>
  <conditionalFormatting sqref="AI33">
    <cfRule type="expression" dxfId="14755" priority="166">
      <formula>AND($H33&lt;&gt;"",$I33&lt;&gt;"",$J33&lt;&gt;"")</formula>
    </cfRule>
    <cfRule type="expression" dxfId="14754" priority="167">
      <formula>AND($H33&lt;&gt;"",$I33&lt;&gt;"",$J33="")</formula>
    </cfRule>
    <cfRule type="expression" dxfId="14753" priority="168">
      <formula>AND($H33&lt;&gt;"",$I33="",$J33="")</formula>
    </cfRule>
  </conditionalFormatting>
  <conditionalFormatting sqref="AC33:AD33">
    <cfRule type="expression" dxfId="14752" priority="172">
      <formula>AND($H33&lt;&gt;"",$I33&lt;&gt;"",$J33&lt;&gt;"")</formula>
    </cfRule>
    <cfRule type="expression" dxfId="14751" priority="173">
      <formula>AND($H33&lt;&gt;"",$I33&lt;&gt;"",$J33="")</formula>
    </cfRule>
    <cfRule type="expression" dxfId="14750" priority="174">
      <formula>AND($H33&lt;&gt;"",$I33="",$J33="")</formula>
    </cfRule>
  </conditionalFormatting>
  <conditionalFormatting sqref="AE33:AH33">
    <cfRule type="expression" dxfId="14749" priority="169">
      <formula>AND($H33&lt;&gt;"",$I33&lt;&gt;"",$J33&lt;&gt;"")</formula>
    </cfRule>
    <cfRule type="expression" dxfId="14748" priority="170">
      <formula>AND($H33&lt;&gt;"",$I33&lt;&gt;"",$J33="")</formula>
    </cfRule>
    <cfRule type="expression" dxfId="14747" priority="171">
      <formula>AND($H33&lt;&gt;"",$I33="",$J33="")</formula>
    </cfRule>
  </conditionalFormatting>
  <conditionalFormatting sqref="AJ33:CF33">
    <cfRule type="expression" dxfId="14746" priority="163">
      <formula>AND($H33&lt;&gt;"",$I33&lt;&gt;"",$J33&lt;&gt;"")</formula>
    </cfRule>
    <cfRule type="expression" dxfId="14745" priority="164">
      <formula>AND($H33&lt;&gt;"",$I33&lt;&gt;"",$J33="")</formula>
    </cfRule>
    <cfRule type="expression" dxfId="14744" priority="165">
      <formula>AND($H33&lt;&gt;"",$I33="",$J33="")</formula>
    </cfRule>
  </conditionalFormatting>
  <conditionalFormatting sqref="H37:J37">
    <cfRule type="expression" dxfId="14743" priority="160">
      <formula>AND($H37&lt;&gt;"",$I37&lt;&gt;"",$J37&lt;&gt;"")</formula>
    </cfRule>
    <cfRule type="expression" dxfId="14742" priority="161">
      <formula>AND($H37&lt;&gt;"",$I37&lt;&gt;"",$J37="")</formula>
    </cfRule>
    <cfRule type="expression" dxfId="14741" priority="162">
      <formula>AND($H37&lt;&gt;"",$I37="",$J37="")</formula>
    </cfRule>
  </conditionalFormatting>
  <conditionalFormatting sqref="X37:Z37 U37">
    <cfRule type="expression" dxfId="14740" priority="157">
      <formula>AND($H37&lt;&gt;"",$I37&lt;&gt;"",$J37&lt;&gt;"")</formula>
    </cfRule>
    <cfRule type="expression" dxfId="14739" priority="158">
      <formula>AND($H37&lt;&gt;"",$I37&lt;&gt;"",$J37="")</formula>
    </cfRule>
    <cfRule type="expression" dxfId="14738" priority="159">
      <formula>AND($H37&lt;&gt;"",$I37="",$J37="")</formula>
    </cfRule>
  </conditionalFormatting>
  <conditionalFormatting sqref="H37">
    <cfRule type="expression" dxfId="14737" priority="156">
      <formula>AND($H37&lt;&gt;"",$I37&lt;&gt;"")</formula>
    </cfRule>
  </conditionalFormatting>
  <conditionalFormatting sqref="I37">
    <cfRule type="expression" dxfId="14736" priority="155">
      <formula>AND($I37&lt;&gt;"",$J37&lt;&gt;"")</formula>
    </cfRule>
  </conditionalFormatting>
  <conditionalFormatting sqref="A37">
    <cfRule type="containsBlanks" dxfId="14735" priority="154">
      <formula>LEN(TRIM(A37))=0</formula>
    </cfRule>
  </conditionalFormatting>
  <conditionalFormatting sqref="AA37:AB37">
    <cfRule type="expression" dxfId="14734" priority="151">
      <formula>AND($H37&lt;&gt;"",$I37&lt;&gt;"",$J37&lt;&gt;"")</formula>
    </cfRule>
    <cfRule type="expression" dxfId="14733" priority="152">
      <formula>AND($H37&lt;&gt;"",$I37&lt;&gt;"",$J37="")</formula>
    </cfRule>
    <cfRule type="expression" dxfId="14732" priority="153">
      <formula>AND($H37&lt;&gt;"",$I37="",$J37="")</formula>
    </cfRule>
  </conditionalFormatting>
  <conditionalFormatting sqref="AI37">
    <cfRule type="expression" dxfId="14731" priority="142">
      <formula>AND($H37&lt;&gt;"",$I37&lt;&gt;"",$J37&lt;&gt;"")</formula>
    </cfRule>
    <cfRule type="expression" dxfId="14730" priority="143">
      <formula>AND($H37&lt;&gt;"",$I37&lt;&gt;"",$J37="")</formula>
    </cfRule>
    <cfRule type="expression" dxfId="14729" priority="144">
      <formula>AND($H37&lt;&gt;"",$I37="",$J37="")</formula>
    </cfRule>
  </conditionalFormatting>
  <conditionalFormatting sqref="AC37:AD37">
    <cfRule type="expression" dxfId="14728" priority="148">
      <formula>AND($H37&lt;&gt;"",$I37&lt;&gt;"",$J37&lt;&gt;"")</formula>
    </cfRule>
    <cfRule type="expression" dxfId="14727" priority="149">
      <formula>AND($H37&lt;&gt;"",$I37&lt;&gt;"",$J37="")</formula>
    </cfRule>
    <cfRule type="expression" dxfId="14726" priority="150">
      <formula>AND($H37&lt;&gt;"",$I37="",$J37="")</formula>
    </cfRule>
  </conditionalFormatting>
  <conditionalFormatting sqref="AE37:AH37">
    <cfRule type="expression" dxfId="14725" priority="145">
      <formula>AND($H37&lt;&gt;"",$I37&lt;&gt;"",$J37&lt;&gt;"")</formula>
    </cfRule>
    <cfRule type="expression" dxfId="14724" priority="146">
      <formula>AND($H37&lt;&gt;"",$I37&lt;&gt;"",$J37="")</formula>
    </cfRule>
    <cfRule type="expression" dxfId="14723" priority="147">
      <formula>AND($H37&lt;&gt;"",$I37="",$J37="")</formula>
    </cfRule>
  </conditionalFormatting>
  <conditionalFormatting sqref="AJ37:CF37">
    <cfRule type="expression" dxfId="14722" priority="139">
      <formula>AND($H37&lt;&gt;"",$I37&lt;&gt;"",$J37&lt;&gt;"")</formula>
    </cfRule>
    <cfRule type="expression" dxfId="14721" priority="140">
      <formula>AND($H37&lt;&gt;"",$I37&lt;&gt;"",$J37="")</formula>
    </cfRule>
    <cfRule type="expression" dxfId="14720" priority="141">
      <formula>AND($H37&lt;&gt;"",$I37="",$J37="")</formula>
    </cfRule>
  </conditionalFormatting>
  <conditionalFormatting sqref="H38:J38">
    <cfRule type="expression" dxfId="14719" priority="136">
      <formula>AND($H38&lt;&gt;"",$I38&lt;&gt;"",$J38&lt;&gt;"")</formula>
    </cfRule>
    <cfRule type="expression" dxfId="14718" priority="137">
      <formula>AND($H38&lt;&gt;"",$I38&lt;&gt;"",$J38="")</formula>
    </cfRule>
    <cfRule type="expression" dxfId="14717" priority="138">
      <formula>AND($H38&lt;&gt;"",$I38="",$J38="")</formula>
    </cfRule>
  </conditionalFormatting>
  <conditionalFormatting sqref="X38:Z38 U38">
    <cfRule type="expression" dxfId="14716" priority="133">
      <formula>AND($H38&lt;&gt;"",$I38&lt;&gt;"",$J38&lt;&gt;"")</formula>
    </cfRule>
    <cfRule type="expression" dxfId="14715" priority="134">
      <formula>AND($H38&lt;&gt;"",$I38&lt;&gt;"",$J38="")</formula>
    </cfRule>
    <cfRule type="expression" dxfId="14714" priority="135">
      <formula>AND($H38&lt;&gt;"",$I38="",$J38="")</formula>
    </cfRule>
  </conditionalFormatting>
  <conditionalFormatting sqref="H38">
    <cfRule type="expression" dxfId="14713" priority="132">
      <formula>AND($H38&lt;&gt;"",$I38&lt;&gt;"")</formula>
    </cfRule>
  </conditionalFormatting>
  <conditionalFormatting sqref="I38">
    <cfRule type="expression" dxfId="14712" priority="131">
      <formula>AND($I38&lt;&gt;"",$J38&lt;&gt;"")</formula>
    </cfRule>
  </conditionalFormatting>
  <conditionalFormatting sqref="A38">
    <cfRule type="containsBlanks" dxfId="14711" priority="130">
      <formula>LEN(TRIM(A38))=0</formula>
    </cfRule>
  </conditionalFormatting>
  <conditionalFormatting sqref="AA38:AB38">
    <cfRule type="expression" dxfId="14710" priority="127">
      <formula>AND($H38&lt;&gt;"",$I38&lt;&gt;"",$J38&lt;&gt;"")</formula>
    </cfRule>
    <cfRule type="expression" dxfId="14709" priority="128">
      <formula>AND($H38&lt;&gt;"",$I38&lt;&gt;"",$J38="")</formula>
    </cfRule>
    <cfRule type="expression" dxfId="14708" priority="129">
      <formula>AND($H38&lt;&gt;"",$I38="",$J38="")</formula>
    </cfRule>
  </conditionalFormatting>
  <conditionalFormatting sqref="AI38">
    <cfRule type="expression" dxfId="14707" priority="118">
      <formula>AND($H38&lt;&gt;"",$I38&lt;&gt;"",$J38&lt;&gt;"")</formula>
    </cfRule>
    <cfRule type="expression" dxfId="14706" priority="119">
      <formula>AND($H38&lt;&gt;"",$I38&lt;&gt;"",$J38="")</formula>
    </cfRule>
    <cfRule type="expression" dxfId="14705" priority="120">
      <formula>AND($H38&lt;&gt;"",$I38="",$J38="")</formula>
    </cfRule>
  </conditionalFormatting>
  <conditionalFormatting sqref="AC38:AD38">
    <cfRule type="expression" dxfId="14704" priority="124">
      <formula>AND($H38&lt;&gt;"",$I38&lt;&gt;"",$J38&lt;&gt;"")</formula>
    </cfRule>
    <cfRule type="expression" dxfId="14703" priority="125">
      <formula>AND($H38&lt;&gt;"",$I38&lt;&gt;"",$J38="")</formula>
    </cfRule>
    <cfRule type="expression" dxfId="14702" priority="126">
      <formula>AND($H38&lt;&gt;"",$I38="",$J38="")</formula>
    </cfRule>
  </conditionalFormatting>
  <conditionalFormatting sqref="AE38:AH38">
    <cfRule type="expression" dxfId="14701" priority="121">
      <formula>AND($H38&lt;&gt;"",$I38&lt;&gt;"",$J38&lt;&gt;"")</formula>
    </cfRule>
    <cfRule type="expression" dxfId="14700" priority="122">
      <formula>AND($H38&lt;&gt;"",$I38&lt;&gt;"",$J38="")</formula>
    </cfRule>
    <cfRule type="expression" dxfId="14699" priority="123">
      <formula>AND($H38&lt;&gt;"",$I38="",$J38="")</formula>
    </cfRule>
  </conditionalFormatting>
  <conditionalFormatting sqref="AJ38:CF38">
    <cfRule type="expression" dxfId="14698" priority="115">
      <formula>AND($H38&lt;&gt;"",$I38&lt;&gt;"",$J38&lt;&gt;"")</formula>
    </cfRule>
    <cfRule type="expression" dxfId="14697" priority="116">
      <formula>AND($H38&lt;&gt;"",$I38&lt;&gt;"",$J38="")</formula>
    </cfRule>
    <cfRule type="expression" dxfId="14696" priority="117">
      <formula>AND($H38&lt;&gt;"",$I38="",$J38="")</formula>
    </cfRule>
  </conditionalFormatting>
  <conditionalFormatting sqref="H39:J39">
    <cfRule type="expression" dxfId="14695" priority="112">
      <formula>AND($H39&lt;&gt;"",$I39&lt;&gt;"",$J39&lt;&gt;"")</formula>
    </cfRule>
    <cfRule type="expression" dxfId="14694" priority="113">
      <formula>AND($H39&lt;&gt;"",$I39&lt;&gt;"",$J39="")</formula>
    </cfRule>
    <cfRule type="expression" dxfId="14693" priority="114">
      <formula>AND($H39&lt;&gt;"",$I39="",$J39="")</formula>
    </cfRule>
  </conditionalFormatting>
  <conditionalFormatting sqref="X39:Z39 U39">
    <cfRule type="expression" dxfId="14692" priority="109">
      <formula>AND($H39&lt;&gt;"",$I39&lt;&gt;"",$J39&lt;&gt;"")</formula>
    </cfRule>
    <cfRule type="expression" dxfId="14691" priority="110">
      <formula>AND($H39&lt;&gt;"",$I39&lt;&gt;"",$J39="")</formula>
    </cfRule>
    <cfRule type="expression" dxfId="14690" priority="111">
      <formula>AND($H39&lt;&gt;"",$I39="",$J39="")</formula>
    </cfRule>
  </conditionalFormatting>
  <conditionalFormatting sqref="H39">
    <cfRule type="expression" dxfId="14689" priority="108">
      <formula>AND($H39&lt;&gt;"",$I39&lt;&gt;"")</formula>
    </cfRule>
  </conditionalFormatting>
  <conditionalFormatting sqref="I39">
    <cfRule type="expression" dxfId="14688" priority="107">
      <formula>AND($I39&lt;&gt;"",$J39&lt;&gt;"")</formula>
    </cfRule>
  </conditionalFormatting>
  <conditionalFormatting sqref="A39">
    <cfRule type="containsBlanks" dxfId="14687" priority="106">
      <formula>LEN(TRIM(A39))=0</formula>
    </cfRule>
  </conditionalFormatting>
  <conditionalFormatting sqref="AA39:AB39">
    <cfRule type="expression" dxfId="14686" priority="103">
      <formula>AND($H39&lt;&gt;"",$I39&lt;&gt;"",$J39&lt;&gt;"")</formula>
    </cfRule>
    <cfRule type="expression" dxfId="14685" priority="104">
      <formula>AND($H39&lt;&gt;"",$I39&lt;&gt;"",$J39="")</formula>
    </cfRule>
    <cfRule type="expression" dxfId="14684" priority="105">
      <formula>AND($H39&lt;&gt;"",$I39="",$J39="")</formula>
    </cfRule>
  </conditionalFormatting>
  <conditionalFormatting sqref="AI39">
    <cfRule type="expression" dxfId="14683" priority="94">
      <formula>AND($H39&lt;&gt;"",$I39&lt;&gt;"",$J39&lt;&gt;"")</formula>
    </cfRule>
    <cfRule type="expression" dxfId="14682" priority="95">
      <formula>AND($H39&lt;&gt;"",$I39&lt;&gt;"",$J39="")</formula>
    </cfRule>
    <cfRule type="expression" dxfId="14681" priority="96">
      <formula>AND($H39&lt;&gt;"",$I39="",$J39="")</formula>
    </cfRule>
  </conditionalFormatting>
  <conditionalFormatting sqref="AC39:AD39">
    <cfRule type="expression" dxfId="14680" priority="100">
      <formula>AND($H39&lt;&gt;"",$I39&lt;&gt;"",$J39&lt;&gt;"")</formula>
    </cfRule>
    <cfRule type="expression" dxfId="14679" priority="101">
      <formula>AND($H39&lt;&gt;"",$I39&lt;&gt;"",$J39="")</formula>
    </cfRule>
    <cfRule type="expression" dxfId="14678" priority="102">
      <formula>AND($H39&lt;&gt;"",$I39="",$J39="")</formula>
    </cfRule>
  </conditionalFormatting>
  <conditionalFormatting sqref="AE39:AH39">
    <cfRule type="expression" dxfId="14677" priority="97">
      <formula>AND($H39&lt;&gt;"",$I39&lt;&gt;"",$J39&lt;&gt;"")</formula>
    </cfRule>
    <cfRule type="expression" dxfId="14676" priority="98">
      <formula>AND($H39&lt;&gt;"",$I39&lt;&gt;"",$J39="")</formula>
    </cfRule>
    <cfRule type="expression" dxfId="14675" priority="99">
      <formula>AND($H39&lt;&gt;"",$I39="",$J39="")</formula>
    </cfRule>
  </conditionalFormatting>
  <conditionalFormatting sqref="AJ39:CF39">
    <cfRule type="expression" dxfId="14674" priority="91">
      <formula>AND($H39&lt;&gt;"",$I39&lt;&gt;"",$J39&lt;&gt;"")</formula>
    </cfRule>
    <cfRule type="expression" dxfId="14673" priority="92">
      <formula>AND($H39&lt;&gt;"",$I39&lt;&gt;"",$J39="")</formula>
    </cfRule>
    <cfRule type="expression" dxfId="14672" priority="93">
      <formula>AND($H39&lt;&gt;"",$I39="",$J39="")</formula>
    </cfRule>
  </conditionalFormatting>
  <conditionalFormatting sqref="H40:J40">
    <cfRule type="expression" dxfId="14671" priority="88">
      <formula>AND($H40&lt;&gt;"",$I40&lt;&gt;"",$J40&lt;&gt;"")</formula>
    </cfRule>
    <cfRule type="expression" dxfId="14670" priority="89">
      <formula>AND($H40&lt;&gt;"",$I40&lt;&gt;"",$J40="")</formula>
    </cfRule>
    <cfRule type="expression" dxfId="14669" priority="90">
      <formula>AND($H40&lt;&gt;"",$I40="",$J40="")</formula>
    </cfRule>
  </conditionalFormatting>
  <conditionalFormatting sqref="X40:Z40 U40">
    <cfRule type="expression" dxfId="14668" priority="85">
      <formula>AND($H40&lt;&gt;"",$I40&lt;&gt;"",$J40&lt;&gt;"")</formula>
    </cfRule>
    <cfRule type="expression" dxfId="14667" priority="86">
      <formula>AND($H40&lt;&gt;"",$I40&lt;&gt;"",$J40="")</formula>
    </cfRule>
    <cfRule type="expression" dxfId="14666" priority="87">
      <formula>AND($H40&lt;&gt;"",$I40="",$J40="")</formula>
    </cfRule>
  </conditionalFormatting>
  <conditionalFormatting sqref="H40">
    <cfRule type="expression" dxfId="14665" priority="84">
      <formula>AND($H40&lt;&gt;"",$I40&lt;&gt;"")</formula>
    </cfRule>
  </conditionalFormatting>
  <conditionalFormatting sqref="I40">
    <cfRule type="expression" dxfId="14664" priority="83">
      <formula>AND($I40&lt;&gt;"",$J40&lt;&gt;"")</formula>
    </cfRule>
  </conditionalFormatting>
  <conditionalFormatting sqref="A40">
    <cfRule type="containsBlanks" dxfId="14663" priority="82">
      <formula>LEN(TRIM(A40))=0</formula>
    </cfRule>
  </conditionalFormatting>
  <conditionalFormatting sqref="AA40:AB40">
    <cfRule type="expression" dxfId="14662" priority="79">
      <formula>AND($H40&lt;&gt;"",$I40&lt;&gt;"",$J40&lt;&gt;"")</formula>
    </cfRule>
    <cfRule type="expression" dxfId="14661" priority="80">
      <formula>AND($H40&lt;&gt;"",$I40&lt;&gt;"",$J40="")</formula>
    </cfRule>
    <cfRule type="expression" dxfId="14660" priority="81">
      <formula>AND($H40&lt;&gt;"",$I40="",$J40="")</formula>
    </cfRule>
  </conditionalFormatting>
  <conditionalFormatting sqref="AI40">
    <cfRule type="expression" dxfId="14659" priority="70">
      <formula>AND($H40&lt;&gt;"",$I40&lt;&gt;"",$J40&lt;&gt;"")</formula>
    </cfRule>
    <cfRule type="expression" dxfId="14658" priority="71">
      <formula>AND($H40&lt;&gt;"",$I40&lt;&gt;"",$J40="")</formula>
    </cfRule>
    <cfRule type="expression" dxfId="14657" priority="72">
      <formula>AND($H40&lt;&gt;"",$I40="",$J40="")</formula>
    </cfRule>
  </conditionalFormatting>
  <conditionalFormatting sqref="AC40:AD40">
    <cfRule type="expression" dxfId="14656" priority="76">
      <formula>AND($H40&lt;&gt;"",$I40&lt;&gt;"",$J40&lt;&gt;"")</formula>
    </cfRule>
    <cfRule type="expression" dxfId="14655" priority="77">
      <formula>AND($H40&lt;&gt;"",$I40&lt;&gt;"",$J40="")</formula>
    </cfRule>
    <cfRule type="expression" dxfId="14654" priority="78">
      <formula>AND($H40&lt;&gt;"",$I40="",$J40="")</formula>
    </cfRule>
  </conditionalFormatting>
  <conditionalFormatting sqref="AE40:AH40">
    <cfRule type="expression" dxfId="14653" priority="73">
      <formula>AND($H40&lt;&gt;"",$I40&lt;&gt;"",$J40&lt;&gt;"")</formula>
    </cfRule>
    <cfRule type="expression" dxfId="14652" priority="74">
      <formula>AND($H40&lt;&gt;"",$I40&lt;&gt;"",$J40="")</formula>
    </cfRule>
    <cfRule type="expression" dxfId="14651" priority="75">
      <formula>AND($H40&lt;&gt;"",$I40="",$J40="")</formula>
    </cfRule>
  </conditionalFormatting>
  <conditionalFormatting sqref="AJ40:CF40">
    <cfRule type="expression" dxfId="14650" priority="67">
      <formula>AND($H40&lt;&gt;"",$I40&lt;&gt;"",$J40&lt;&gt;"")</formula>
    </cfRule>
    <cfRule type="expression" dxfId="14649" priority="68">
      <formula>AND($H40&lt;&gt;"",$I40&lt;&gt;"",$J40="")</formula>
    </cfRule>
    <cfRule type="expression" dxfId="14648" priority="69">
      <formula>AND($H40&lt;&gt;"",$I40="",$J40="")</formula>
    </cfRule>
  </conditionalFormatting>
  <conditionalFormatting sqref="X44:AI51 U44:U51 H44:J51">
    <cfRule type="expression" dxfId="14647" priority="64">
      <formula>AND($H44&lt;&gt;"",$I44&lt;&gt;"",$J44&lt;&gt;"")</formula>
    </cfRule>
    <cfRule type="expression" dxfId="14646" priority="65">
      <formula>AND($H44&lt;&gt;"",$I44&lt;&gt;"",$J44="")</formula>
    </cfRule>
    <cfRule type="expression" dxfId="14645" priority="66">
      <formula>AND($H44&lt;&gt;"",$I44="",$J44="")</formula>
    </cfRule>
  </conditionalFormatting>
  <conditionalFormatting sqref="H44:H51">
    <cfRule type="expression" dxfId="14644" priority="63">
      <formula>AND($H44&lt;&gt;"",$I44&lt;&gt;"")</formula>
    </cfRule>
  </conditionalFormatting>
  <conditionalFormatting sqref="I44:I51">
    <cfRule type="expression" dxfId="14643" priority="62">
      <formula>AND($I44&lt;&gt;"",$J44&lt;&gt;"")</formula>
    </cfRule>
  </conditionalFormatting>
  <conditionalFormatting sqref="A44:A51">
    <cfRule type="containsBlanks" dxfId="14642" priority="61">
      <formula>LEN(TRIM(A44))=0</formula>
    </cfRule>
  </conditionalFormatting>
  <conditionalFormatting sqref="AJ44:CF51">
    <cfRule type="expression" dxfId="14641" priority="58">
      <formula>AND($H44&lt;&gt;"",$I44&lt;&gt;"",$J44&lt;&gt;"")</formula>
    </cfRule>
    <cfRule type="expression" dxfId="14640" priority="59">
      <formula>AND($H44&lt;&gt;"",$I44&lt;&gt;"",$J44="")</formula>
    </cfRule>
    <cfRule type="expression" dxfId="14639" priority="60">
      <formula>AND($H44&lt;&gt;"",$I44="",$J44="")</formula>
    </cfRule>
  </conditionalFormatting>
  <conditionalFormatting sqref="X52:AI52 U52 H52:J52">
    <cfRule type="expression" dxfId="14638" priority="55">
      <formula>AND($H52&lt;&gt;"",$I52&lt;&gt;"",$J52&lt;&gt;"")</formula>
    </cfRule>
    <cfRule type="expression" dxfId="14637" priority="56">
      <formula>AND($H52&lt;&gt;"",$I52&lt;&gt;"",$J52="")</formula>
    </cfRule>
    <cfRule type="expression" dxfId="14636" priority="57">
      <formula>AND($H52&lt;&gt;"",$I52="",$J52="")</formula>
    </cfRule>
  </conditionalFormatting>
  <conditionalFormatting sqref="H52">
    <cfRule type="expression" dxfId="14635" priority="54">
      <formula>AND($H52&lt;&gt;"",$I52&lt;&gt;"")</formula>
    </cfRule>
  </conditionalFormatting>
  <conditionalFormatting sqref="I52">
    <cfRule type="expression" dxfId="14634" priority="53">
      <formula>AND($I52&lt;&gt;"",$J52&lt;&gt;"")</formula>
    </cfRule>
  </conditionalFormatting>
  <conditionalFormatting sqref="A52">
    <cfRule type="containsBlanks" dxfId="14633" priority="52">
      <formula>LEN(TRIM(A52))=0</formula>
    </cfRule>
  </conditionalFormatting>
  <conditionalFormatting sqref="AJ52:CF52">
    <cfRule type="expression" dxfId="14632" priority="49">
      <formula>AND($H52&lt;&gt;"",$I52&lt;&gt;"",$J52&lt;&gt;"")</formula>
    </cfRule>
    <cfRule type="expression" dxfId="14631" priority="50">
      <formula>AND($H52&lt;&gt;"",$I52&lt;&gt;"",$J52="")</formula>
    </cfRule>
    <cfRule type="expression" dxfId="14630" priority="51">
      <formula>AND($H52&lt;&gt;"",$I52="",$J52="")</formula>
    </cfRule>
  </conditionalFormatting>
  <conditionalFormatting sqref="H35:J35">
    <cfRule type="expression" dxfId="14629" priority="46">
      <formula>AND($H35&lt;&gt;"",$I35&lt;&gt;"",$J35&lt;&gt;"")</formula>
    </cfRule>
    <cfRule type="expression" dxfId="14628" priority="47">
      <formula>AND($H35&lt;&gt;"",$I35&lt;&gt;"",$J35="")</formula>
    </cfRule>
    <cfRule type="expression" dxfId="14627" priority="48">
      <formula>AND($H35&lt;&gt;"",$I35="",$J35="")</formula>
    </cfRule>
  </conditionalFormatting>
  <conditionalFormatting sqref="X35:Z35 U35">
    <cfRule type="expression" dxfId="14626" priority="43">
      <formula>AND($H35&lt;&gt;"",$I35&lt;&gt;"",$J35&lt;&gt;"")</formula>
    </cfRule>
    <cfRule type="expression" dxfId="14625" priority="44">
      <formula>AND($H35&lt;&gt;"",$I35&lt;&gt;"",$J35="")</formula>
    </cfRule>
    <cfRule type="expression" dxfId="14624" priority="45">
      <formula>AND($H35&lt;&gt;"",$I35="",$J35="")</formula>
    </cfRule>
  </conditionalFormatting>
  <conditionalFormatting sqref="H35">
    <cfRule type="expression" dxfId="14623" priority="42">
      <formula>AND($H35&lt;&gt;"",$I35&lt;&gt;"")</formula>
    </cfRule>
  </conditionalFormatting>
  <conditionalFormatting sqref="I35">
    <cfRule type="expression" dxfId="14622" priority="41">
      <formula>AND($I35&lt;&gt;"",$J35&lt;&gt;"")</formula>
    </cfRule>
  </conditionalFormatting>
  <conditionalFormatting sqref="A35">
    <cfRule type="containsBlanks" dxfId="14621" priority="40">
      <formula>LEN(TRIM(A35))=0</formula>
    </cfRule>
  </conditionalFormatting>
  <conditionalFormatting sqref="AA35:AB35">
    <cfRule type="expression" dxfId="14620" priority="37">
      <formula>AND($H35&lt;&gt;"",$I35&lt;&gt;"",$J35&lt;&gt;"")</formula>
    </cfRule>
    <cfRule type="expression" dxfId="14619" priority="38">
      <formula>AND($H35&lt;&gt;"",$I35&lt;&gt;"",$J35="")</formula>
    </cfRule>
    <cfRule type="expression" dxfId="14618" priority="39">
      <formula>AND($H35&lt;&gt;"",$I35="",$J35="")</formula>
    </cfRule>
  </conditionalFormatting>
  <conditionalFormatting sqref="AI35">
    <cfRule type="expression" dxfId="14617" priority="28">
      <formula>AND($H35&lt;&gt;"",$I35&lt;&gt;"",$J35&lt;&gt;"")</formula>
    </cfRule>
    <cfRule type="expression" dxfId="14616" priority="29">
      <formula>AND($H35&lt;&gt;"",$I35&lt;&gt;"",$J35="")</formula>
    </cfRule>
    <cfRule type="expression" dxfId="14615" priority="30">
      <formula>AND($H35&lt;&gt;"",$I35="",$J35="")</formula>
    </cfRule>
  </conditionalFormatting>
  <conditionalFormatting sqref="AC35:AD35">
    <cfRule type="expression" dxfId="14614" priority="34">
      <formula>AND($H35&lt;&gt;"",$I35&lt;&gt;"",$J35&lt;&gt;"")</formula>
    </cfRule>
    <cfRule type="expression" dxfId="14613" priority="35">
      <formula>AND($H35&lt;&gt;"",$I35&lt;&gt;"",$J35="")</formula>
    </cfRule>
    <cfRule type="expression" dxfId="14612" priority="36">
      <formula>AND($H35&lt;&gt;"",$I35="",$J35="")</formula>
    </cfRule>
  </conditionalFormatting>
  <conditionalFormatting sqref="AE35:AH35">
    <cfRule type="expression" dxfId="14611" priority="31">
      <formula>AND($H35&lt;&gt;"",$I35&lt;&gt;"",$J35&lt;&gt;"")</formula>
    </cfRule>
    <cfRule type="expression" dxfId="14610" priority="32">
      <formula>AND($H35&lt;&gt;"",$I35&lt;&gt;"",$J35="")</formula>
    </cfRule>
    <cfRule type="expression" dxfId="14609" priority="33">
      <formula>AND($H35&lt;&gt;"",$I35="",$J35="")</formula>
    </cfRule>
  </conditionalFormatting>
  <conditionalFormatting sqref="AJ35:CF35">
    <cfRule type="expression" dxfId="14608" priority="25">
      <formula>AND($H35&lt;&gt;"",$I35&lt;&gt;"",$J35&lt;&gt;"")</formula>
    </cfRule>
    <cfRule type="expression" dxfId="14607" priority="26">
      <formula>AND($H35&lt;&gt;"",$I35&lt;&gt;"",$J35="")</formula>
    </cfRule>
    <cfRule type="expression" dxfId="14606" priority="27">
      <formula>AND($H35&lt;&gt;"",$I35="",$J35="")</formula>
    </cfRule>
  </conditionalFormatting>
  <conditionalFormatting sqref="H25:J25">
    <cfRule type="expression" dxfId="14605" priority="22">
      <formula>AND($H25&lt;&gt;"",$I25&lt;&gt;"",$J25&lt;&gt;"")</formula>
    </cfRule>
    <cfRule type="expression" dxfId="14604" priority="23">
      <formula>AND($H25&lt;&gt;"",$I25&lt;&gt;"",$J25="")</formula>
    </cfRule>
    <cfRule type="expression" dxfId="14603" priority="24">
      <formula>AND($H25&lt;&gt;"",$I25="",$J25="")</formula>
    </cfRule>
  </conditionalFormatting>
  <conditionalFormatting sqref="X25:Z25 U25">
    <cfRule type="expression" dxfId="14602" priority="19">
      <formula>AND($H25&lt;&gt;"",$I25&lt;&gt;"",$J25&lt;&gt;"")</formula>
    </cfRule>
    <cfRule type="expression" dxfId="14601" priority="20">
      <formula>AND($H25&lt;&gt;"",$I25&lt;&gt;"",$J25="")</formula>
    </cfRule>
    <cfRule type="expression" dxfId="14600" priority="21">
      <formula>AND($H25&lt;&gt;"",$I25="",$J25="")</formula>
    </cfRule>
  </conditionalFormatting>
  <conditionalFormatting sqref="H25">
    <cfRule type="expression" dxfId="14599" priority="18">
      <formula>AND($H25&lt;&gt;"",$I25&lt;&gt;"")</formula>
    </cfRule>
  </conditionalFormatting>
  <conditionalFormatting sqref="I25">
    <cfRule type="expression" dxfId="14598" priority="17">
      <formula>AND($I25&lt;&gt;"",$J25&lt;&gt;"")</formula>
    </cfRule>
  </conditionalFormatting>
  <conditionalFormatting sqref="A25">
    <cfRule type="containsBlanks" dxfId="14597" priority="16">
      <formula>LEN(TRIM(A25))=0</formula>
    </cfRule>
  </conditionalFormatting>
  <conditionalFormatting sqref="AA25:AB25">
    <cfRule type="expression" dxfId="14596" priority="13">
      <formula>AND($H25&lt;&gt;"",$I25&lt;&gt;"",$J25&lt;&gt;"")</formula>
    </cfRule>
    <cfRule type="expression" dxfId="14595" priority="14">
      <formula>AND($H25&lt;&gt;"",$I25&lt;&gt;"",$J25="")</formula>
    </cfRule>
    <cfRule type="expression" dxfId="14594" priority="15">
      <formula>AND($H25&lt;&gt;"",$I25="",$J25="")</formula>
    </cfRule>
  </conditionalFormatting>
  <conditionalFormatting sqref="AI25">
    <cfRule type="expression" dxfId="14593" priority="4">
      <formula>AND($H25&lt;&gt;"",$I25&lt;&gt;"",$J25&lt;&gt;"")</formula>
    </cfRule>
    <cfRule type="expression" dxfId="14592" priority="5">
      <formula>AND($H25&lt;&gt;"",$I25&lt;&gt;"",$J25="")</formula>
    </cfRule>
    <cfRule type="expression" dxfId="14591" priority="6">
      <formula>AND($H25&lt;&gt;"",$I25="",$J25="")</formula>
    </cfRule>
  </conditionalFormatting>
  <conditionalFormatting sqref="AC25:AD25">
    <cfRule type="expression" dxfId="14590" priority="10">
      <formula>AND($H25&lt;&gt;"",$I25&lt;&gt;"",$J25&lt;&gt;"")</formula>
    </cfRule>
    <cfRule type="expression" dxfId="14589" priority="11">
      <formula>AND($H25&lt;&gt;"",$I25&lt;&gt;"",$J25="")</formula>
    </cfRule>
    <cfRule type="expression" dxfId="14588" priority="12">
      <formula>AND($H25&lt;&gt;"",$I25="",$J25="")</formula>
    </cfRule>
  </conditionalFormatting>
  <conditionalFormatting sqref="AE25:AH25">
    <cfRule type="expression" dxfId="14587" priority="7">
      <formula>AND($H25&lt;&gt;"",$I25&lt;&gt;"",$J25&lt;&gt;"")</formula>
    </cfRule>
    <cfRule type="expression" dxfId="14586" priority="8">
      <formula>AND($H25&lt;&gt;"",$I25&lt;&gt;"",$J25="")</formula>
    </cfRule>
    <cfRule type="expression" dxfId="14585" priority="9">
      <formula>AND($H25&lt;&gt;"",$I25="",$J25="")</formula>
    </cfRule>
  </conditionalFormatting>
  <conditionalFormatting sqref="AJ25:CF25">
    <cfRule type="expression" dxfId="14584" priority="1">
      <formula>AND($H25&lt;&gt;"",$I25&lt;&gt;"",$J25&lt;&gt;"")</formula>
    </cfRule>
    <cfRule type="expression" dxfId="14583" priority="2">
      <formula>AND($H25&lt;&gt;"",$I25&lt;&gt;"",$J25="")</formula>
    </cfRule>
    <cfRule type="expression" dxfId="14582" priority="3">
      <formula>AND($H25&lt;&gt;"",$I25="",$J25="")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CF132"/>
  <sheetViews>
    <sheetView showGridLines="0" zoomScaleNormal="100" workbookViewId="0">
      <pane xSplit="22" ySplit="9" topLeftCell="W10" activePane="bottomRight" state="frozen"/>
      <selection activeCell="X1" sqref="X1"/>
      <selection pane="topRight" activeCell="X1" sqref="X1"/>
      <selection pane="bottomLeft" activeCell="X1" sqref="X1"/>
      <selection pane="bottomRight" activeCell="C2" sqref="C2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9.6640625" style="53" bestFit="1" customWidth="1"/>
    <col min="14" max="14" width="0.88671875" style="1" customWidth="1"/>
    <col min="15" max="15" width="0.88671875" style="8" customWidth="1"/>
    <col min="16" max="16" width="15.4414062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432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 t="s">
        <v>493</v>
      </c>
      <c r="Y4" s="21" t="s">
        <v>494</v>
      </c>
      <c r="Z4" s="21" t="s">
        <v>495</v>
      </c>
      <c r="AA4" s="21" t="s">
        <v>496</v>
      </c>
      <c r="AB4" s="21" t="s">
        <v>497</v>
      </c>
      <c r="AC4" s="21" t="s">
        <v>498</v>
      </c>
      <c r="AD4" s="21" t="s">
        <v>498</v>
      </c>
      <c r="AE4" s="21" t="s">
        <v>498</v>
      </c>
      <c r="AF4" s="21" t="s">
        <v>498</v>
      </c>
      <c r="AG4" s="21" t="s">
        <v>498</v>
      </c>
      <c r="AH4" s="21" t="s">
        <v>498</v>
      </c>
      <c r="AI4" s="21" t="s">
        <v>498</v>
      </c>
      <c r="AJ4" s="21" t="s">
        <v>498</v>
      </c>
      <c r="AK4" s="21" t="s">
        <v>498</v>
      </c>
      <c r="AL4" s="21" t="s">
        <v>498</v>
      </c>
      <c r="AM4" s="21" t="s">
        <v>498</v>
      </c>
      <c r="AN4" s="21" t="s">
        <v>498</v>
      </c>
      <c r="AO4" s="21" t="s">
        <v>498</v>
      </c>
      <c r="AP4" s="21" t="s">
        <v>498</v>
      </c>
      <c r="AQ4" s="21" t="s">
        <v>498</v>
      </c>
      <c r="AR4" s="21" t="s">
        <v>498</v>
      </c>
      <c r="AS4" s="21" t="s">
        <v>498</v>
      </c>
      <c r="AT4" s="21" t="s">
        <v>498</v>
      </c>
      <c r="AU4" s="21" t="s">
        <v>498</v>
      </c>
      <c r="AV4" s="21" t="s">
        <v>498</v>
      </c>
      <c r="AW4" s="21" t="s">
        <v>498</v>
      </c>
      <c r="AX4" s="21" t="s">
        <v>498</v>
      </c>
      <c r="AY4" s="21" t="s">
        <v>498</v>
      </c>
      <c r="AZ4" s="21" t="s">
        <v>498</v>
      </c>
      <c r="BA4" s="21" t="s">
        <v>498</v>
      </c>
      <c r="BB4" s="21" t="s">
        <v>498</v>
      </c>
      <c r="BC4" s="21" t="s">
        <v>498</v>
      </c>
      <c r="BD4" s="21" t="s">
        <v>498</v>
      </c>
      <c r="BE4" s="21" t="s">
        <v>498</v>
      </c>
      <c r="BF4" s="21" t="s">
        <v>498</v>
      </c>
      <c r="BG4" s="21" t="s">
        <v>498</v>
      </c>
      <c r="BH4" s="21" t="s">
        <v>498</v>
      </c>
      <c r="BI4" s="21" t="s">
        <v>498</v>
      </c>
      <c r="BJ4" s="21" t="s">
        <v>498</v>
      </c>
      <c r="BK4" s="21" t="s">
        <v>498</v>
      </c>
      <c r="BL4" s="21" t="s">
        <v>498</v>
      </c>
      <c r="BM4" s="21" t="s">
        <v>498</v>
      </c>
      <c r="BN4" s="21" t="s">
        <v>498</v>
      </c>
      <c r="BO4" s="21" t="s">
        <v>498</v>
      </c>
      <c r="BP4" s="21" t="s">
        <v>498</v>
      </c>
      <c r="BQ4" s="21" t="s">
        <v>498</v>
      </c>
      <c r="BR4" s="21" t="s">
        <v>498</v>
      </c>
      <c r="BS4" s="21" t="s">
        <v>498</v>
      </c>
      <c r="BT4" s="21" t="s">
        <v>498</v>
      </c>
      <c r="BU4" s="21" t="s">
        <v>498</v>
      </c>
      <c r="BV4" s="21" t="s">
        <v>498</v>
      </c>
      <c r="BW4" s="21" t="s">
        <v>498</v>
      </c>
      <c r="BX4" s="21" t="s">
        <v>498</v>
      </c>
      <c r="BY4" s="21" t="s">
        <v>498</v>
      </c>
      <c r="BZ4" s="21" t="s">
        <v>498</v>
      </c>
      <c r="CA4" s="21" t="s">
        <v>498</v>
      </c>
      <c r="CB4" s="21" t="s">
        <v>498</v>
      </c>
      <c r="CC4" s="21" t="s">
        <v>498</v>
      </c>
      <c r="CD4" s="21" t="s">
        <v>498</v>
      </c>
      <c r="CE4" s="21" t="s">
        <v>498</v>
      </c>
      <c r="CF4" s="21" t="s">
        <v>498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82"/>
      <c r="P6" s="84" t="s">
        <v>13</v>
      </c>
      <c r="Q6" s="90" t="s">
        <v>5</v>
      </c>
      <c r="U6" s="25">
        <v>45200</v>
      </c>
      <c r="X6" s="25">
        <v>45200</v>
      </c>
      <c r="Y6" s="25">
        <v>45566</v>
      </c>
      <c r="Z6" s="25">
        <v>45931</v>
      </c>
      <c r="AA6" s="25">
        <v>46296</v>
      </c>
      <c r="AB6" s="25">
        <v>46661</v>
      </c>
      <c r="AC6" s="25" t="s">
        <v>498</v>
      </c>
      <c r="AD6" s="25" t="s">
        <v>498</v>
      </c>
      <c r="AE6" s="25" t="s">
        <v>498</v>
      </c>
      <c r="AF6" s="25" t="s">
        <v>498</v>
      </c>
      <c r="AG6" s="25" t="s">
        <v>498</v>
      </c>
      <c r="AH6" s="25" t="s">
        <v>498</v>
      </c>
      <c r="AI6" s="25" t="s">
        <v>498</v>
      </c>
      <c r="AJ6" s="25" t="s">
        <v>498</v>
      </c>
      <c r="AK6" s="25" t="s">
        <v>498</v>
      </c>
      <c r="AL6" s="25" t="s">
        <v>498</v>
      </c>
      <c r="AM6" s="25" t="s">
        <v>498</v>
      </c>
      <c r="AN6" s="25" t="s">
        <v>498</v>
      </c>
      <c r="AO6" s="25" t="s">
        <v>498</v>
      </c>
      <c r="AP6" s="25" t="s">
        <v>498</v>
      </c>
      <c r="AQ6" s="25" t="s">
        <v>498</v>
      </c>
      <c r="AR6" s="25" t="s">
        <v>498</v>
      </c>
      <c r="AS6" s="25" t="s">
        <v>498</v>
      </c>
      <c r="AT6" s="25" t="s">
        <v>498</v>
      </c>
      <c r="AU6" s="25" t="s">
        <v>498</v>
      </c>
      <c r="AV6" s="25" t="s">
        <v>498</v>
      </c>
      <c r="AW6" s="25" t="s">
        <v>498</v>
      </c>
      <c r="AX6" s="25" t="s">
        <v>498</v>
      </c>
      <c r="AY6" s="25" t="s">
        <v>498</v>
      </c>
      <c r="AZ6" s="25" t="s">
        <v>498</v>
      </c>
      <c r="BA6" s="25" t="s">
        <v>498</v>
      </c>
      <c r="BB6" s="25" t="s">
        <v>498</v>
      </c>
      <c r="BC6" s="25" t="s">
        <v>498</v>
      </c>
      <c r="BD6" s="25" t="s">
        <v>498</v>
      </c>
      <c r="BE6" s="25" t="s">
        <v>498</v>
      </c>
      <c r="BF6" s="25" t="s">
        <v>498</v>
      </c>
      <c r="BG6" s="25" t="s">
        <v>498</v>
      </c>
      <c r="BH6" s="25" t="s">
        <v>498</v>
      </c>
      <c r="BI6" s="25" t="s">
        <v>498</v>
      </c>
      <c r="BJ6" s="25" t="s">
        <v>498</v>
      </c>
      <c r="BK6" s="25" t="s">
        <v>498</v>
      </c>
      <c r="BL6" s="25" t="s">
        <v>498</v>
      </c>
      <c r="BM6" s="25" t="s">
        <v>498</v>
      </c>
      <c r="BN6" s="25" t="s">
        <v>498</v>
      </c>
      <c r="BO6" s="25" t="s">
        <v>498</v>
      </c>
      <c r="BP6" s="25" t="s">
        <v>498</v>
      </c>
      <c r="BQ6" s="25" t="s">
        <v>498</v>
      </c>
      <c r="BR6" s="25" t="s">
        <v>498</v>
      </c>
      <c r="BS6" s="25" t="s">
        <v>498</v>
      </c>
      <c r="BT6" s="25" t="s">
        <v>498</v>
      </c>
      <c r="BU6" s="25" t="s">
        <v>498</v>
      </c>
      <c r="BV6" s="25" t="s">
        <v>498</v>
      </c>
      <c r="BW6" s="25" t="s">
        <v>498</v>
      </c>
      <c r="BX6" s="25" t="s">
        <v>498</v>
      </c>
      <c r="BY6" s="25" t="s">
        <v>498</v>
      </c>
      <c r="BZ6" s="25" t="s">
        <v>498</v>
      </c>
      <c r="CA6" s="25" t="s">
        <v>498</v>
      </c>
      <c r="CB6" s="25" t="s">
        <v>498</v>
      </c>
      <c r="CC6" s="25" t="s">
        <v>498</v>
      </c>
      <c r="CD6" s="25" t="s">
        <v>498</v>
      </c>
      <c r="CE6" s="25" t="s">
        <v>498</v>
      </c>
      <c r="CF6" s="25" t="s">
        <v>498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P7" s="120">
        <v>45200</v>
      </c>
      <c r="U7" s="25">
        <v>47026</v>
      </c>
      <c r="X7" s="25">
        <v>45565</v>
      </c>
      <c r="Y7" s="25">
        <v>45930</v>
      </c>
      <c r="Z7" s="25">
        <v>46295</v>
      </c>
      <c r="AA7" s="25">
        <v>46660</v>
      </c>
      <c r="AB7" s="25">
        <v>47026</v>
      </c>
      <c r="AC7" s="25" t="s">
        <v>498</v>
      </c>
      <c r="AD7" s="25" t="s">
        <v>498</v>
      </c>
      <c r="AE7" s="25" t="s">
        <v>498</v>
      </c>
      <c r="AF7" s="25" t="s">
        <v>498</v>
      </c>
      <c r="AG7" s="25" t="s">
        <v>498</v>
      </c>
      <c r="AH7" s="25" t="s">
        <v>498</v>
      </c>
      <c r="AI7" s="25" t="s">
        <v>498</v>
      </c>
      <c r="AJ7" s="25" t="s">
        <v>498</v>
      </c>
      <c r="AK7" s="25" t="s">
        <v>498</v>
      </c>
      <c r="AL7" s="25" t="s">
        <v>498</v>
      </c>
      <c r="AM7" s="25" t="s">
        <v>498</v>
      </c>
      <c r="AN7" s="25" t="s">
        <v>498</v>
      </c>
      <c r="AO7" s="25" t="s">
        <v>498</v>
      </c>
      <c r="AP7" s="25" t="s">
        <v>498</v>
      </c>
      <c r="AQ7" s="25" t="s">
        <v>498</v>
      </c>
      <c r="AR7" s="25" t="s">
        <v>498</v>
      </c>
      <c r="AS7" s="25" t="s">
        <v>498</v>
      </c>
      <c r="AT7" s="25" t="s">
        <v>498</v>
      </c>
      <c r="AU7" s="25" t="s">
        <v>498</v>
      </c>
      <c r="AV7" s="25" t="s">
        <v>498</v>
      </c>
      <c r="AW7" s="25" t="s">
        <v>498</v>
      </c>
      <c r="AX7" s="25" t="s">
        <v>498</v>
      </c>
      <c r="AY7" s="25" t="s">
        <v>498</v>
      </c>
      <c r="AZ7" s="25" t="s">
        <v>498</v>
      </c>
      <c r="BA7" s="25" t="s">
        <v>498</v>
      </c>
      <c r="BB7" s="25" t="s">
        <v>498</v>
      </c>
      <c r="BC7" s="25" t="s">
        <v>498</v>
      </c>
      <c r="BD7" s="25" t="s">
        <v>498</v>
      </c>
      <c r="BE7" s="25" t="s">
        <v>498</v>
      </c>
      <c r="BF7" s="25" t="s">
        <v>498</v>
      </c>
      <c r="BG7" s="25" t="s">
        <v>498</v>
      </c>
      <c r="BH7" s="25" t="s">
        <v>498</v>
      </c>
      <c r="BI7" s="25" t="s">
        <v>498</v>
      </c>
      <c r="BJ7" s="25" t="s">
        <v>498</v>
      </c>
      <c r="BK7" s="25" t="s">
        <v>498</v>
      </c>
      <c r="BL7" s="25" t="s">
        <v>498</v>
      </c>
      <c r="BM7" s="25" t="s">
        <v>498</v>
      </c>
      <c r="BN7" s="25" t="s">
        <v>498</v>
      </c>
      <c r="BO7" s="25" t="s">
        <v>498</v>
      </c>
      <c r="BP7" s="25" t="s">
        <v>498</v>
      </c>
      <c r="BQ7" s="25" t="s">
        <v>498</v>
      </c>
      <c r="BR7" s="25" t="s">
        <v>498</v>
      </c>
      <c r="BS7" s="25" t="s">
        <v>498</v>
      </c>
      <c r="BT7" s="25" t="s">
        <v>498</v>
      </c>
      <c r="BU7" s="25" t="s">
        <v>498</v>
      </c>
      <c r="BV7" s="25" t="s">
        <v>498</v>
      </c>
      <c r="BW7" s="25" t="s">
        <v>498</v>
      </c>
      <c r="BX7" s="25" t="s">
        <v>498</v>
      </c>
      <c r="BY7" s="25" t="s">
        <v>498</v>
      </c>
      <c r="BZ7" s="25" t="s">
        <v>498</v>
      </c>
      <c r="CA7" s="25" t="s">
        <v>498</v>
      </c>
      <c r="CB7" s="25" t="s">
        <v>498</v>
      </c>
      <c r="CC7" s="25" t="s">
        <v>498</v>
      </c>
      <c r="CD7" s="25" t="s">
        <v>498</v>
      </c>
      <c r="CE7" s="25" t="s">
        <v>498</v>
      </c>
      <c r="CF7" s="25" t="s">
        <v>498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P8" s="10">
        <v>5</v>
      </c>
      <c r="U8" s="5">
        <v>5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 t="s">
        <v>498</v>
      </c>
      <c r="AD8" s="5" t="s">
        <v>498</v>
      </c>
      <c r="AE8" s="5" t="s">
        <v>498</v>
      </c>
      <c r="AF8" s="5" t="s">
        <v>498</v>
      </c>
      <c r="AG8" s="5" t="s">
        <v>498</v>
      </c>
      <c r="AH8" s="5" t="s">
        <v>498</v>
      </c>
      <c r="AI8" s="5" t="s">
        <v>498</v>
      </c>
      <c r="AJ8" s="5" t="s">
        <v>498</v>
      </c>
      <c r="AK8" s="5" t="s">
        <v>498</v>
      </c>
      <c r="AL8" s="5" t="s">
        <v>498</v>
      </c>
      <c r="AM8" s="5" t="s">
        <v>498</v>
      </c>
      <c r="AN8" s="5" t="s">
        <v>498</v>
      </c>
      <c r="AO8" s="5" t="s">
        <v>498</v>
      </c>
      <c r="AP8" s="5" t="s">
        <v>498</v>
      </c>
      <c r="AQ8" s="5" t="s">
        <v>498</v>
      </c>
      <c r="AR8" s="5" t="s">
        <v>498</v>
      </c>
      <c r="AS8" s="5" t="s">
        <v>498</v>
      </c>
      <c r="AT8" s="5" t="s">
        <v>498</v>
      </c>
      <c r="AU8" s="5" t="s">
        <v>498</v>
      </c>
      <c r="AV8" s="5" t="s">
        <v>498</v>
      </c>
      <c r="AW8" s="5" t="s">
        <v>498</v>
      </c>
      <c r="AX8" s="5" t="s">
        <v>498</v>
      </c>
      <c r="AY8" s="5" t="s">
        <v>498</v>
      </c>
      <c r="AZ8" s="5" t="s">
        <v>498</v>
      </c>
      <c r="BA8" s="5" t="s">
        <v>498</v>
      </c>
      <c r="BB8" s="5" t="s">
        <v>498</v>
      </c>
      <c r="BC8" s="5" t="s">
        <v>498</v>
      </c>
      <c r="BD8" s="5" t="s">
        <v>498</v>
      </c>
      <c r="BE8" s="5" t="s">
        <v>498</v>
      </c>
      <c r="BF8" s="5" t="s">
        <v>498</v>
      </c>
      <c r="BG8" s="5" t="s">
        <v>498</v>
      </c>
      <c r="BH8" s="5" t="s">
        <v>498</v>
      </c>
      <c r="BI8" s="5" t="s">
        <v>498</v>
      </c>
      <c r="BJ8" s="5" t="s">
        <v>498</v>
      </c>
      <c r="BK8" s="5" t="s">
        <v>498</v>
      </c>
      <c r="BL8" s="5" t="s">
        <v>498</v>
      </c>
      <c r="BM8" s="5" t="s">
        <v>498</v>
      </c>
      <c r="BN8" s="5" t="s">
        <v>498</v>
      </c>
      <c r="BO8" s="5" t="s">
        <v>498</v>
      </c>
      <c r="BP8" s="5" t="s">
        <v>498</v>
      </c>
      <c r="BQ8" s="5" t="s">
        <v>498</v>
      </c>
      <c r="BR8" s="5" t="s">
        <v>498</v>
      </c>
      <c r="BS8" s="5" t="s">
        <v>498</v>
      </c>
      <c r="BT8" s="5" t="s">
        <v>498</v>
      </c>
      <c r="BU8" s="5" t="s">
        <v>498</v>
      </c>
      <c r="BV8" s="5" t="s">
        <v>498</v>
      </c>
      <c r="BW8" s="5" t="s">
        <v>498</v>
      </c>
      <c r="BX8" s="5" t="s">
        <v>498</v>
      </c>
      <c r="BY8" s="5" t="s">
        <v>498</v>
      </c>
      <c r="BZ8" s="5" t="s">
        <v>498</v>
      </c>
      <c r="CA8" s="5" t="s">
        <v>498</v>
      </c>
      <c r="CB8" s="5" t="s">
        <v>498</v>
      </c>
      <c r="CC8" s="5" t="s">
        <v>498</v>
      </c>
      <c r="CD8" s="5" t="s">
        <v>498</v>
      </c>
      <c r="CE8" s="5" t="s">
        <v>498</v>
      </c>
      <c r="CF8" s="5" t="s">
        <v>498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464</v>
      </c>
    </row>
    <row r="11" spans="2:84" x14ac:dyDescent="0.3">
      <c r="B11" s="13">
        <v>11</v>
      </c>
      <c r="H11" s="1" t="s">
        <v>230</v>
      </c>
      <c r="M11" s="53" t="s">
        <v>18</v>
      </c>
      <c r="P11" s="72" t="s">
        <v>61</v>
      </c>
      <c r="U11" s="5">
        <v>2246037235.5470047</v>
      </c>
      <c r="X11" s="5">
        <v>0</v>
      </c>
      <c r="Y11" s="5">
        <v>187231033.94091767</v>
      </c>
      <c r="Z11" s="5">
        <v>563200657.94598722</v>
      </c>
      <c r="AA11" s="5">
        <v>710876467.44320023</v>
      </c>
      <c r="AB11" s="5">
        <v>784729076.21689963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</row>
    <row r="12" spans="2:84" x14ac:dyDescent="0.3">
      <c r="B12" s="13">
        <v>12</v>
      </c>
    </row>
    <row r="13" spans="2:84" x14ac:dyDescent="0.3">
      <c r="B13" s="13">
        <v>13</v>
      </c>
      <c r="H13" s="1" t="s">
        <v>157</v>
      </c>
      <c r="M13" s="53" t="s">
        <v>18</v>
      </c>
      <c r="P13" s="72" t="s">
        <v>62</v>
      </c>
      <c r="U13" s="5">
        <v>1506049924.3469262</v>
      </c>
      <c r="X13" s="5">
        <v>0</v>
      </c>
      <c r="Y13" s="5">
        <v>138994467.57719997</v>
      </c>
      <c r="Z13" s="5">
        <v>382802804.93764657</v>
      </c>
      <c r="AA13" s="5">
        <v>468816975.12281638</v>
      </c>
      <c r="AB13" s="5">
        <v>515435676.70926344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</row>
    <row r="14" spans="2:84" x14ac:dyDescent="0.3">
      <c r="B14" s="13">
        <v>14</v>
      </c>
      <c r="H14" s="1" t="s">
        <v>157</v>
      </c>
      <c r="I14" s="1" t="s">
        <v>471</v>
      </c>
      <c r="M14" s="53" t="s">
        <v>18</v>
      </c>
      <c r="U14" s="5">
        <v>1271730614.5242319</v>
      </c>
      <c r="X14" s="5">
        <v>0</v>
      </c>
      <c r="Y14" s="5">
        <v>120152966.11199999</v>
      </c>
      <c r="Z14" s="5">
        <v>325750750.82726389</v>
      </c>
      <c r="AA14" s="5">
        <v>394725646.20732796</v>
      </c>
      <c r="AB14" s="5">
        <v>431101251.37763995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</row>
    <row r="15" spans="2:84" x14ac:dyDescent="0.3">
      <c r="B15" s="13">
        <v>15</v>
      </c>
      <c r="H15" s="1" t="s">
        <v>157</v>
      </c>
      <c r="I15" s="1" t="s">
        <v>46</v>
      </c>
      <c r="M15" s="53" t="s">
        <v>18</v>
      </c>
      <c r="U15" s="5">
        <v>169529726.14469355</v>
      </c>
      <c r="X15" s="5">
        <v>0</v>
      </c>
      <c r="Y15" s="5">
        <v>13762369.583999999</v>
      </c>
      <c r="Z15" s="5">
        <v>41397246.536400005</v>
      </c>
      <c r="AA15" s="5">
        <v>53549763.653405979</v>
      </c>
      <c r="AB15" s="5">
        <v>60820346.370887578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</row>
    <row r="16" spans="2:84" x14ac:dyDescent="0.3">
      <c r="B16" s="13">
        <v>16</v>
      </c>
      <c r="H16" s="1" t="s">
        <v>157</v>
      </c>
      <c r="I16" s="1" t="s">
        <v>472</v>
      </c>
      <c r="M16" s="53" t="s">
        <v>18</v>
      </c>
      <c r="U16" s="5">
        <v>15237933.326211208</v>
      </c>
      <c r="X16" s="5">
        <v>0</v>
      </c>
      <c r="Y16" s="5">
        <v>1136116.7999999998</v>
      </c>
      <c r="Z16" s="5">
        <v>3766467.0250080004</v>
      </c>
      <c r="AA16" s="5">
        <v>4898868.3523233784</v>
      </c>
      <c r="AB16" s="5">
        <v>5436481.1488798298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</row>
    <row r="17" spans="2:84" x14ac:dyDescent="0.3">
      <c r="B17" s="13">
        <v>17</v>
      </c>
      <c r="H17" s="1" t="s">
        <v>157</v>
      </c>
      <c r="I17" s="1" t="s">
        <v>22</v>
      </c>
      <c r="M17" s="53" t="s">
        <v>18</v>
      </c>
      <c r="U17" s="5">
        <v>32623194.087426107</v>
      </c>
      <c r="X17" s="5">
        <v>0</v>
      </c>
      <c r="Y17" s="5">
        <v>2595246.588</v>
      </c>
      <c r="Z17" s="5">
        <v>7823572.8154991996</v>
      </c>
      <c r="AA17" s="5">
        <v>10298706.52379778</v>
      </c>
      <c r="AB17" s="5">
        <v>11905668.160129126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</row>
    <row r="18" spans="2:84" x14ac:dyDescent="0.3">
      <c r="B18" s="13">
        <v>18</v>
      </c>
      <c r="H18" s="1" t="s">
        <v>157</v>
      </c>
      <c r="I18" s="1" t="s">
        <v>25</v>
      </c>
      <c r="M18" s="53" t="s">
        <v>18</v>
      </c>
      <c r="U18" s="5">
        <v>9617912.3823962063</v>
      </c>
      <c r="X18" s="5">
        <v>0</v>
      </c>
      <c r="Y18" s="5">
        <v>707419.98</v>
      </c>
      <c r="Z18" s="5">
        <v>2289876.4476777599</v>
      </c>
      <c r="AA18" s="5">
        <v>3069953.2022347236</v>
      </c>
      <c r="AB18" s="5">
        <v>3550662.7524837218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</row>
    <row r="19" spans="2:84" x14ac:dyDescent="0.3">
      <c r="B19" s="13">
        <v>19</v>
      </c>
      <c r="H19" s="1" t="s">
        <v>157</v>
      </c>
      <c r="I19" s="1" t="s">
        <v>473</v>
      </c>
      <c r="M19" s="53" t="s">
        <v>18</v>
      </c>
      <c r="U19" s="5">
        <v>7310543.8819674756</v>
      </c>
      <c r="X19" s="5">
        <v>0</v>
      </c>
      <c r="Y19" s="5">
        <v>640348.51319999993</v>
      </c>
      <c r="Z19" s="5">
        <v>1774891.2857976002</v>
      </c>
      <c r="AA19" s="5">
        <v>2274037.1837265622</v>
      </c>
      <c r="AB19" s="5">
        <v>2621266.8992433143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</row>
    <row r="20" spans="2:84" s="26" customFormat="1" ht="12" x14ac:dyDescent="0.25">
      <c r="B20" s="13"/>
      <c r="M20" s="55"/>
      <c r="N20" s="44" t="s">
        <v>21</v>
      </c>
      <c r="O20" s="45"/>
      <c r="P20" s="46"/>
      <c r="Q20" s="89"/>
      <c r="U20" s="41"/>
      <c r="V20" s="42"/>
      <c r="W20" s="43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</row>
    <row r="21" spans="2:84" x14ac:dyDescent="0.3">
      <c r="B21" s="13">
        <v>21</v>
      </c>
    </row>
    <row r="22" spans="2:84" x14ac:dyDescent="0.3">
      <c r="B22" s="13">
        <v>22</v>
      </c>
      <c r="H22" s="1" t="s">
        <v>416</v>
      </c>
      <c r="M22" s="53" t="s">
        <v>18</v>
      </c>
      <c r="P22" s="72" t="s">
        <v>56</v>
      </c>
      <c r="U22" s="5">
        <v>739987311.20007837</v>
      </c>
      <c r="X22" s="5">
        <v>0</v>
      </c>
      <c r="Y22" s="5">
        <v>48236566.363717705</v>
      </c>
      <c r="Z22" s="5">
        <v>180397853.00834066</v>
      </c>
      <c r="AA22" s="5">
        <v>242059492.32038385</v>
      </c>
      <c r="AB22" s="5">
        <v>269293399.50763619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</row>
    <row r="23" spans="2:84" x14ac:dyDescent="0.3">
      <c r="B23" s="13">
        <v>23</v>
      </c>
    </row>
    <row r="24" spans="2:84" x14ac:dyDescent="0.3">
      <c r="B24" s="13">
        <v>24</v>
      </c>
      <c r="H24" s="1" t="s">
        <v>158</v>
      </c>
      <c r="M24" s="53" t="s">
        <v>18</v>
      </c>
      <c r="P24" s="72" t="s">
        <v>62</v>
      </c>
      <c r="U24" s="5">
        <v>24537483.414960001</v>
      </c>
      <c r="X24" s="5">
        <v>0</v>
      </c>
      <c r="Y24" s="5">
        <v>2241280</v>
      </c>
      <c r="Z24" s="5">
        <v>5840759.2000000002</v>
      </c>
      <c r="AA24" s="5">
        <v>7619129.1840000013</v>
      </c>
      <c r="AB24" s="5">
        <v>8836315.0309599992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</row>
    <row r="25" spans="2:84" x14ac:dyDescent="0.3">
      <c r="B25" s="13">
        <v>25</v>
      </c>
    </row>
    <row r="26" spans="2:84" x14ac:dyDescent="0.3">
      <c r="B26" s="13">
        <v>26</v>
      </c>
      <c r="H26" s="1" t="s">
        <v>165</v>
      </c>
      <c r="M26" s="53" t="s">
        <v>18</v>
      </c>
      <c r="P26" s="72" t="s">
        <v>62</v>
      </c>
      <c r="U26" s="5">
        <v>253116194.59229171</v>
      </c>
      <c r="X26" s="5">
        <v>0</v>
      </c>
      <c r="Y26" s="5">
        <v>19650796.083999999</v>
      </c>
      <c r="Z26" s="5">
        <v>58750632.593867794</v>
      </c>
      <c r="AA26" s="5">
        <v>79365497.881958306</v>
      </c>
      <c r="AB26" s="5">
        <v>95349268.032465607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</row>
    <row r="27" spans="2:84" x14ac:dyDescent="0.3">
      <c r="B27" s="13">
        <v>27</v>
      </c>
      <c r="H27" s="1" t="s">
        <v>165</v>
      </c>
      <c r="I27" s="1" t="s">
        <v>48</v>
      </c>
      <c r="M27" s="53" t="s">
        <v>18</v>
      </c>
      <c r="U27" s="5">
        <v>6369802.5101728886</v>
      </c>
      <c r="X27" s="5">
        <v>0</v>
      </c>
      <c r="Y27" s="5">
        <v>523737.15525000007</v>
      </c>
      <c r="Z27" s="5">
        <v>1485337.8284196747</v>
      </c>
      <c r="AA27" s="5">
        <v>1981500.7752561658</v>
      </c>
      <c r="AB27" s="5">
        <v>2379226.7512470479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</row>
    <row r="28" spans="2:84" x14ac:dyDescent="0.3">
      <c r="B28" s="13">
        <v>28</v>
      </c>
      <c r="H28" s="1" t="s">
        <v>165</v>
      </c>
      <c r="I28" s="1" t="s">
        <v>63</v>
      </c>
      <c r="M28" s="53" t="s">
        <v>18</v>
      </c>
      <c r="U28" s="5">
        <v>5947708.385204128</v>
      </c>
      <c r="X28" s="5">
        <v>0</v>
      </c>
      <c r="Y28" s="5">
        <v>371848.10224999994</v>
      </c>
      <c r="Z28" s="5">
        <v>1345669.451733225</v>
      </c>
      <c r="AA28" s="5">
        <v>1919469.468632966</v>
      </c>
      <c r="AB28" s="5">
        <v>2310721.3625879372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</row>
    <row r="29" spans="2:84" x14ac:dyDescent="0.3">
      <c r="B29" s="13">
        <v>29</v>
      </c>
      <c r="H29" s="1" t="s">
        <v>165</v>
      </c>
      <c r="I29" s="1" t="s">
        <v>47</v>
      </c>
      <c r="M29" s="53" t="s">
        <v>18</v>
      </c>
      <c r="U29" s="5">
        <v>27780905.276971161</v>
      </c>
      <c r="X29" s="5">
        <v>0</v>
      </c>
      <c r="Y29" s="5">
        <v>2341374.4729999998</v>
      </c>
      <c r="Z29" s="5">
        <v>6488369.6303334497</v>
      </c>
      <c r="AA29" s="5">
        <v>8612487.9951273371</v>
      </c>
      <c r="AB29" s="5">
        <v>10338673.178510377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</row>
    <row r="30" spans="2:84" x14ac:dyDescent="0.3">
      <c r="B30" s="13">
        <v>30</v>
      </c>
      <c r="H30" s="1" t="s">
        <v>165</v>
      </c>
      <c r="I30" s="1" t="s">
        <v>483</v>
      </c>
      <c r="M30" s="53" t="s">
        <v>18</v>
      </c>
      <c r="U30" s="5">
        <v>4246535.0067819264</v>
      </c>
      <c r="X30" s="5">
        <v>0</v>
      </c>
      <c r="Y30" s="5">
        <v>349158.10349999997</v>
      </c>
      <c r="Z30" s="5">
        <v>990225.21894644969</v>
      </c>
      <c r="AA30" s="5">
        <v>1321000.5168374439</v>
      </c>
      <c r="AB30" s="5">
        <v>1586151.1674980321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</row>
    <row r="31" spans="2:84" x14ac:dyDescent="0.3">
      <c r="B31" s="13">
        <v>31</v>
      </c>
      <c r="H31" s="1" t="s">
        <v>165</v>
      </c>
      <c r="I31" s="1" t="s">
        <v>485</v>
      </c>
      <c r="M31" s="53" t="s">
        <v>18</v>
      </c>
      <c r="U31" s="5">
        <v>208771243.41316158</v>
      </c>
      <c r="X31" s="5">
        <v>0</v>
      </c>
      <c r="Y31" s="5">
        <v>16064678.25</v>
      </c>
      <c r="Z31" s="5">
        <v>48441030.464434996</v>
      </c>
      <c r="AA31" s="5">
        <v>65531039.126104385</v>
      </c>
      <c r="AB31" s="5">
        <v>78734495.57262221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</row>
    <row r="32" spans="2:84" s="26" customFormat="1" ht="12" x14ac:dyDescent="0.25">
      <c r="B32" s="13"/>
      <c r="M32" s="55"/>
      <c r="N32" s="44" t="s">
        <v>21</v>
      </c>
      <c r="O32" s="45"/>
      <c r="P32" s="46"/>
      <c r="Q32" s="89"/>
      <c r="U32" s="41"/>
      <c r="V32" s="42"/>
      <c r="W32" s="43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</row>
    <row r="33" spans="2:84" x14ac:dyDescent="0.3">
      <c r="B33" s="13">
        <v>33</v>
      </c>
    </row>
    <row r="34" spans="2:84" x14ac:dyDescent="0.3">
      <c r="B34" s="13">
        <v>34</v>
      </c>
      <c r="H34" s="1" t="s">
        <v>166</v>
      </c>
      <c r="M34" s="53" t="s">
        <v>18</v>
      </c>
      <c r="P34" s="72" t="s">
        <v>62</v>
      </c>
      <c r="U34" s="5">
        <v>45945558.301657803</v>
      </c>
      <c r="X34" s="5">
        <v>6512500</v>
      </c>
      <c r="Y34" s="5">
        <v>7831944.921875</v>
      </c>
      <c r="Z34" s="5">
        <v>9323719.0312499963</v>
      </c>
      <c r="AA34" s="5">
        <v>10405610.83306439</v>
      </c>
      <c r="AB34" s="5">
        <v>11871783.515468419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</row>
    <row r="35" spans="2:84" x14ac:dyDescent="0.3">
      <c r="B35" s="13">
        <v>35</v>
      </c>
    </row>
    <row r="36" spans="2:84" x14ac:dyDescent="0.3">
      <c r="B36" s="13">
        <v>36</v>
      </c>
      <c r="H36" s="1" t="s">
        <v>167</v>
      </c>
      <c r="M36" s="53" t="s">
        <v>18</v>
      </c>
      <c r="P36" s="72" t="s">
        <v>62</v>
      </c>
      <c r="U36" s="5">
        <v>22472735.662500001</v>
      </c>
      <c r="X36" s="5">
        <v>4056000</v>
      </c>
      <c r="Y36" s="5">
        <v>4258800</v>
      </c>
      <c r="Z36" s="5">
        <v>4471740</v>
      </c>
      <c r="AA36" s="5">
        <v>4695327.0000000009</v>
      </c>
      <c r="AB36" s="5">
        <v>4990868.6624999996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</row>
    <row r="37" spans="2:84" x14ac:dyDescent="0.3">
      <c r="B37" s="13">
        <v>37</v>
      </c>
      <c r="H37" s="1" t="s">
        <v>167</v>
      </c>
      <c r="I37" s="1" t="s">
        <v>484</v>
      </c>
      <c r="M37" s="53" t="s">
        <v>18</v>
      </c>
      <c r="U37" s="5">
        <v>19892272.5</v>
      </c>
      <c r="X37" s="5">
        <v>3600000</v>
      </c>
      <c r="Y37" s="5">
        <v>3780000</v>
      </c>
      <c r="Z37" s="5">
        <v>3969000</v>
      </c>
      <c r="AA37" s="5">
        <v>4167450.0000000005</v>
      </c>
      <c r="AB37" s="5">
        <v>4375822.5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</row>
    <row r="38" spans="2:84" x14ac:dyDescent="0.3">
      <c r="B38" s="13">
        <v>38</v>
      </c>
      <c r="H38" s="1" t="s">
        <v>167</v>
      </c>
      <c r="I38" s="1" t="s">
        <v>100</v>
      </c>
      <c r="M38" s="53" t="s">
        <v>18</v>
      </c>
      <c r="U38" s="5">
        <v>663075.75</v>
      </c>
      <c r="X38" s="5">
        <v>120000</v>
      </c>
      <c r="Y38" s="5">
        <v>126000</v>
      </c>
      <c r="Z38" s="5">
        <v>132300</v>
      </c>
      <c r="AA38" s="5">
        <v>138915.00000000003</v>
      </c>
      <c r="AB38" s="5">
        <v>145860.75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</row>
    <row r="39" spans="2:84" x14ac:dyDescent="0.3">
      <c r="B39" s="13">
        <v>39</v>
      </c>
      <c r="H39" s="1" t="s">
        <v>167</v>
      </c>
      <c r="I39" s="1" t="s">
        <v>102</v>
      </c>
      <c r="M39" s="53" t="s">
        <v>18</v>
      </c>
      <c r="U39" s="5">
        <v>392313.1875</v>
      </c>
      <c r="X39" s="5">
        <v>60000</v>
      </c>
      <c r="Y39" s="5">
        <v>63000</v>
      </c>
      <c r="Z39" s="5">
        <v>66150</v>
      </c>
      <c r="AA39" s="5">
        <v>69457.500000000015</v>
      </c>
      <c r="AB39" s="5">
        <v>133705.6875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</row>
    <row r="40" spans="2:84" x14ac:dyDescent="0.3">
      <c r="B40" s="13">
        <v>40</v>
      </c>
      <c r="H40" s="1" t="s">
        <v>167</v>
      </c>
      <c r="I40" s="1" t="s">
        <v>228</v>
      </c>
      <c r="M40" s="53" t="s">
        <v>18</v>
      </c>
      <c r="U40" s="5">
        <v>1326151.5</v>
      </c>
      <c r="X40" s="5">
        <v>240000</v>
      </c>
      <c r="Y40" s="5">
        <v>252000</v>
      </c>
      <c r="Z40" s="5">
        <v>264600</v>
      </c>
      <c r="AA40" s="5">
        <v>277830.00000000006</v>
      </c>
      <c r="AB40" s="5">
        <v>291721.5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</row>
    <row r="41" spans="2:84" x14ac:dyDescent="0.3">
      <c r="B41" s="13">
        <v>41</v>
      </c>
      <c r="H41" s="1" t="s">
        <v>167</v>
      </c>
      <c r="I41" s="1" t="s">
        <v>229</v>
      </c>
      <c r="M41" s="53" t="s">
        <v>18</v>
      </c>
      <c r="U41" s="5">
        <v>198922.72500000001</v>
      </c>
      <c r="X41" s="5">
        <v>36000</v>
      </c>
      <c r="Y41" s="5">
        <v>37800</v>
      </c>
      <c r="Z41" s="5">
        <v>39690</v>
      </c>
      <c r="AA41" s="5">
        <v>41674.500000000007</v>
      </c>
      <c r="AB41" s="5">
        <v>43758.225000000006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</row>
    <row r="42" spans="2:84" s="26" customFormat="1" ht="12" x14ac:dyDescent="0.25">
      <c r="B42" s="13"/>
      <c r="M42" s="55"/>
      <c r="N42" s="44" t="s">
        <v>21</v>
      </c>
      <c r="O42" s="45"/>
      <c r="P42" s="46"/>
      <c r="Q42" s="89"/>
      <c r="U42" s="41"/>
      <c r="V42" s="42"/>
      <c r="W42" s="43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</row>
    <row r="43" spans="2:84" x14ac:dyDescent="0.3">
      <c r="B43" s="13">
        <v>43</v>
      </c>
    </row>
    <row r="44" spans="2:84" x14ac:dyDescent="0.3">
      <c r="B44" s="13">
        <v>44</v>
      </c>
      <c r="H44" s="1" t="s">
        <v>174</v>
      </c>
      <c r="M44" s="53" t="s">
        <v>18</v>
      </c>
      <c r="P44" s="72" t="s">
        <v>62</v>
      </c>
      <c r="U44" s="5">
        <v>20918369.398793779</v>
      </c>
      <c r="X44" s="5">
        <v>1861500</v>
      </c>
      <c r="Y44" s="5">
        <v>2976325.96875</v>
      </c>
      <c r="Z44" s="5">
        <v>4508179.30555664</v>
      </c>
      <c r="AA44" s="5">
        <v>5391592.482893005</v>
      </c>
      <c r="AB44" s="5">
        <v>6180771.6415941324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</row>
    <row r="45" spans="2:84" x14ac:dyDescent="0.3">
      <c r="B45" s="13">
        <v>45</v>
      </c>
    </row>
    <row r="46" spans="2:84" x14ac:dyDescent="0.3">
      <c r="B46" s="13">
        <v>46</v>
      </c>
      <c r="H46" s="1" t="s">
        <v>231</v>
      </c>
      <c r="M46" s="53" t="s">
        <v>18</v>
      </c>
      <c r="P46" s="72" t="s">
        <v>62</v>
      </c>
      <c r="U46" s="5">
        <v>79875661.011786044</v>
      </c>
      <c r="X46" s="5">
        <v>0</v>
      </c>
      <c r="Y46" s="5">
        <v>901661.34115840122</v>
      </c>
      <c r="Z46" s="5">
        <v>20282681.395774946</v>
      </c>
      <c r="AA46" s="5">
        <v>28320667.652692746</v>
      </c>
      <c r="AB46" s="5">
        <v>30370650.622159958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</row>
    <row r="47" spans="2:84" x14ac:dyDescent="0.3">
      <c r="B47" s="13">
        <v>47</v>
      </c>
    </row>
    <row r="48" spans="2:84" x14ac:dyDescent="0.3">
      <c r="B48" s="13">
        <v>48</v>
      </c>
      <c r="G48" s="116"/>
      <c r="H48" s="1" t="s">
        <v>173</v>
      </c>
      <c r="M48" s="53" t="s">
        <v>18</v>
      </c>
      <c r="P48" s="72" t="s">
        <v>56</v>
      </c>
      <c r="U48" s="5">
        <v>293121308.81808889</v>
      </c>
      <c r="X48" s="5">
        <v>-12430000</v>
      </c>
      <c r="Y48" s="5">
        <v>10375758.047934324</v>
      </c>
      <c r="Z48" s="5">
        <v>77220141.481891274</v>
      </c>
      <c r="AA48" s="5">
        <v>106261667.2857753</v>
      </c>
      <c r="AB48" s="5">
        <v>111693742.00248802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</row>
    <row r="49" spans="2:84" x14ac:dyDescent="0.3">
      <c r="B49" s="13">
        <v>49</v>
      </c>
    </row>
    <row r="50" spans="2:84" x14ac:dyDescent="0.3">
      <c r="B50" s="13">
        <v>50</v>
      </c>
      <c r="H50" s="1" t="s">
        <v>417</v>
      </c>
    </row>
    <row r="52" spans="2:84" x14ac:dyDescent="0.3">
      <c r="B52" s="13">
        <v>52</v>
      </c>
      <c r="H52" s="1" t="s">
        <v>235</v>
      </c>
      <c r="M52" s="53" t="s">
        <v>18</v>
      </c>
      <c r="P52" s="72" t="s">
        <v>62</v>
      </c>
      <c r="U52" s="5">
        <v>38150000</v>
      </c>
      <c r="X52" s="5">
        <v>38150000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</row>
    <row r="53" spans="2:84" x14ac:dyDescent="0.3">
      <c r="B53" s="13">
        <v>53</v>
      </c>
      <c r="H53" s="1" t="s">
        <v>235</v>
      </c>
      <c r="I53" s="1" t="s">
        <v>189</v>
      </c>
      <c r="M53" s="53" t="s">
        <v>18</v>
      </c>
      <c r="U53" s="5">
        <v>1150000</v>
      </c>
      <c r="X53" s="5">
        <v>1150000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</row>
    <row r="54" spans="2:84" x14ac:dyDescent="0.3">
      <c r="B54" s="13">
        <v>54</v>
      </c>
      <c r="H54" s="1" t="s">
        <v>235</v>
      </c>
      <c r="I54" s="1" t="s">
        <v>202</v>
      </c>
      <c r="M54" s="53" t="s">
        <v>18</v>
      </c>
      <c r="U54" s="5">
        <v>37000000</v>
      </c>
      <c r="X54" s="5">
        <v>37000000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</row>
    <row r="55" spans="2:84" x14ac:dyDescent="0.3">
      <c r="B55" s="13">
        <v>55</v>
      </c>
      <c r="H55" s="1" t="s">
        <v>235</v>
      </c>
      <c r="I55" s="1" t="s">
        <v>206</v>
      </c>
      <c r="M55" s="53" t="s">
        <v>18</v>
      </c>
      <c r="U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</row>
    <row r="56" spans="2:84" x14ac:dyDescent="0.3">
      <c r="B56" s="13">
        <v>56</v>
      </c>
      <c r="H56" s="1" t="s">
        <v>235</v>
      </c>
      <c r="I56" s="1" t="s">
        <v>255</v>
      </c>
      <c r="M56" s="53" t="s">
        <v>18</v>
      </c>
      <c r="U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</row>
    <row r="57" spans="2:84" s="26" customFormat="1" ht="12" x14ac:dyDescent="0.25">
      <c r="B57" s="13"/>
      <c r="M57" s="55"/>
      <c r="N57" s="44" t="s">
        <v>21</v>
      </c>
      <c r="O57" s="45"/>
      <c r="P57" s="46"/>
      <c r="Q57" s="89"/>
      <c r="U57" s="41"/>
      <c r="V57" s="42"/>
      <c r="W57" s="43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</row>
    <row r="59" spans="2:84" x14ac:dyDescent="0.3">
      <c r="B59" s="13">
        <v>59</v>
      </c>
      <c r="H59" s="1" t="s">
        <v>216</v>
      </c>
      <c r="M59" s="53" t="s">
        <v>18</v>
      </c>
      <c r="P59" s="72" t="s">
        <v>62</v>
      </c>
      <c r="U59" s="5">
        <v>2535270.8333333335</v>
      </c>
      <c r="X59" s="5">
        <v>0</v>
      </c>
      <c r="Y59" s="5">
        <v>652895.83333333326</v>
      </c>
      <c r="Z59" s="5">
        <v>708858.33333333326</v>
      </c>
      <c r="AA59" s="5">
        <v>627458.33333333337</v>
      </c>
      <c r="AB59" s="5">
        <v>546058.33333333337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</row>
    <row r="60" spans="2:84" x14ac:dyDescent="0.3">
      <c r="B60" s="13">
        <v>60</v>
      </c>
      <c r="H60" s="1" t="s">
        <v>216</v>
      </c>
      <c r="I60" s="1" t="s">
        <v>189</v>
      </c>
      <c r="M60" s="53" t="s">
        <v>18</v>
      </c>
      <c r="U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</row>
    <row r="61" spans="2:84" x14ac:dyDescent="0.3">
      <c r="B61" s="13">
        <v>61</v>
      </c>
      <c r="H61" s="1" t="s">
        <v>216</v>
      </c>
      <c r="I61" s="1" t="s">
        <v>202</v>
      </c>
      <c r="M61" s="53" t="s">
        <v>18</v>
      </c>
      <c r="U61" s="5">
        <v>2535270.8333333335</v>
      </c>
      <c r="X61" s="5">
        <v>0</v>
      </c>
      <c r="Y61" s="5">
        <v>652895.83333333326</v>
      </c>
      <c r="Z61" s="5">
        <v>708858.33333333326</v>
      </c>
      <c r="AA61" s="5">
        <v>627458.33333333337</v>
      </c>
      <c r="AB61" s="5">
        <v>546058.33333333337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</row>
    <row r="62" spans="2:84" x14ac:dyDescent="0.3">
      <c r="B62" s="13">
        <v>62</v>
      </c>
      <c r="H62" s="1" t="s">
        <v>216</v>
      </c>
      <c r="I62" s="1" t="s">
        <v>206</v>
      </c>
      <c r="M62" s="53" t="s">
        <v>18</v>
      </c>
      <c r="U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</row>
    <row r="63" spans="2:84" x14ac:dyDescent="0.3">
      <c r="B63" s="13">
        <v>63</v>
      </c>
      <c r="H63" s="1" t="s">
        <v>216</v>
      </c>
      <c r="I63" s="1" t="s">
        <v>276</v>
      </c>
      <c r="M63" s="53" t="s">
        <v>18</v>
      </c>
      <c r="U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</row>
    <row r="64" spans="2:84" s="26" customFormat="1" ht="12" x14ac:dyDescent="0.25">
      <c r="B64" s="13"/>
      <c r="M64" s="55"/>
      <c r="N64" s="44" t="s">
        <v>21</v>
      </c>
      <c r="O64" s="45"/>
      <c r="P64" s="46"/>
      <c r="Q64" s="89"/>
      <c r="U64" s="41"/>
      <c r="V64" s="42"/>
      <c r="W64" s="43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</row>
    <row r="66" spans="2:84" x14ac:dyDescent="0.3">
      <c r="B66" s="13">
        <v>66</v>
      </c>
      <c r="H66" s="1" t="s">
        <v>239</v>
      </c>
      <c r="M66" s="53" t="s">
        <v>18</v>
      </c>
      <c r="P66" s="72" t="s">
        <v>61</v>
      </c>
      <c r="U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</row>
    <row r="67" spans="2:84" x14ac:dyDescent="0.3">
      <c r="B67" s="13">
        <v>67</v>
      </c>
      <c r="H67" s="1" t="s">
        <v>239</v>
      </c>
      <c r="I67" s="1" t="s">
        <v>187</v>
      </c>
      <c r="M67" s="53" t="s">
        <v>18</v>
      </c>
      <c r="U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</row>
    <row r="68" spans="2:84" x14ac:dyDescent="0.3">
      <c r="B68" s="13">
        <v>68</v>
      </c>
      <c r="H68" s="1" t="s">
        <v>239</v>
      </c>
      <c r="I68" s="1" t="s">
        <v>276</v>
      </c>
      <c r="M68" s="53" t="s">
        <v>18</v>
      </c>
      <c r="U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</row>
    <row r="69" spans="2:84" s="26" customFormat="1" ht="12" x14ac:dyDescent="0.25">
      <c r="B69" s="13"/>
      <c r="M69" s="55"/>
      <c r="N69" s="44" t="s">
        <v>21</v>
      </c>
      <c r="O69" s="45"/>
      <c r="P69" s="46"/>
      <c r="Q69" s="89"/>
      <c r="U69" s="41"/>
      <c r="V69" s="42"/>
      <c r="W69" s="43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</row>
    <row r="71" spans="2:84" x14ac:dyDescent="0.3">
      <c r="B71" s="13">
        <v>71</v>
      </c>
      <c r="G71" s="116"/>
      <c r="H71" s="1" t="s">
        <v>357</v>
      </c>
      <c r="M71" s="53" t="s">
        <v>18</v>
      </c>
      <c r="P71" s="72" t="s">
        <v>56</v>
      </c>
      <c r="U71" s="5">
        <v>-40685270.833333343</v>
      </c>
      <c r="X71" s="5">
        <v>-38150000</v>
      </c>
      <c r="Y71" s="5">
        <v>-652895.83333333326</v>
      </c>
      <c r="Z71" s="5">
        <v>-708858.33333333326</v>
      </c>
      <c r="AA71" s="5">
        <v>-627458.33333333337</v>
      </c>
      <c r="AB71" s="5">
        <v>-546058.33333333337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</row>
    <row r="73" spans="2:84" x14ac:dyDescent="0.3">
      <c r="B73" s="13">
        <v>73</v>
      </c>
      <c r="H73" s="1" t="s">
        <v>418</v>
      </c>
    </row>
    <row r="75" spans="2:84" x14ac:dyDescent="0.3">
      <c r="B75" s="13">
        <v>75</v>
      </c>
      <c r="H75" s="1" t="s">
        <v>419</v>
      </c>
      <c r="M75" s="53" t="s">
        <v>18</v>
      </c>
      <c r="P75" s="72" t="s">
        <v>61</v>
      </c>
      <c r="U75" s="5">
        <v>314105813.44505376</v>
      </c>
      <c r="X75" s="5">
        <v>308550000</v>
      </c>
      <c r="Y75" s="5">
        <v>5555813.445053732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</row>
    <row r="76" spans="2:84" x14ac:dyDescent="0.3">
      <c r="B76" s="13">
        <v>76</v>
      </c>
      <c r="H76" s="1" t="s">
        <v>419</v>
      </c>
      <c r="I76" s="1" t="s">
        <v>254</v>
      </c>
      <c r="M76" s="53" t="s">
        <v>18</v>
      </c>
      <c r="U76" s="5">
        <v>40000000</v>
      </c>
      <c r="X76" s="5">
        <v>40000000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</row>
    <row r="77" spans="2:84" x14ac:dyDescent="0.3">
      <c r="B77" s="13">
        <v>77</v>
      </c>
      <c r="H77" s="1" t="s">
        <v>419</v>
      </c>
      <c r="I77" s="1" t="s">
        <v>278</v>
      </c>
      <c r="M77" s="53" t="s">
        <v>18</v>
      </c>
      <c r="U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</row>
    <row r="78" spans="2:84" x14ac:dyDescent="0.3">
      <c r="B78" s="13">
        <v>78</v>
      </c>
      <c r="H78" s="1" t="s">
        <v>419</v>
      </c>
      <c r="I78" s="1" t="s">
        <v>296</v>
      </c>
      <c r="M78" s="53" t="s">
        <v>18</v>
      </c>
      <c r="U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</row>
    <row r="79" spans="2:84" x14ac:dyDescent="0.3">
      <c r="B79" s="13">
        <v>79</v>
      </c>
      <c r="H79" s="1" t="s">
        <v>419</v>
      </c>
      <c r="I79" s="1" t="s">
        <v>313</v>
      </c>
      <c r="M79" s="53" t="s">
        <v>18</v>
      </c>
      <c r="U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</row>
    <row r="80" spans="2:84" x14ac:dyDescent="0.3">
      <c r="B80" s="13">
        <v>80</v>
      </c>
      <c r="H80" s="1" t="s">
        <v>419</v>
      </c>
      <c r="I80" s="1" t="s">
        <v>330</v>
      </c>
      <c r="M80" s="53" t="s">
        <v>18</v>
      </c>
      <c r="U80" s="5">
        <v>16235813.445053732</v>
      </c>
      <c r="X80" s="5">
        <v>10680000</v>
      </c>
      <c r="Y80" s="5">
        <v>5555813.445053732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</row>
    <row r="81" spans="2:84" x14ac:dyDescent="0.3">
      <c r="B81" s="13">
        <v>81</v>
      </c>
      <c r="H81" s="1" t="s">
        <v>419</v>
      </c>
      <c r="I81" s="1" t="s">
        <v>360</v>
      </c>
      <c r="M81" s="53" t="s">
        <v>18</v>
      </c>
      <c r="U81" s="5">
        <v>257870000</v>
      </c>
      <c r="X81" s="5">
        <v>257870000</v>
      </c>
      <c r="Y81" s="5">
        <v>4.6566128730773926E-10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</row>
    <row r="82" spans="2:84" s="26" customFormat="1" ht="12" x14ac:dyDescent="0.25">
      <c r="B82" s="13"/>
      <c r="M82" s="55"/>
      <c r="N82" s="44" t="s">
        <v>21</v>
      </c>
      <c r="O82" s="45"/>
      <c r="P82" s="46"/>
      <c r="Q82" s="89"/>
      <c r="U82" s="41"/>
      <c r="V82" s="42"/>
      <c r="W82" s="43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</row>
    <row r="84" spans="2:84" x14ac:dyDescent="0.3">
      <c r="B84" s="13">
        <v>84</v>
      </c>
      <c r="H84" s="1" t="s">
        <v>420</v>
      </c>
      <c r="M84" s="53" t="s">
        <v>18</v>
      </c>
      <c r="P84" s="72" t="s">
        <v>62</v>
      </c>
      <c r="U84" s="5">
        <v>488700174.78044099</v>
      </c>
      <c r="X84" s="5">
        <v>257870000</v>
      </c>
      <c r="Y84" s="5">
        <v>12537721.847997554</v>
      </c>
      <c r="Z84" s="5">
        <v>55241627.532926798</v>
      </c>
      <c r="AA84" s="5">
        <v>79571791.804233223</v>
      </c>
      <c r="AB84" s="5">
        <v>83479033.595283449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</row>
    <row r="85" spans="2:84" x14ac:dyDescent="0.3">
      <c r="B85" s="13">
        <v>85</v>
      </c>
      <c r="H85" s="1" t="s">
        <v>420</v>
      </c>
      <c r="I85" s="1" t="s">
        <v>361</v>
      </c>
      <c r="M85" s="53" t="s">
        <v>18</v>
      </c>
      <c r="U85" s="5">
        <v>257870000</v>
      </c>
      <c r="X85" s="5">
        <v>257870000</v>
      </c>
      <c r="Y85" s="5">
        <v>4.6566128730773926E-10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</row>
    <row r="86" spans="2:84" x14ac:dyDescent="0.3">
      <c r="B86" s="13">
        <v>86</v>
      </c>
      <c r="H86" s="1" t="s">
        <v>420</v>
      </c>
      <c r="I86" s="1" t="s">
        <v>359</v>
      </c>
      <c r="M86" s="53" t="s">
        <v>18</v>
      </c>
      <c r="U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</row>
    <row r="87" spans="2:84" x14ac:dyDescent="0.3">
      <c r="B87" s="13">
        <v>87</v>
      </c>
      <c r="H87" s="1" t="s">
        <v>420</v>
      </c>
      <c r="I87" s="1" t="s">
        <v>331</v>
      </c>
      <c r="M87" s="53" t="s">
        <v>18</v>
      </c>
      <c r="U87" s="5">
        <v>16235813.445053734</v>
      </c>
      <c r="X87" s="5">
        <v>0</v>
      </c>
      <c r="Y87" s="5">
        <v>12537721.847997554</v>
      </c>
      <c r="Z87" s="5">
        <v>3698091.5970561807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</row>
    <row r="88" spans="2:84" x14ac:dyDescent="0.3">
      <c r="B88" s="13">
        <v>88</v>
      </c>
      <c r="H88" s="1" t="s">
        <v>420</v>
      </c>
      <c r="I88" s="1" t="s">
        <v>349</v>
      </c>
      <c r="M88" s="53" t="s">
        <v>18</v>
      </c>
      <c r="U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</row>
    <row r="89" spans="2:84" x14ac:dyDescent="0.3">
      <c r="B89" s="13">
        <v>89</v>
      </c>
      <c r="H89" s="1" t="s">
        <v>420</v>
      </c>
      <c r="I89" s="1" t="s">
        <v>356</v>
      </c>
      <c r="M89" s="53" t="s">
        <v>18</v>
      </c>
      <c r="U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</row>
    <row r="90" spans="2:84" x14ac:dyDescent="0.3">
      <c r="B90" s="13">
        <v>90</v>
      </c>
      <c r="H90" s="1" t="s">
        <v>420</v>
      </c>
      <c r="I90" s="1" t="s">
        <v>421</v>
      </c>
      <c r="M90" s="53" t="s">
        <v>18</v>
      </c>
      <c r="U90" s="5">
        <v>214594361.33538729</v>
      </c>
      <c r="X90" s="5">
        <v>0</v>
      </c>
      <c r="Y90" s="5">
        <v>0</v>
      </c>
      <c r="Z90" s="5">
        <v>51543535.935870618</v>
      </c>
      <c r="AA90" s="5">
        <v>79571791.804233223</v>
      </c>
      <c r="AB90" s="5">
        <v>83479033.595283449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</row>
    <row r="91" spans="2:84" x14ac:dyDescent="0.3">
      <c r="B91" s="13">
        <v>91</v>
      </c>
      <c r="H91" s="1" t="s">
        <v>420</v>
      </c>
      <c r="I91" s="1" t="s">
        <v>448</v>
      </c>
      <c r="M91" s="53" t="s">
        <v>18</v>
      </c>
      <c r="U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</row>
    <row r="92" spans="2:84" s="26" customFormat="1" ht="12" x14ac:dyDescent="0.25">
      <c r="B92" s="13"/>
      <c r="M92" s="55"/>
      <c r="N92" s="44" t="s">
        <v>21</v>
      </c>
      <c r="O92" s="45"/>
      <c r="P92" s="46"/>
      <c r="Q92" s="89"/>
      <c r="U92" s="41"/>
      <c r="V92" s="42"/>
      <c r="W92" s="43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</row>
    <row r="94" spans="2:84" x14ac:dyDescent="0.3">
      <c r="B94" s="13">
        <v>94</v>
      </c>
      <c r="G94" s="116"/>
      <c r="H94" s="1" t="s">
        <v>358</v>
      </c>
      <c r="M94" s="53" t="s">
        <v>18</v>
      </c>
      <c r="P94" s="72" t="s">
        <v>56</v>
      </c>
      <c r="U94" s="5">
        <v>-174594361.33538729</v>
      </c>
      <c r="X94" s="5">
        <v>50680000</v>
      </c>
      <c r="Y94" s="5">
        <v>-6981908.4029438216</v>
      </c>
      <c r="Z94" s="5">
        <v>-55241627.532926798</v>
      </c>
      <c r="AA94" s="5">
        <v>-79571791.804233223</v>
      </c>
      <c r="AB94" s="5">
        <v>-83479033.595283449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</row>
    <row r="96" spans="2:84" x14ac:dyDescent="0.3">
      <c r="B96" s="13">
        <v>96</v>
      </c>
      <c r="H96" s="1" t="s">
        <v>422</v>
      </c>
    </row>
    <row r="98" spans="2:84" x14ac:dyDescent="0.3">
      <c r="B98" s="13">
        <v>98</v>
      </c>
      <c r="H98" s="1" t="s">
        <v>240</v>
      </c>
      <c r="M98" s="53" t="s">
        <v>18</v>
      </c>
      <c r="P98" s="72" t="s">
        <v>56</v>
      </c>
      <c r="U98" s="5">
        <v>252436037.98475558</v>
      </c>
      <c r="X98" s="5">
        <v>-50580000</v>
      </c>
      <c r="Y98" s="5">
        <v>9722862.2146009896</v>
      </c>
      <c r="Z98" s="5">
        <v>76511283.148557946</v>
      </c>
      <c r="AA98" s="5">
        <v>105634208.95244198</v>
      </c>
      <c r="AB98" s="5">
        <v>111147683.66915469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</row>
    <row r="99" spans="2:84" x14ac:dyDescent="0.3">
      <c r="B99" s="13">
        <v>99</v>
      </c>
      <c r="H99" s="1" t="s">
        <v>240</v>
      </c>
      <c r="I99" s="1" t="s">
        <v>357</v>
      </c>
      <c r="M99" s="53" t="s">
        <v>18</v>
      </c>
      <c r="P99" s="72"/>
      <c r="U99" s="5">
        <v>-40685270.833333343</v>
      </c>
      <c r="X99" s="5">
        <v>-38150000</v>
      </c>
      <c r="Y99" s="5">
        <v>-652895.83333333326</v>
      </c>
      <c r="Z99" s="5">
        <v>-708858.33333333326</v>
      </c>
      <c r="AA99" s="5">
        <v>-627458.33333333337</v>
      </c>
      <c r="AB99" s="5">
        <v>-546058.33333333337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</row>
    <row r="100" spans="2:84" x14ac:dyDescent="0.3">
      <c r="B100" s="13">
        <v>100</v>
      </c>
      <c r="H100" s="1" t="s">
        <v>240</v>
      </c>
      <c r="I100" s="1" t="s">
        <v>173</v>
      </c>
      <c r="M100" s="53" t="s">
        <v>18</v>
      </c>
      <c r="P100" s="72"/>
      <c r="U100" s="5">
        <v>293121308.81808889</v>
      </c>
      <c r="X100" s="5">
        <v>-12430000</v>
      </c>
      <c r="Y100" s="5">
        <v>10375758.047934324</v>
      </c>
      <c r="Z100" s="5">
        <v>77220141.481891274</v>
      </c>
      <c r="AA100" s="5">
        <v>106261667.2857753</v>
      </c>
      <c r="AB100" s="5">
        <v>111693742.00248802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</row>
    <row r="102" spans="2:84" x14ac:dyDescent="0.3">
      <c r="B102" s="13">
        <v>102</v>
      </c>
      <c r="H102" s="1" t="s">
        <v>423</v>
      </c>
      <c r="M102" s="53" t="s">
        <v>18</v>
      </c>
      <c r="P102" s="72" t="s">
        <v>61</v>
      </c>
      <c r="U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</row>
    <row r="103" spans="2:84" x14ac:dyDescent="0.3">
      <c r="B103" s="13">
        <v>103</v>
      </c>
      <c r="H103" s="1" t="s">
        <v>423</v>
      </c>
      <c r="I103" s="1" t="s">
        <v>368</v>
      </c>
      <c r="M103" s="53" t="s">
        <v>18</v>
      </c>
      <c r="U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</row>
    <row r="104" spans="2:84" x14ac:dyDescent="0.3">
      <c r="B104" s="13">
        <v>104</v>
      </c>
      <c r="H104" s="1" t="s">
        <v>423</v>
      </c>
      <c r="I104" s="1" t="s">
        <v>369</v>
      </c>
      <c r="M104" s="53" t="s">
        <v>18</v>
      </c>
      <c r="U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</row>
    <row r="105" spans="2:84" x14ac:dyDescent="0.3">
      <c r="B105" s="13">
        <v>105</v>
      </c>
      <c r="H105" s="1" t="s">
        <v>423</v>
      </c>
      <c r="I105" s="1" t="s">
        <v>370</v>
      </c>
      <c r="M105" s="53" t="s">
        <v>18</v>
      </c>
      <c r="U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</row>
    <row r="106" spans="2:84" s="26" customFormat="1" ht="12" x14ac:dyDescent="0.25">
      <c r="B106" s="13"/>
      <c r="M106" s="55"/>
      <c r="N106" s="44" t="s">
        <v>21</v>
      </c>
      <c r="O106" s="45"/>
      <c r="P106" s="46"/>
      <c r="Q106" s="89"/>
      <c r="U106" s="41"/>
      <c r="V106" s="42"/>
      <c r="W106" s="43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</row>
    <row r="108" spans="2:84" x14ac:dyDescent="0.3">
      <c r="B108" s="13">
        <v>108</v>
      </c>
      <c r="H108" s="1" t="s">
        <v>424</v>
      </c>
      <c r="M108" s="53" t="s">
        <v>18</v>
      </c>
      <c r="P108" s="72" t="s">
        <v>62</v>
      </c>
      <c r="U108" s="5">
        <v>1956039.6333249011</v>
      </c>
      <c r="X108" s="5">
        <v>0</v>
      </c>
      <c r="Y108" s="5">
        <v>1908468.6827123542</v>
      </c>
      <c r="Z108" s="5">
        <v>47570.950612546876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</row>
    <row r="109" spans="2:84" x14ac:dyDescent="0.3">
      <c r="B109" s="13">
        <v>109</v>
      </c>
      <c r="H109" s="1" t="s">
        <v>424</v>
      </c>
      <c r="I109" s="1" t="s">
        <v>366</v>
      </c>
      <c r="M109" s="53" t="s">
        <v>18</v>
      </c>
      <c r="U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</row>
    <row r="110" spans="2:84" x14ac:dyDescent="0.3">
      <c r="B110" s="13">
        <v>110</v>
      </c>
      <c r="H110" s="1" t="s">
        <v>424</v>
      </c>
      <c r="I110" s="1" t="s">
        <v>367</v>
      </c>
      <c r="M110" s="53" t="s">
        <v>18</v>
      </c>
      <c r="U110" s="5">
        <v>1956039.6333249011</v>
      </c>
      <c r="X110" s="5">
        <v>0</v>
      </c>
      <c r="Y110" s="5">
        <v>1908468.6827123542</v>
      </c>
      <c r="Z110" s="5">
        <v>47570.950612546876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</row>
    <row r="111" spans="2:84" s="26" customFormat="1" ht="12" x14ac:dyDescent="0.25">
      <c r="B111" s="13"/>
      <c r="M111" s="55"/>
      <c r="N111" s="44" t="s">
        <v>21</v>
      </c>
      <c r="O111" s="45"/>
      <c r="P111" s="46"/>
      <c r="Q111" s="89"/>
      <c r="U111" s="41"/>
      <c r="V111" s="42"/>
      <c r="W111" s="43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</row>
    <row r="113" spans="2:84" x14ac:dyDescent="0.3">
      <c r="B113" s="13">
        <v>113</v>
      </c>
      <c r="H113" s="1" t="s">
        <v>425</v>
      </c>
      <c r="M113" s="53" t="s">
        <v>18</v>
      </c>
      <c r="P113" s="72" t="s">
        <v>56</v>
      </c>
      <c r="U113" s="5">
        <v>250479998.35143071</v>
      </c>
      <c r="X113" s="5">
        <v>-50580000</v>
      </c>
      <c r="Y113" s="5">
        <v>7814393.5318886358</v>
      </c>
      <c r="Z113" s="5">
        <v>76463712.197945401</v>
      </c>
      <c r="AA113" s="5">
        <v>105634208.95244198</v>
      </c>
      <c r="AB113" s="5">
        <v>111147683.66915469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</row>
    <row r="115" spans="2:84" x14ac:dyDescent="0.3">
      <c r="B115" s="13">
        <v>115</v>
      </c>
      <c r="H115" s="1" t="s">
        <v>243</v>
      </c>
      <c r="M115" s="53" t="s">
        <v>18</v>
      </c>
      <c r="P115" s="72" t="s">
        <v>62</v>
      </c>
      <c r="U115" s="5">
        <v>58384759.096390247</v>
      </c>
      <c r="X115" s="5">
        <v>0</v>
      </c>
      <c r="Y115" s="5">
        <v>832485.12894479348</v>
      </c>
      <c r="Z115" s="5">
        <v>17217090.629845317</v>
      </c>
      <c r="AA115" s="5">
        <v>18344318.688524015</v>
      </c>
      <c r="AB115" s="5">
        <v>21990864.649076115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</row>
    <row r="117" spans="2:84" x14ac:dyDescent="0.3">
      <c r="B117" s="13">
        <v>117</v>
      </c>
      <c r="G117" s="116"/>
      <c r="H117" s="1" t="s">
        <v>371</v>
      </c>
      <c r="M117" s="53" t="s">
        <v>18</v>
      </c>
      <c r="P117" s="72" t="s">
        <v>56</v>
      </c>
      <c r="U117" s="5">
        <v>192095239.25504044</v>
      </c>
      <c r="X117" s="5">
        <v>-50580000</v>
      </c>
      <c r="Y117" s="5">
        <v>6981908.4029438421</v>
      </c>
      <c r="Z117" s="5">
        <v>59246621.56810008</v>
      </c>
      <c r="AA117" s="5">
        <v>87289890.263917953</v>
      </c>
      <c r="AB117" s="5">
        <v>89156819.02007857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</row>
    <row r="118" spans="2:84" x14ac:dyDescent="0.3">
      <c r="G118" s="116"/>
    </row>
    <row r="119" spans="2:84" x14ac:dyDescent="0.3">
      <c r="B119" s="13">
        <v>119</v>
      </c>
      <c r="G119" s="116"/>
      <c r="H119" s="1" t="s">
        <v>389</v>
      </c>
      <c r="M119" s="53" t="s">
        <v>18</v>
      </c>
      <c r="P119" s="72" t="s">
        <v>61</v>
      </c>
      <c r="U119" s="5">
        <v>248231052.70009455</v>
      </c>
      <c r="X119" s="5">
        <v>0</v>
      </c>
      <c r="Y119" s="5">
        <v>12537721.847997554</v>
      </c>
      <c r="Z119" s="5">
        <v>59246621.568100177</v>
      </c>
      <c r="AA119" s="5">
        <v>87289890.263918146</v>
      </c>
      <c r="AB119" s="5">
        <v>89156819.020078689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</row>
    <row r="120" spans="2:84" x14ac:dyDescent="0.3">
      <c r="G120" s="116"/>
    </row>
    <row r="121" spans="2:84" x14ac:dyDescent="0.3">
      <c r="B121" s="13">
        <v>121</v>
      </c>
      <c r="G121" s="116"/>
      <c r="H121" s="1" t="s">
        <v>426</v>
      </c>
      <c r="M121" s="53" t="s">
        <v>18</v>
      </c>
      <c r="P121" s="72" t="s">
        <v>62</v>
      </c>
      <c r="U121" s="5">
        <v>-56135813.445053741</v>
      </c>
      <c r="X121" s="5">
        <v>-50580000</v>
      </c>
      <c r="Y121" s="5">
        <v>-5555813.4450537413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</row>
    <row r="122" spans="2:84" x14ac:dyDescent="0.3">
      <c r="G122" s="116"/>
    </row>
    <row r="123" spans="2:84" x14ac:dyDescent="0.3">
      <c r="B123" s="13">
        <v>123</v>
      </c>
      <c r="G123" s="116"/>
      <c r="H123" s="1" t="s">
        <v>427</v>
      </c>
      <c r="M123" s="53" t="s">
        <v>18</v>
      </c>
      <c r="P123" s="72" t="s">
        <v>56</v>
      </c>
      <c r="U123" s="5">
        <v>192095239.25504082</v>
      </c>
      <c r="X123" s="5">
        <v>-50580000</v>
      </c>
      <c r="Y123" s="5">
        <v>6981908.4029438123</v>
      </c>
      <c r="Z123" s="5">
        <v>59246621.568100177</v>
      </c>
      <c r="AA123" s="5">
        <v>87289890.263918146</v>
      </c>
      <c r="AB123" s="5">
        <v>89156819.020078689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</row>
    <row r="125" spans="2:84" x14ac:dyDescent="0.3">
      <c r="B125" s="13">
        <v>125</v>
      </c>
      <c r="H125" s="1" t="s">
        <v>428</v>
      </c>
    </row>
    <row r="127" spans="2:84" x14ac:dyDescent="0.3">
      <c r="B127" s="13">
        <v>127</v>
      </c>
      <c r="G127" s="112"/>
      <c r="H127" s="1" t="s">
        <v>342</v>
      </c>
      <c r="M127" s="53" t="s">
        <v>18</v>
      </c>
      <c r="P127" s="72" t="s">
        <v>56</v>
      </c>
      <c r="U127" s="5">
        <v>17500877.919653155</v>
      </c>
      <c r="X127" s="5">
        <v>100000</v>
      </c>
      <c r="Y127" s="5">
        <v>2.0489096641540527E-8</v>
      </c>
      <c r="Z127" s="5">
        <v>4004994.035173282</v>
      </c>
      <c r="AA127" s="5">
        <v>7718098.4596847296</v>
      </c>
      <c r="AB127" s="5">
        <v>5677785.424795121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</row>
    <row r="128" spans="2:84" x14ac:dyDescent="0.3">
      <c r="B128" s="13">
        <v>128</v>
      </c>
      <c r="G128" s="112"/>
      <c r="H128" s="1" t="s">
        <v>342</v>
      </c>
      <c r="I128" s="1" t="s">
        <v>371</v>
      </c>
      <c r="M128" s="53" t="s">
        <v>18</v>
      </c>
      <c r="P128" s="72"/>
      <c r="U128" s="5">
        <v>192095239.25504044</v>
      </c>
      <c r="X128" s="5">
        <v>-50580000</v>
      </c>
      <c r="Y128" s="5">
        <v>6981908.4029438421</v>
      </c>
      <c r="Z128" s="5">
        <v>59246621.56810008</v>
      </c>
      <c r="AA128" s="5">
        <v>87289890.263917953</v>
      </c>
      <c r="AB128" s="5">
        <v>89156819.02007857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</row>
    <row r="129" spans="2:84" x14ac:dyDescent="0.3">
      <c r="B129" s="13">
        <v>129</v>
      </c>
      <c r="G129" s="112"/>
      <c r="H129" s="1" t="s">
        <v>342</v>
      </c>
      <c r="I129" s="1" t="s">
        <v>358</v>
      </c>
      <c r="M129" s="53" t="s">
        <v>18</v>
      </c>
      <c r="P129" s="72"/>
      <c r="U129" s="5">
        <v>-174594361.33538729</v>
      </c>
      <c r="X129" s="5">
        <v>50680000</v>
      </c>
      <c r="Y129" s="5">
        <v>-6981908.4029438216</v>
      </c>
      <c r="Z129" s="5">
        <v>-55241627.532926798</v>
      </c>
      <c r="AA129" s="5">
        <v>-79571791.804233223</v>
      </c>
      <c r="AB129" s="5">
        <v>-83479033.595283449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</row>
    <row r="130" spans="2:84" x14ac:dyDescent="0.3">
      <c r="G130" s="112"/>
    </row>
    <row r="131" spans="2:84" x14ac:dyDescent="0.3">
      <c r="B131" s="13">
        <v>131</v>
      </c>
      <c r="G131" s="112"/>
      <c r="H131" s="1" t="s">
        <v>341</v>
      </c>
      <c r="M131" s="53" t="s">
        <v>18</v>
      </c>
      <c r="P131" s="72" t="s">
        <v>56</v>
      </c>
      <c r="U131" s="5">
        <v>17500877.919653155</v>
      </c>
      <c r="X131" s="5">
        <v>100000</v>
      </c>
      <c r="Y131" s="5">
        <v>100000.00000002049</v>
      </c>
      <c r="Z131" s="5">
        <v>4104994.0351733025</v>
      </c>
      <c r="AA131" s="5">
        <v>11823092.494858032</v>
      </c>
      <c r="AB131" s="5">
        <v>17500877.919653155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</row>
    <row r="132" spans="2:84" x14ac:dyDescent="0.3">
      <c r="B132" s="13">
        <v>132</v>
      </c>
      <c r="G132" s="112"/>
      <c r="H132" s="1" t="s">
        <v>341</v>
      </c>
      <c r="I132" s="1" t="s">
        <v>250</v>
      </c>
      <c r="M132" s="53" t="s">
        <v>18</v>
      </c>
      <c r="P132" s="72"/>
      <c r="U132" s="5">
        <v>100000</v>
      </c>
    </row>
  </sheetData>
  <conditionalFormatting sqref="X4:Z4">
    <cfRule type="containsBlanks" dxfId="14581" priority="1320">
      <formula>LEN(TRIM(X4))=0</formula>
    </cfRule>
  </conditionalFormatting>
  <conditionalFormatting sqref="X1:Z1">
    <cfRule type="containsBlanks" dxfId="14580" priority="1319">
      <formula>LEN(TRIM(X1))=0</formula>
    </cfRule>
  </conditionalFormatting>
  <conditionalFormatting sqref="H6:J9 U7:U10 X7:CF10 U24 H24:J24 X24:CF24 H34:J35 U34:U35 X34:CF35 X43:CF44 H43:J44 U43:U44 H10:I10">
    <cfRule type="expression" dxfId="14579" priority="1316">
      <formula>AND($H6&lt;&gt;"",$I6&lt;&gt;"",$J6&lt;&gt;"")</formula>
    </cfRule>
    <cfRule type="expression" dxfId="14578" priority="1317">
      <formula>AND($H6&lt;&gt;"",$I6&lt;&gt;"",$J6="")</formula>
    </cfRule>
    <cfRule type="expression" dxfId="14577" priority="1318">
      <formula>AND($H6&lt;&gt;"",$I6="",$J6="")</formula>
    </cfRule>
  </conditionalFormatting>
  <conditionalFormatting sqref="X6:Z6 U6">
    <cfRule type="expression" dxfId="14576" priority="1313">
      <formula>AND($H6&lt;&gt;"",$I6&lt;&gt;"",$J6&lt;&gt;"")</formula>
    </cfRule>
    <cfRule type="expression" dxfId="14575" priority="1314">
      <formula>AND($H6&lt;&gt;"",$I6&lt;&gt;"",$J6="")</formula>
    </cfRule>
    <cfRule type="expression" dxfId="14574" priority="1315">
      <formula>AND($H6&lt;&gt;"",$I6="",$J6="")</formula>
    </cfRule>
  </conditionalFormatting>
  <conditionalFormatting sqref="H6:H10 H24 H34:H35 H43:H44">
    <cfRule type="expression" dxfId="14573" priority="1312">
      <formula>AND($H6&lt;&gt;"",$I6&lt;&gt;"")</formula>
    </cfRule>
  </conditionalFormatting>
  <conditionalFormatting sqref="I6:I10 I24 I34:I35 I43:I44">
    <cfRule type="expression" dxfId="14572" priority="1311">
      <formula>AND($I6&lt;&gt;"",$J6&lt;&gt;"")</formula>
    </cfRule>
  </conditionalFormatting>
  <conditionalFormatting sqref="A6:A10">
    <cfRule type="containsBlanks" dxfId="14571" priority="1310">
      <formula>LEN(TRIM(A6))=0</formula>
    </cfRule>
  </conditionalFormatting>
  <conditionalFormatting sqref="AA4:AB4">
    <cfRule type="containsBlanks" dxfId="14570" priority="1309">
      <formula>LEN(TRIM(AA4))=0</formula>
    </cfRule>
  </conditionalFormatting>
  <conditionalFormatting sqref="AA1:AB1">
    <cfRule type="containsBlanks" dxfId="14569" priority="1308">
      <formula>LEN(TRIM(AA1))=0</formula>
    </cfRule>
  </conditionalFormatting>
  <conditionalFormatting sqref="AA6:AB6">
    <cfRule type="expression" dxfId="14568" priority="1305">
      <formula>AND($H6&lt;&gt;"",$I6&lt;&gt;"",$J6&lt;&gt;"")</formula>
    </cfRule>
    <cfRule type="expression" dxfId="14567" priority="1306">
      <formula>AND($H6&lt;&gt;"",$I6&lt;&gt;"",$J6="")</formula>
    </cfRule>
    <cfRule type="expression" dxfId="14566" priority="1307">
      <formula>AND($H6&lt;&gt;"",$I6="",$J6="")</formula>
    </cfRule>
  </conditionalFormatting>
  <conditionalFormatting sqref="AC4:AD4">
    <cfRule type="containsBlanks" dxfId="14565" priority="1304">
      <formula>LEN(TRIM(AC4))=0</formula>
    </cfRule>
  </conditionalFormatting>
  <conditionalFormatting sqref="AC1:AD1">
    <cfRule type="containsBlanks" dxfId="14564" priority="1303">
      <formula>LEN(TRIM(AC1))=0</formula>
    </cfRule>
  </conditionalFormatting>
  <conditionalFormatting sqref="AC6:AD6">
    <cfRule type="expression" dxfId="14563" priority="1300">
      <formula>AND($H6&lt;&gt;"",$I6&lt;&gt;"",$J6&lt;&gt;"")</formula>
    </cfRule>
    <cfRule type="expression" dxfId="14562" priority="1301">
      <formula>AND($H6&lt;&gt;"",$I6&lt;&gt;"",$J6="")</formula>
    </cfRule>
    <cfRule type="expression" dxfId="14561" priority="1302">
      <formula>AND($H6&lt;&gt;"",$I6="",$J6="")</formula>
    </cfRule>
  </conditionalFormatting>
  <conditionalFormatting sqref="AE4:AH4">
    <cfRule type="containsBlanks" dxfId="14560" priority="1299">
      <formula>LEN(TRIM(AE4))=0</formula>
    </cfRule>
  </conditionalFormatting>
  <conditionalFormatting sqref="AE1:AH1">
    <cfRule type="containsBlanks" dxfId="14559" priority="1298">
      <formula>LEN(TRIM(AE1))=0</formula>
    </cfRule>
  </conditionalFormatting>
  <conditionalFormatting sqref="AE6:AH6">
    <cfRule type="expression" dxfId="14558" priority="1295">
      <formula>AND($H6&lt;&gt;"",$I6&lt;&gt;"",$J6&lt;&gt;"")</formula>
    </cfRule>
    <cfRule type="expression" dxfId="14557" priority="1296">
      <formula>AND($H6&lt;&gt;"",$I6&lt;&gt;"",$J6="")</formula>
    </cfRule>
    <cfRule type="expression" dxfId="14556" priority="1297">
      <formula>AND($H6&lt;&gt;"",$I6="",$J6="")</formula>
    </cfRule>
  </conditionalFormatting>
  <conditionalFormatting sqref="AI4">
    <cfRule type="containsBlanks" dxfId="14555" priority="1294">
      <formula>LEN(TRIM(AI4))=0</formula>
    </cfRule>
  </conditionalFormatting>
  <conditionalFormatting sqref="AI1">
    <cfRule type="containsBlanks" dxfId="14554" priority="1293">
      <formula>LEN(TRIM(AI1))=0</formula>
    </cfRule>
  </conditionalFormatting>
  <conditionalFormatting sqref="AI6">
    <cfRule type="expression" dxfId="14553" priority="1290">
      <formula>AND($H6&lt;&gt;"",$I6&lt;&gt;"",$J6&lt;&gt;"")</formula>
    </cfRule>
    <cfRule type="expression" dxfId="14552" priority="1291">
      <formula>AND($H6&lt;&gt;"",$I6&lt;&gt;"",$J6="")</formula>
    </cfRule>
    <cfRule type="expression" dxfId="14551" priority="1292">
      <formula>AND($H6&lt;&gt;"",$I6="",$J6="")</formula>
    </cfRule>
  </conditionalFormatting>
  <conditionalFormatting sqref="H22:J22">
    <cfRule type="expression" dxfId="14550" priority="1287">
      <formula>AND($H22&lt;&gt;"",$I22&lt;&gt;"",$J22&lt;&gt;"")</formula>
    </cfRule>
    <cfRule type="expression" dxfId="14549" priority="1288">
      <formula>AND($H22&lt;&gt;"",$I22&lt;&gt;"",$J22="")</formula>
    </cfRule>
    <cfRule type="expression" dxfId="14548" priority="1289">
      <formula>AND($H22&lt;&gt;"",$I22="",$J22="")</formula>
    </cfRule>
  </conditionalFormatting>
  <conditionalFormatting sqref="X22:Z22 U22">
    <cfRule type="expression" dxfId="14547" priority="1284">
      <formula>AND($H22&lt;&gt;"",$I22&lt;&gt;"",$J22&lt;&gt;"")</formula>
    </cfRule>
    <cfRule type="expression" dxfId="14546" priority="1285">
      <formula>AND($H22&lt;&gt;"",$I22&lt;&gt;"",$J22="")</formula>
    </cfRule>
    <cfRule type="expression" dxfId="14545" priority="1286">
      <formula>AND($H22&lt;&gt;"",$I22="",$J22="")</formula>
    </cfRule>
  </conditionalFormatting>
  <conditionalFormatting sqref="H22">
    <cfRule type="expression" dxfId="14544" priority="1283">
      <formula>AND($H22&lt;&gt;"",$I22&lt;&gt;"")</formula>
    </cfRule>
  </conditionalFormatting>
  <conditionalFormatting sqref="I22">
    <cfRule type="expression" dxfId="14543" priority="1282">
      <formula>AND($I22&lt;&gt;"",$J22&lt;&gt;"")</formula>
    </cfRule>
  </conditionalFormatting>
  <conditionalFormatting sqref="A22">
    <cfRule type="containsBlanks" dxfId="14542" priority="1281">
      <formula>LEN(TRIM(A22))=0</formula>
    </cfRule>
  </conditionalFormatting>
  <conditionalFormatting sqref="AA22:AB22">
    <cfRule type="expression" dxfId="14541" priority="1278">
      <formula>AND($H22&lt;&gt;"",$I22&lt;&gt;"",$J22&lt;&gt;"")</formula>
    </cfRule>
    <cfRule type="expression" dxfId="14540" priority="1279">
      <formula>AND($H22&lt;&gt;"",$I22&lt;&gt;"",$J22="")</formula>
    </cfRule>
    <cfRule type="expression" dxfId="14539" priority="1280">
      <formula>AND($H22&lt;&gt;"",$I22="",$J22="")</formula>
    </cfRule>
  </conditionalFormatting>
  <conditionalFormatting sqref="AC22:AD22">
    <cfRule type="expression" dxfId="14538" priority="1275">
      <formula>AND($H22&lt;&gt;"",$I22&lt;&gt;"",$J22&lt;&gt;"")</formula>
    </cfRule>
    <cfRule type="expression" dxfId="14537" priority="1276">
      <formula>AND($H22&lt;&gt;"",$I22&lt;&gt;"",$J22="")</formula>
    </cfRule>
    <cfRule type="expression" dxfId="14536" priority="1277">
      <formula>AND($H22&lt;&gt;"",$I22="",$J22="")</formula>
    </cfRule>
  </conditionalFormatting>
  <conditionalFormatting sqref="AE22:AH22">
    <cfRule type="expression" dxfId="14535" priority="1272">
      <formula>AND($H22&lt;&gt;"",$I22&lt;&gt;"",$J22&lt;&gt;"")</formula>
    </cfRule>
    <cfRule type="expression" dxfId="14534" priority="1273">
      <formula>AND($H22&lt;&gt;"",$I22&lt;&gt;"",$J22="")</formula>
    </cfRule>
    <cfRule type="expression" dxfId="14533" priority="1274">
      <formula>AND($H22&lt;&gt;"",$I22="",$J22="")</formula>
    </cfRule>
  </conditionalFormatting>
  <conditionalFormatting sqref="AI22">
    <cfRule type="expression" dxfId="14532" priority="1269">
      <formula>AND($H22&lt;&gt;"",$I22&lt;&gt;"",$J22&lt;&gt;"")</formula>
    </cfRule>
    <cfRule type="expression" dxfId="14531" priority="1270">
      <formula>AND($H22&lt;&gt;"",$I22&lt;&gt;"",$J22="")</formula>
    </cfRule>
    <cfRule type="expression" dxfId="14530" priority="1271">
      <formula>AND($H22&lt;&gt;"",$I22="",$J22="")</formula>
    </cfRule>
  </conditionalFormatting>
  <conditionalFormatting sqref="H23:J23">
    <cfRule type="expression" dxfId="14529" priority="1266">
      <formula>AND($H23&lt;&gt;"",$I23&lt;&gt;"",$J23&lt;&gt;"")</formula>
    </cfRule>
    <cfRule type="expression" dxfId="14528" priority="1267">
      <formula>AND($H23&lt;&gt;"",$I23&lt;&gt;"",$J23="")</formula>
    </cfRule>
    <cfRule type="expression" dxfId="14527" priority="1268">
      <formula>AND($H23&lt;&gt;"",$I23="",$J23="")</formula>
    </cfRule>
  </conditionalFormatting>
  <conditionalFormatting sqref="U23 X23:Z23">
    <cfRule type="expression" dxfId="14526" priority="1263">
      <formula>AND($H23&lt;&gt;"",$I23&lt;&gt;"",$J23&lt;&gt;"")</formula>
    </cfRule>
    <cfRule type="expression" dxfId="14525" priority="1264">
      <formula>AND($H23&lt;&gt;"",$I23&lt;&gt;"",$J23="")</formula>
    </cfRule>
    <cfRule type="expression" dxfId="14524" priority="1265">
      <formula>AND($H23&lt;&gt;"",$I23="",$J23="")</formula>
    </cfRule>
  </conditionalFormatting>
  <conditionalFormatting sqref="H23">
    <cfRule type="expression" dxfId="14523" priority="1262">
      <formula>AND($H23&lt;&gt;"",$I23&lt;&gt;"")</formula>
    </cfRule>
  </conditionalFormatting>
  <conditionalFormatting sqref="I23">
    <cfRule type="expression" dxfId="14522" priority="1261">
      <formula>AND($I23&lt;&gt;"",$J23&lt;&gt;"")</formula>
    </cfRule>
  </conditionalFormatting>
  <conditionalFormatting sqref="A23">
    <cfRule type="containsBlanks" dxfId="14521" priority="1260">
      <formula>LEN(TRIM(A23))=0</formula>
    </cfRule>
  </conditionalFormatting>
  <conditionalFormatting sqref="AA23:AB23">
    <cfRule type="expression" dxfId="14520" priority="1257">
      <formula>AND($H23&lt;&gt;"",$I23&lt;&gt;"",$J23&lt;&gt;"")</formula>
    </cfRule>
    <cfRule type="expression" dxfId="14519" priority="1258">
      <formula>AND($H23&lt;&gt;"",$I23&lt;&gt;"",$J23="")</formula>
    </cfRule>
    <cfRule type="expression" dxfId="14518" priority="1259">
      <formula>AND($H23&lt;&gt;"",$I23="",$J23="")</formula>
    </cfRule>
  </conditionalFormatting>
  <conditionalFormatting sqref="AC23:AD23">
    <cfRule type="expression" dxfId="14517" priority="1254">
      <formula>AND($H23&lt;&gt;"",$I23&lt;&gt;"",$J23&lt;&gt;"")</formula>
    </cfRule>
    <cfRule type="expression" dxfId="14516" priority="1255">
      <formula>AND($H23&lt;&gt;"",$I23&lt;&gt;"",$J23="")</formula>
    </cfRule>
    <cfRule type="expression" dxfId="14515" priority="1256">
      <formula>AND($H23&lt;&gt;"",$I23="",$J23="")</formula>
    </cfRule>
  </conditionalFormatting>
  <conditionalFormatting sqref="AE23:AH23">
    <cfRule type="expression" dxfId="14514" priority="1251">
      <formula>AND($H23&lt;&gt;"",$I23&lt;&gt;"",$J23&lt;&gt;"")</formula>
    </cfRule>
    <cfRule type="expression" dxfId="14513" priority="1252">
      <formula>AND($H23&lt;&gt;"",$I23&lt;&gt;"",$J23="")</formula>
    </cfRule>
    <cfRule type="expression" dxfId="14512" priority="1253">
      <formula>AND($H23&lt;&gt;"",$I23="",$J23="")</formula>
    </cfRule>
  </conditionalFormatting>
  <conditionalFormatting sqref="AI23">
    <cfRule type="expression" dxfId="14511" priority="1248">
      <formula>AND($H23&lt;&gt;"",$I23&lt;&gt;"",$J23&lt;&gt;"")</formula>
    </cfRule>
    <cfRule type="expression" dxfId="14510" priority="1249">
      <formula>AND($H23&lt;&gt;"",$I23&lt;&gt;"",$J23="")</formula>
    </cfRule>
    <cfRule type="expression" dxfId="14509" priority="1250">
      <formula>AND($H23&lt;&gt;"",$I23="",$J23="")</formula>
    </cfRule>
  </conditionalFormatting>
  <conditionalFormatting sqref="A24">
    <cfRule type="containsBlanks" dxfId="14508" priority="1246">
      <formula>LEN(TRIM(A24))=0</formula>
    </cfRule>
  </conditionalFormatting>
  <conditionalFormatting sqref="A35">
    <cfRule type="containsBlanks" dxfId="14507" priority="1241">
      <formula>LEN(TRIM(A35))=0</formula>
    </cfRule>
  </conditionalFormatting>
  <conditionalFormatting sqref="A34">
    <cfRule type="containsBlanks" dxfId="14506" priority="1240">
      <formula>LEN(TRIM(A34))=0</formula>
    </cfRule>
  </conditionalFormatting>
  <conditionalFormatting sqref="A44">
    <cfRule type="containsBlanks" dxfId="14505" priority="1239">
      <formula>LEN(TRIM(A44))=0</formula>
    </cfRule>
  </conditionalFormatting>
  <conditionalFormatting sqref="H47:J47">
    <cfRule type="expression" dxfId="14504" priority="1236">
      <formula>AND($H47&lt;&gt;"",$I47&lt;&gt;"",$J47&lt;&gt;"")</formula>
    </cfRule>
    <cfRule type="expression" dxfId="14503" priority="1237">
      <formula>AND($H47&lt;&gt;"",$I47&lt;&gt;"",$J47="")</formula>
    </cfRule>
    <cfRule type="expression" dxfId="14502" priority="1238">
      <formula>AND($H47&lt;&gt;"",$I47="",$J47="")</formula>
    </cfRule>
  </conditionalFormatting>
  <conditionalFormatting sqref="X47:Z47 U47">
    <cfRule type="expression" dxfId="14501" priority="1233">
      <formula>AND($H47&lt;&gt;"",$I47&lt;&gt;"",$J47&lt;&gt;"")</formula>
    </cfRule>
    <cfRule type="expression" dxfId="14500" priority="1234">
      <formula>AND($H47&lt;&gt;"",$I47&lt;&gt;"",$J47="")</formula>
    </cfRule>
    <cfRule type="expression" dxfId="14499" priority="1235">
      <formula>AND($H47&lt;&gt;"",$I47="",$J47="")</formula>
    </cfRule>
  </conditionalFormatting>
  <conditionalFormatting sqref="H47">
    <cfRule type="expression" dxfId="14498" priority="1232">
      <formula>AND($H47&lt;&gt;"",$I47&lt;&gt;"")</formula>
    </cfRule>
  </conditionalFormatting>
  <conditionalFormatting sqref="I47">
    <cfRule type="expression" dxfId="14497" priority="1231">
      <formula>AND($I47&lt;&gt;"",$J47&lt;&gt;"")</formula>
    </cfRule>
  </conditionalFormatting>
  <conditionalFormatting sqref="A47">
    <cfRule type="containsBlanks" dxfId="14496" priority="1230">
      <formula>LEN(TRIM(A47))=0</formula>
    </cfRule>
  </conditionalFormatting>
  <conditionalFormatting sqref="AA47:AB47">
    <cfRule type="expression" dxfId="14495" priority="1227">
      <formula>AND($H47&lt;&gt;"",$I47&lt;&gt;"",$J47&lt;&gt;"")</formula>
    </cfRule>
    <cfRule type="expression" dxfId="14494" priority="1228">
      <formula>AND($H47&lt;&gt;"",$I47&lt;&gt;"",$J47="")</formula>
    </cfRule>
    <cfRule type="expression" dxfId="14493" priority="1229">
      <formula>AND($H47&lt;&gt;"",$I47="",$J47="")</formula>
    </cfRule>
  </conditionalFormatting>
  <conditionalFormatting sqref="AC47:AD47">
    <cfRule type="expression" dxfId="14492" priority="1224">
      <formula>AND($H47&lt;&gt;"",$I47&lt;&gt;"",$J47&lt;&gt;"")</formula>
    </cfRule>
    <cfRule type="expression" dxfId="14491" priority="1225">
      <formula>AND($H47&lt;&gt;"",$I47&lt;&gt;"",$J47="")</formula>
    </cfRule>
    <cfRule type="expression" dxfId="14490" priority="1226">
      <formula>AND($H47&lt;&gt;"",$I47="",$J47="")</formula>
    </cfRule>
  </conditionalFormatting>
  <conditionalFormatting sqref="AE47:AH47">
    <cfRule type="expression" dxfId="14489" priority="1221">
      <formula>AND($H47&lt;&gt;"",$I47&lt;&gt;"",$J47&lt;&gt;"")</formula>
    </cfRule>
    <cfRule type="expression" dxfId="14488" priority="1222">
      <formula>AND($H47&lt;&gt;"",$I47&lt;&gt;"",$J47="")</formula>
    </cfRule>
    <cfRule type="expression" dxfId="14487" priority="1223">
      <formula>AND($H47&lt;&gt;"",$I47="",$J47="")</formula>
    </cfRule>
  </conditionalFormatting>
  <conditionalFormatting sqref="AI47">
    <cfRule type="expression" dxfId="14486" priority="1218">
      <formula>AND($H47&lt;&gt;"",$I47&lt;&gt;"",$J47&lt;&gt;"")</formula>
    </cfRule>
    <cfRule type="expression" dxfId="14485" priority="1219">
      <formula>AND($H47&lt;&gt;"",$I47&lt;&gt;"",$J47="")</formula>
    </cfRule>
    <cfRule type="expression" dxfId="14484" priority="1220">
      <formula>AND($H47&lt;&gt;"",$I47="",$J47="")</formula>
    </cfRule>
  </conditionalFormatting>
  <conditionalFormatting sqref="H33:J33">
    <cfRule type="expression" dxfId="14483" priority="1105">
      <formula>AND($H33&lt;&gt;"",$I33&lt;&gt;"",$J33&lt;&gt;"")</formula>
    </cfRule>
    <cfRule type="expression" dxfId="14482" priority="1106">
      <formula>AND($H33&lt;&gt;"",$I33&lt;&gt;"",$J33="")</formula>
    </cfRule>
    <cfRule type="expression" dxfId="14481" priority="1107">
      <formula>AND($H33&lt;&gt;"",$I33="",$J33="")</formula>
    </cfRule>
  </conditionalFormatting>
  <conditionalFormatting sqref="X33:Z33 U33">
    <cfRule type="expression" dxfId="14480" priority="1102">
      <formula>AND($H33&lt;&gt;"",$I33&lt;&gt;"",$J33&lt;&gt;"")</formula>
    </cfRule>
    <cfRule type="expression" dxfId="14479" priority="1103">
      <formula>AND($H33&lt;&gt;"",$I33&lt;&gt;"",$J33="")</formula>
    </cfRule>
    <cfRule type="expression" dxfId="14478" priority="1104">
      <formula>AND($H33&lt;&gt;"",$I33="",$J33="")</formula>
    </cfRule>
  </conditionalFormatting>
  <conditionalFormatting sqref="H33">
    <cfRule type="expression" dxfId="14477" priority="1101">
      <formula>AND($H33&lt;&gt;"",$I33&lt;&gt;"")</formula>
    </cfRule>
  </conditionalFormatting>
  <conditionalFormatting sqref="I33">
    <cfRule type="expression" dxfId="14476" priority="1100">
      <formula>AND($I33&lt;&gt;"",$J33&lt;&gt;"")</formula>
    </cfRule>
  </conditionalFormatting>
  <conditionalFormatting sqref="A33">
    <cfRule type="containsBlanks" dxfId="14475" priority="1099">
      <formula>LEN(TRIM(A33))=0</formula>
    </cfRule>
  </conditionalFormatting>
  <conditionalFormatting sqref="AA33:AB33">
    <cfRule type="expression" dxfId="14474" priority="1096">
      <formula>AND($H33&lt;&gt;"",$I33&lt;&gt;"",$J33&lt;&gt;"")</formula>
    </cfRule>
    <cfRule type="expression" dxfId="14473" priority="1097">
      <formula>AND($H33&lt;&gt;"",$I33&lt;&gt;"",$J33="")</formula>
    </cfRule>
    <cfRule type="expression" dxfId="14472" priority="1098">
      <formula>AND($H33&lt;&gt;"",$I33="",$J33="")</formula>
    </cfRule>
  </conditionalFormatting>
  <conditionalFormatting sqref="AC33:AD33">
    <cfRule type="expression" dxfId="14471" priority="1093">
      <formula>AND($H33&lt;&gt;"",$I33&lt;&gt;"",$J33&lt;&gt;"")</formula>
    </cfRule>
    <cfRule type="expression" dxfId="14470" priority="1094">
      <formula>AND($H33&lt;&gt;"",$I33&lt;&gt;"",$J33="")</formula>
    </cfRule>
    <cfRule type="expression" dxfId="14469" priority="1095">
      <formula>AND($H33&lt;&gt;"",$I33="",$J33="")</formula>
    </cfRule>
  </conditionalFormatting>
  <conditionalFormatting sqref="AE33:AH33">
    <cfRule type="expression" dxfId="14468" priority="1090">
      <formula>AND($H33&lt;&gt;"",$I33&lt;&gt;"",$J33&lt;&gt;"")</formula>
    </cfRule>
    <cfRule type="expression" dxfId="14467" priority="1091">
      <formula>AND($H33&lt;&gt;"",$I33&lt;&gt;"",$J33="")</formula>
    </cfRule>
    <cfRule type="expression" dxfId="14466" priority="1092">
      <formula>AND($H33&lt;&gt;"",$I33="",$J33="")</formula>
    </cfRule>
  </conditionalFormatting>
  <conditionalFormatting sqref="AI33">
    <cfRule type="expression" dxfId="14465" priority="1087">
      <formula>AND($H33&lt;&gt;"",$I33&lt;&gt;"",$J33&lt;&gt;"")</formula>
    </cfRule>
    <cfRule type="expression" dxfId="14464" priority="1088">
      <formula>AND($H33&lt;&gt;"",$I33&lt;&gt;"",$J33="")</formula>
    </cfRule>
    <cfRule type="expression" dxfId="14463" priority="1089">
      <formula>AND($H33&lt;&gt;"",$I33="",$J33="")</formula>
    </cfRule>
  </conditionalFormatting>
  <conditionalFormatting sqref="H48:J48">
    <cfRule type="expression" dxfId="14462" priority="1215">
      <formula>AND($H48&lt;&gt;"",$I48&lt;&gt;"",$J48&lt;&gt;"")</formula>
    </cfRule>
    <cfRule type="expression" dxfId="14461" priority="1216">
      <formula>AND($H48&lt;&gt;"",$I48&lt;&gt;"",$J48="")</formula>
    </cfRule>
    <cfRule type="expression" dxfId="14460" priority="1217">
      <formula>AND($H48&lt;&gt;"",$I48="",$J48="")</formula>
    </cfRule>
  </conditionalFormatting>
  <conditionalFormatting sqref="X48:Z48 U48">
    <cfRule type="expression" dxfId="14459" priority="1212">
      <formula>AND($H48&lt;&gt;"",$I48&lt;&gt;"",$J48&lt;&gt;"")</formula>
    </cfRule>
    <cfRule type="expression" dxfId="14458" priority="1213">
      <formula>AND($H48&lt;&gt;"",$I48&lt;&gt;"",$J48="")</formula>
    </cfRule>
    <cfRule type="expression" dxfId="14457" priority="1214">
      <formula>AND($H48&lt;&gt;"",$I48="",$J48="")</formula>
    </cfRule>
  </conditionalFormatting>
  <conditionalFormatting sqref="H48">
    <cfRule type="expression" dxfId="14456" priority="1211">
      <formula>AND($H48&lt;&gt;"",$I48&lt;&gt;"")</formula>
    </cfRule>
  </conditionalFormatting>
  <conditionalFormatting sqref="I48">
    <cfRule type="expression" dxfId="14455" priority="1210">
      <formula>AND($I48&lt;&gt;"",$J48&lt;&gt;"")</formula>
    </cfRule>
  </conditionalFormatting>
  <conditionalFormatting sqref="A48">
    <cfRule type="containsBlanks" dxfId="14454" priority="1209">
      <formula>LEN(TRIM(A48))=0</formula>
    </cfRule>
  </conditionalFormatting>
  <conditionalFormatting sqref="AA48:AB48">
    <cfRule type="expression" dxfId="14453" priority="1206">
      <formula>AND($H48&lt;&gt;"",$I48&lt;&gt;"",$J48&lt;&gt;"")</formula>
    </cfRule>
    <cfRule type="expression" dxfId="14452" priority="1207">
      <formula>AND($H48&lt;&gt;"",$I48&lt;&gt;"",$J48="")</formula>
    </cfRule>
    <cfRule type="expression" dxfId="14451" priority="1208">
      <formula>AND($H48&lt;&gt;"",$I48="",$J48="")</formula>
    </cfRule>
  </conditionalFormatting>
  <conditionalFormatting sqref="AC48:AD48">
    <cfRule type="expression" dxfId="14450" priority="1203">
      <formula>AND($H48&lt;&gt;"",$I48&lt;&gt;"",$J48&lt;&gt;"")</formula>
    </cfRule>
    <cfRule type="expression" dxfId="14449" priority="1204">
      <formula>AND($H48&lt;&gt;"",$I48&lt;&gt;"",$J48="")</formula>
    </cfRule>
    <cfRule type="expression" dxfId="14448" priority="1205">
      <formula>AND($H48&lt;&gt;"",$I48="",$J48="")</formula>
    </cfRule>
  </conditionalFormatting>
  <conditionalFormatting sqref="AE48:AH48">
    <cfRule type="expression" dxfId="14447" priority="1200">
      <formula>AND($H48&lt;&gt;"",$I48&lt;&gt;"",$J48&lt;&gt;"")</formula>
    </cfRule>
    <cfRule type="expression" dxfId="14446" priority="1201">
      <formula>AND($H48&lt;&gt;"",$I48&lt;&gt;"",$J48="")</formula>
    </cfRule>
    <cfRule type="expression" dxfId="14445" priority="1202">
      <formula>AND($H48&lt;&gt;"",$I48="",$J48="")</formula>
    </cfRule>
  </conditionalFormatting>
  <conditionalFormatting sqref="AI48">
    <cfRule type="expression" dxfId="14444" priority="1197">
      <formula>AND($H48&lt;&gt;"",$I48&lt;&gt;"",$J48&lt;&gt;"")</formula>
    </cfRule>
    <cfRule type="expression" dxfId="14443" priority="1198">
      <formula>AND($H48&lt;&gt;"",$I48&lt;&gt;"",$J48="")</formula>
    </cfRule>
    <cfRule type="expression" dxfId="14442" priority="1199">
      <formula>AND($H48&lt;&gt;"",$I48="",$J48="")</formula>
    </cfRule>
  </conditionalFormatting>
  <conditionalFormatting sqref="H13:J15 H21:J21">
    <cfRule type="expression" dxfId="14441" priority="1173">
      <formula>AND($H13&lt;&gt;"",$I13&lt;&gt;"",$J13&lt;&gt;"")</formula>
    </cfRule>
    <cfRule type="expression" dxfId="14440" priority="1174">
      <formula>AND($H13&lt;&gt;"",$I13&lt;&gt;"",$J13="")</formula>
    </cfRule>
    <cfRule type="expression" dxfId="14439" priority="1175">
      <formula>AND($H13&lt;&gt;"",$I13="",$J13="")</formula>
    </cfRule>
  </conditionalFormatting>
  <conditionalFormatting sqref="X13:Z13 X15:Z15 X14:AG14 U13:U15 U21 X21:Z21">
    <cfRule type="expression" dxfId="14438" priority="1170">
      <formula>AND($H13&lt;&gt;"",$I13&lt;&gt;"",$J13&lt;&gt;"")</formula>
    </cfRule>
    <cfRule type="expression" dxfId="14437" priority="1171">
      <formula>AND($H13&lt;&gt;"",$I13&lt;&gt;"",$J13="")</formula>
    </cfRule>
    <cfRule type="expression" dxfId="14436" priority="1172">
      <formula>AND($H13&lt;&gt;"",$I13="",$J13="")</formula>
    </cfRule>
  </conditionalFormatting>
  <conditionalFormatting sqref="H13:H15 H21">
    <cfRule type="expression" dxfId="14435" priority="1169">
      <formula>AND($H13&lt;&gt;"",$I13&lt;&gt;"")</formula>
    </cfRule>
  </conditionalFormatting>
  <conditionalFormatting sqref="I13:I15 I21">
    <cfRule type="expression" dxfId="14434" priority="1168">
      <formula>AND($I13&lt;&gt;"",$J13&lt;&gt;"")</formula>
    </cfRule>
  </conditionalFormatting>
  <conditionalFormatting sqref="A13:A15 A21">
    <cfRule type="containsBlanks" dxfId="14433" priority="1167">
      <formula>LEN(TRIM(A13))=0</formula>
    </cfRule>
  </conditionalFormatting>
  <conditionalFormatting sqref="AA13:AB13 AA15:AB15 AA21:AB21">
    <cfRule type="expression" dxfId="14432" priority="1164">
      <formula>AND($H13&lt;&gt;"",$I13&lt;&gt;"",$J13&lt;&gt;"")</formula>
    </cfRule>
    <cfRule type="expression" dxfId="14431" priority="1165">
      <formula>AND($H13&lt;&gt;"",$I13&lt;&gt;"",$J13="")</formula>
    </cfRule>
    <cfRule type="expression" dxfId="14430" priority="1166">
      <formula>AND($H13&lt;&gt;"",$I13="",$J13="")</formula>
    </cfRule>
  </conditionalFormatting>
  <conditionalFormatting sqref="AC13:AD13 AC15:AD15 AC21:AD21">
    <cfRule type="expression" dxfId="14429" priority="1161">
      <formula>AND($H13&lt;&gt;"",$I13&lt;&gt;"",$J13&lt;&gt;"")</formula>
    </cfRule>
    <cfRule type="expression" dxfId="14428" priority="1162">
      <formula>AND($H13&lt;&gt;"",$I13&lt;&gt;"",$J13="")</formula>
    </cfRule>
    <cfRule type="expression" dxfId="14427" priority="1163">
      <formula>AND($H13&lt;&gt;"",$I13="",$J13="")</formula>
    </cfRule>
  </conditionalFormatting>
  <conditionalFormatting sqref="AE13:AH13 AE15:AH15 AH14 AE21:AH21">
    <cfRule type="expression" dxfId="14426" priority="1158">
      <formula>AND($H13&lt;&gt;"",$I13&lt;&gt;"",$J13&lt;&gt;"")</formula>
    </cfRule>
    <cfRule type="expression" dxfId="14425" priority="1159">
      <formula>AND($H13&lt;&gt;"",$I13&lt;&gt;"",$J13="")</formula>
    </cfRule>
    <cfRule type="expression" dxfId="14424" priority="1160">
      <formula>AND($H13&lt;&gt;"",$I13="",$J13="")</formula>
    </cfRule>
  </conditionalFormatting>
  <conditionalFormatting sqref="AI13:AI15 AI21">
    <cfRule type="expression" dxfId="14423" priority="1155">
      <formula>AND($H13&lt;&gt;"",$I13&lt;&gt;"",$J13&lt;&gt;"")</formula>
    </cfRule>
    <cfRule type="expression" dxfId="14422" priority="1156">
      <formula>AND($H13&lt;&gt;"",$I13&lt;&gt;"",$J13="")</formula>
    </cfRule>
    <cfRule type="expression" dxfId="14421" priority="1157">
      <formula>AND($H13&lt;&gt;"",$I13="",$J13="")</formula>
    </cfRule>
  </conditionalFormatting>
  <conditionalFormatting sqref="H26:J28">
    <cfRule type="expression" dxfId="14420" priority="1084">
      <formula>AND($H26&lt;&gt;"",$I26&lt;&gt;"",$J26&lt;&gt;"")</formula>
    </cfRule>
    <cfRule type="expression" dxfId="14419" priority="1085">
      <formula>AND($H26&lt;&gt;"",$I26&lt;&gt;"",$J26="")</formula>
    </cfRule>
    <cfRule type="expression" dxfId="14418" priority="1086">
      <formula>AND($H26&lt;&gt;"",$I26="",$J26="")</formula>
    </cfRule>
  </conditionalFormatting>
  <conditionalFormatting sqref="X26:Z26 X28:Z28 X27:AG27 U26:U28">
    <cfRule type="expression" dxfId="14417" priority="1081">
      <formula>AND($H26&lt;&gt;"",$I26&lt;&gt;"",$J26&lt;&gt;"")</formula>
    </cfRule>
    <cfRule type="expression" dxfId="14416" priority="1082">
      <formula>AND($H26&lt;&gt;"",$I26&lt;&gt;"",$J26="")</formula>
    </cfRule>
    <cfRule type="expression" dxfId="14415" priority="1083">
      <formula>AND($H26&lt;&gt;"",$I26="",$J26="")</formula>
    </cfRule>
  </conditionalFormatting>
  <conditionalFormatting sqref="H26:H28">
    <cfRule type="expression" dxfId="14414" priority="1080">
      <formula>AND($H26&lt;&gt;"",$I26&lt;&gt;"")</formula>
    </cfRule>
  </conditionalFormatting>
  <conditionalFormatting sqref="I26:I28">
    <cfRule type="expression" dxfId="14413" priority="1079">
      <formula>AND($I26&lt;&gt;"",$J26&lt;&gt;"")</formula>
    </cfRule>
  </conditionalFormatting>
  <conditionalFormatting sqref="A26:A28">
    <cfRule type="containsBlanks" dxfId="14412" priority="1078">
      <formula>LEN(TRIM(A26))=0</formula>
    </cfRule>
  </conditionalFormatting>
  <conditionalFormatting sqref="AA26:AB26 AA28:AB28">
    <cfRule type="expression" dxfId="14411" priority="1075">
      <formula>AND($H26&lt;&gt;"",$I26&lt;&gt;"",$J26&lt;&gt;"")</formula>
    </cfRule>
    <cfRule type="expression" dxfId="14410" priority="1076">
      <formula>AND($H26&lt;&gt;"",$I26&lt;&gt;"",$J26="")</formula>
    </cfRule>
    <cfRule type="expression" dxfId="14409" priority="1077">
      <formula>AND($H26&lt;&gt;"",$I26="",$J26="")</formula>
    </cfRule>
  </conditionalFormatting>
  <conditionalFormatting sqref="AI26:AI28">
    <cfRule type="expression" dxfId="14408" priority="1066">
      <formula>AND($H26&lt;&gt;"",$I26&lt;&gt;"",$J26&lt;&gt;"")</formula>
    </cfRule>
    <cfRule type="expression" dxfId="14407" priority="1067">
      <formula>AND($H26&lt;&gt;"",$I26&lt;&gt;"",$J26="")</formula>
    </cfRule>
    <cfRule type="expression" dxfId="14406" priority="1068">
      <formula>AND($H26&lt;&gt;"",$I26="",$J26="")</formula>
    </cfRule>
  </conditionalFormatting>
  <conditionalFormatting sqref="H12:J12">
    <cfRule type="expression" dxfId="14405" priority="1194">
      <formula>AND($H12&lt;&gt;"",$I12&lt;&gt;"",$J12&lt;&gt;"")</formula>
    </cfRule>
    <cfRule type="expression" dxfId="14404" priority="1195">
      <formula>AND($H12&lt;&gt;"",$I12&lt;&gt;"",$J12="")</formula>
    </cfRule>
    <cfRule type="expression" dxfId="14403" priority="1196">
      <formula>AND($H12&lt;&gt;"",$I12="",$J12="")</formula>
    </cfRule>
  </conditionalFormatting>
  <conditionalFormatting sqref="U12 X12:Z12">
    <cfRule type="expression" dxfId="14402" priority="1191">
      <formula>AND($H12&lt;&gt;"",$I12&lt;&gt;"",$J12&lt;&gt;"")</formula>
    </cfRule>
    <cfRule type="expression" dxfId="14401" priority="1192">
      <formula>AND($H12&lt;&gt;"",$I12&lt;&gt;"",$J12="")</formula>
    </cfRule>
    <cfRule type="expression" dxfId="14400" priority="1193">
      <formula>AND($H12&lt;&gt;"",$I12="",$J12="")</formula>
    </cfRule>
  </conditionalFormatting>
  <conditionalFormatting sqref="H12">
    <cfRule type="expression" dxfId="14399" priority="1190">
      <formula>AND($H12&lt;&gt;"",$I12&lt;&gt;"")</formula>
    </cfRule>
  </conditionalFormatting>
  <conditionalFormatting sqref="I12">
    <cfRule type="expression" dxfId="14398" priority="1189">
      <formula>AND($I12&lt;&gt;"",$J12&lt;&gt;"")</formula>
    </cfRule>
  </conditionalFormatting>
  <conditionalFormatting sqref="A12">
    <cfRule type="containsBlanks" dxfId="14397" priority="1188">
      <formula>LEN(TRIM(A12))=0</formula>
    </cfRule>
  </conditionalFormatting>
  <conditionalFormatting sqref="AA12:AB12">
    <cfRule type="expression" dxfId="14396" priority="1185">
      <formula>AND($H12&lt;&gt;"",$I12&lt;&gt;"",$J12&lt;&gt;"")</formula>
    </cfRule>
    <cfRule type="expression" dxfId="14395" priority="1186">
      <formula>AND($H12&lt;&gt;"",$I12&lt;&gt;"",$J12="")</formula>
    </cfRule>
    <cfRule type="expression" dxfId="14394" priority="1187">
      <formula>AND($H12&lt;&gt;"",$I12="",$J12="")</formula>
    </cfRule>
  </conditionalFormatting>
  <conditionalFormatting sqref="AC12:AD12">
    <cfRule type="expression" dxfId="14393" priority="1182">
      <formula>AND($H12&lt;&gt;"",$I12&lt;&gt;"",$J12&lt;&gt;"")</formula>
    </cfRule>
    <cfRule type="expression" dxfId="14392" priority="1183">
      <formula>AND($H12&lt;&gt;"",$I12&lt;&gt;"",$J12="")</formula>
    </cfRule>
    <cfRule type="expression" dxfId="14391" priority="1184">
      <formula>AND($H12&lt;&gt;"",$I12="",$J12="")</formula>
    </cfRule>
  </conditionalFormatting>
  <conditionalFormatting sqref="AE12:AH12">
    <cfRule type="expression" dxfId="14390" priority="1179">
      <formula>AND($H12&lt;&gt;"",$I12&lt;&gt;"",$J12&lt;&gt;"")</formula>
    </cfRule>
    <cfRule type="expression" dxfId="14389" priority="1180">
      <formula>AND($H12&lt;&gt;"",$I12&lt;&gt;"",$J12="")</formula>
    </cfRule>
    <cfRule type="expression" dxfId="14388" priority="1181">
      <formula>AND($H12&lt;&gt;"",$I12="",$J12="")</formula>
    </cfRule>
  </conditionalFormatting>
  <conditionalFormatting sqref="AI12">
    <cfRule type="expression" dxfId="14387" priority="1176">
      <formula>AND($H12&lt;&gt;"",$I12&lt;&gt;"",$J12&lt;&gt;"")</formula>
    </cfRule>
    <cfRule type="expression" dxfId="14386" priority="1177">
      <formula>AND($H12&lt;&gt;"",$I12&lt;&gt;"",$J12="")</formula>
    </cfRule>
    <cfRule type="expression" dxfId="14385" priority="1178">
      <formula>AND($H12&lt;&gt;"",$I12="",$J12="")</formula>
    </cfRule>
  </conditionalFormatting>
  <conditionalFormatting sqref="H11:J11">
    <cfRule type="expression" dxfId="14384" priority="1131">
      <formula>AND($H11&lt;&gt;"",$I11&lt;&gt;"",$J11&lt;&gt;"")</formula>
    </cfRule>
    <cfRule type="expression" dxfId="14383" priority="1132">
      <formula>AND($H11&lt;&gt;"",$I11&lt;&gt;"",$J11="")</formula>
    </cfRule>
    <cfRule type="expression" dxfId="14382" priority="1133">
      <formula>AND($H11&lt;&gt;"",$I11="",$J11="")</formula>
    </cfRule>
  </conditionalFormatting>
  <conditionalFormatting sqref="X11:Z11 U11">
    <cfRule type="expression" dxfId="14381" priority="1128">
      <formula>AND($H11&lt;&gt;"",$I11&lt;&gt;"",$J11&lt;&gt;"")</formula>
    </cfRule>
    <cfRule type="expression" dxfId="14380" priority="1129">
      <formula>AND($H11&lt;&gt;"",$I11&lt;&gt;"",$J11="")</formula>
    </cfRule>
    <cfRule type="expression" dxfId="14379" priority="1130">
      <formula>AND($H11&lt;&gt;"",$I11="",$J11="")</formula>
    </cfRule>
  </conditionalFormatting>
  <conditionalFormatting sqref="H11">
    <cfRule type="expression" dxfId="14378" priority="1127">
      <formula>AND($H11&lt;&gt;"",$I11&lt;&gt;"")</formula>
    </cfRule>
  </conditionalFormatting>
  <conditionalFormatting sqref="I11">
    <cfRule type="expression" dxfId="14377" priority="1126">
      <formula>AND($I11&lt;&gt;"",$J11&lt;&gt;"")</formula>
    </cfRule>
  </conditionalFormatting>
  <conditionalFormatting sqref="A11">
    <cfRule type="containsBlanks" dxfId="14376" priority="1125">
      <formula>LEN(TRIM(A11))=0</formula>
    </cfRule>
  </conditionalFormatting>
  <conditionalFormatting sqref="AA11:AB11">
    <cfRule type="expression" dxfId="14375" priority="1122">
      <formula>AND($H11&lt;&gt;"",$I11&lt;&gt;"",$J11&lt;&gt;"")</formula>
    </cfRule>
    <cfRule type="expression" dxfId="14374" priority="1123">
      <formula>AND($H11&lt;&gt;"",$I11&lt;&gt;"",$J11="")</formula>
    </cfRule>
    <cfRule type="expression" dxfId="14373" priority="1124">
      <formula>AND($H11&lt;&gt;"",$I11="",$J11="")</formula>
    </cfRule>
  </conditionalFormatting>
  <conditionalFormatting sqref="AC11:AD11">
    <cfRule type="expression" dxfId="14372" priority="1119">
      <formula>AND($H11&lt;&gt;"",$I11&lt;&gt;"",$J11&lt;&gt;"")</formula>
    </cfRule>
    <cfRule type="expression" dxfId="14371" priority="1120">
      <formula>AND($H11&lt;&gt;"",$I11&lt;&gt;"",$J11="")</formula>
    </cfRule>
    <cfRule type="expression" dxfId="14370" priority="1121">
      <formula>AND($H11&lt;&gt;"",$I11="",$J11="")</formula>
    </cfRule>
  </conditionalFormatting>
  <conditionalFormatting sqref="AE11:AH11">
    <cfRule type="expression" dxfId="14369" priority="1116">
      <formula>AND($H11&lt;&gt;"",$I11&lt;&gt;"",$J11&lt;&gt;"")</formula>
    </cfRule>
    <cfRule type="expression" dxfId="14368" priority="1117">
      <formula>AND($H11&lt;&gt;"",$I11&lt;&gt;"",$J11="")</formula>
    </cfRule>
    <cfRule type="expression" dxfId="14367" priority="1118">
      <formula>AND($H11&lt;&gt;"",$I11="",$J11="")</formula>
    </cfRule>
  </conditionalFormatting>
  <conditionalFormatting sqref="AI11">
    <cfRule type="expression" dxfId="14366" priority="1113">
      <formula>AND($H11&lt;&gt;"",$I11&lt;&gt;"",$J11&lt;&gt;"")</formula>
    </cfRule>
    <cfRule type="expression" dxfId="14365" priority="1114">
      <formula>AND($H11&lt;&gt;"",$I11&lt;&gt;"",$J11="")</formula>
    </cfRule>
    <cfRule type="expression" dxfId="14364" priority="1115">
      <formula>AND($H11&lt;&gt;"",$I11="",$J11="")</formula>
    </cfRule>
  </conditionalFormatting>
  <conditionalFormatting sqref="H16:J19">
    <cfRule type="expression" dxfId="14363" priority="1152">
      <formula>AND($H16&lt;&gt;"",$I16&lt;&gt;"",$J16&lt;&gt;"")</formula>
    </cfRule>
    <cfRule type="expression" dxfId="14362" priority="1153">
      <formula>AND($H16&lt;&gt;"",$I16&lt;&gt;"",$J16="")</formula>
    </cfRule>
    <cfRule type="expression" dxfId="14361" priority="1154">
      <formula>AND($H16&lt;&gt;"",$I16="",$J16="")</formula>
    </cfRule>
  </conditionalFormatting>
  <conditionalFormatting sqref="X16:Z19 U16:U19">
    <cfRule type="expression" dxfId="14360" priority="1149">
      <formula>AND($H16&lt;&gt;"",$I16&lt;&gt;"",$J16&lt;&gt;"")</formula>
    </cfRule>
    <cfRule type="expression" dxfId="14359" priority="1150">
      <formula>AND($H16&lt;&gt;"",$I16&lt;&gt;"",$J16="")</formula>
    </cfRule>
    <cfRule type="expression" dxfId="14358" priority="1151">
      <formula>AND($H16&lt;&gt;"",$I16="",$J16="")</formula>
    </cfRule>
  </conditionalFormatting>
  <conditionalFormatting sqref="H16:H19">
    <cfRule type="expression" dxfId="14357" priority="1148">
      <formula>AND($H16&lt;&gt;"",$I16&lt;&gt;"")</formula>
    </cfRule>
  </conditionalFormatting>
  <conditionalFormatting sqref="I16:I19">
    <cfRule type="expression" dxfId="14356" priority="1147">
      <formula>AND($I16&lt;&gt;"",$J16&lt;&gt;"")</formula>
    </cfRule>
  </conditionalFormatting>
  <conditionalFormatting sqref="A16:A19">
    <cfRule type="containsBlanks" dxfId="14355" priority="1146">
      <formula>LEN(TRIM(A16))=0</formula>
    </cfRule>
  </conditionalFormatting>
  <conditionalFormatting sqref="AA16:AB19">
    <cfRule type="expression" dxfId="14354" priority="1143">
      <formula>AND($H16&lt;&gt;"",$I16&lt;&gt;"",$J16&lt;&gt;"")</formula>
    </cfRule>
    <cfRule type="expression" dxfId="14353" priority="1144">
      <formula>AND($H16&lt;&gt;"",$I16&lt;&gt;"",$J16="")</formula>
    </cfRule>
    <cfRule type="expression" dxfId="14352" priority="1145">
      <formula>AND($H16&lt;&gt;"",$I16="",$J16="")</formula>
    </cfRule>
  </conditionalFormatting>
  <conditionalFormatting sqref="AC16:AD19">
    <cfRule type="expression" dxfId="14351" priority="1140">
      <formula>AND($H16&lt;&gt;"",$I16&lt;&gt;"",$J16&lt;&gt;"")</formula>
    </cfRule>
    <cfRule type="expression" dxfId="14350" priority="1141">
      <formula>AND($H16&lt;&gt;"",$I16&lt;&gt;"",$J16="")</formula>
    </cfRule>
    <cfRule type="expression" dxfId="14349" priority="1142">
      <formula>AND($H16&lt;&gt;"",$I16="",$J16="")</formula>
    </cfRule>
  </conditionalFormatting>
  <conditionalFormatting sqref="AE16:AH19">
    <cfRule type="expression" dxfId="14348" priority="1137">
      <formula>AND($H16&lt;&gt;"",$I16&lt;&gt;"",$J16&lt;&gt;"")</formula>
    </cfRule>
    <cfRule type="expression" dxfId="14347" priority="1138">
      <formula>AND($H16&lt;&gt;"",$I16&lt;&gt;"",$J16="")</formula>
    </cfRule>
    <cfRule type="expression" dxfId="14346" priority="1139">
      <formula>AND($H16&lt;&gt;"",$I16="",$J16="")</formula>
    </cfRule>
  </conditionalFormatting>
  <conditionalFormatting sqref="AI16:AI19">
    <cfRule type="expression" dxfId="14345" priority="1134">
      <formula>AND($H16&lt;&gt;"",$I16&lt;&gt;"",$J16&lt;&gt;"")</formula>
    </cfRule>
    <cfRule type="expression" dxfId="14344" priority="1135">
      <formula>AND($H16&lt;&gt;"",$I16&lt;&gt;"",$J16="")</formula>
    </cfRule>
    <cfRule type="expression" dxfId="14343" priority="1136">
      <formula>AND($H16&lt;&gt;"",$I16="",$J16="")</formula>
    </cfRule>
  </conditionalFormatting>
  <conditionalFormatting sqref="X36:Z36 X38:Z38 X37:AG37 U36:U38">
    <cfRule type="expression" dxfId="14342" priority="1054">
      <formula>AND($H36&lt;&gt;"",$I36&lt;&gt;"",$J36&lt;&gt;"")</formula>
    </cfRule>
    <cfRule type="expression" dxfId="14341" priority="1055">
      <formula>AND($H36&lt;&gt;"",$I36&lt;&gt;"",$J36="")</formula>
    </cfRule>
    <cfRule type="expression" dxfId="14340" priority="1056">
      <formula>AND($H36&lt;&gt;"",$I36="",$J36="")</formula>
    </cfRule>
  </conditionalFormatting>
  <conditionalFormatting sqref="AC36:AD36 AC38:AD38">
    <cfRule type="expression" dxfId="14339" priority="1045">
      <formula>AND($H36&lt;&gt;"",$I36&lt;&gt;"",$J36&lt;&gt;"")</formula>
    </cfRule>
    <cfRule type="expression" dxfId="14338" priority="1046">
      <formula>AND($H36&lt;&gt;"",$I36&lt;&gt;"",$J36="")</formula>
    </cfRule>
    <cfRule type="expression" dxfId="14337" priority="1047">
      <formula>AND($H36&lt;&gt;"",$I36="",$J36="")</formula>
    </cfRule>
  </conditionalFormatting>
  <conditionalFormatting sqref="AE36:AH36 AE38:AH38 AH37">
    <cfRule type="expression" dxfId="14336" priority="1042">
      <formula>AND($H36&lt;&gt;"",$I36&lt;&gt;"",$J36&lt;&gt;"")</formula>
    </cfRule>
    <cfRule type="expression" dxfId="14335" priority="1043">
      <formula>AND($H36&lt;&gt;"",$I36&lt;&gt;"",$J36="")</formula>
    </cfRule>
    <cfRule type="expression" dxfId="14334" priority="1044">
      <formula>AND($H36&lt;&gt;"",$I36="",$J36="")</formula>
    </cfRule>
  </conditionalFormatting>
  <conditionalFormatting sqref="AI36:AI38">
    <cfRule type="expression" dxfId="14333" priority="1039">
      <formula>AND($H36&lt;&gt;"",$I36&lt;&gt;"",$J36&lt;&gt;"")</formula>
    </cfRule>
    <cfRule type="expression" dxfId="14332" priority="1040">
      <formula>AND($H36&lt;&gt;"",$I36&lt;&gt;"",$J36="")</formula>
    </cfRule>
    <cfRule type="expression" dxfId="14331" priority="1041">
      <formula>AND($H36&lt;&gt;"",$I36="",$J36="")</formula>
    </cfRule>
  </conditionalFormatting>
  <conditionalFormatting sqref="H29:J31 U29:U31 X29:AI31">
    <cfRule type="expression" dxfId="14330" priority="1110">
      <formula>AND($H29&lt;&gt;"",$I29&lt;&gt;"",$J29&lt;&gt;"")</formula>
    </cfRule>
    <cfRule type="expression" dxfId="14329" priority="1111">
      <formula>AND($H29&lt;&gt;"",$I29&lt;&gt;"",$J29="")</formula>
    </cfRule>
    <cfRule type="expression" dxfId="14328" priority="1112">
      <formula>AND($H29&lt;&gt;"",$I29="",$J29="")</formula>
    </cfRule>
  </conditionalFormatting>
  <conditionalFormatting sqref="H29:H31">
    <cfRule type="expression" dxfId="14327" priority="1109">
      <formula>AND($H29&lt;&gt;"",$I29&lt;&gt;"")</formula>
    </cfRule>
  </conditionalFormatting>
  <conditionalFormatting sqref="I29:I31">
    <cfRule type="expression" dxfId="14326" priority="1108">
      <formula>AND($I29&lt;&gt;"",$J29&lt;&gt;"")</formula>
    </cfRule>
  </conditionalFormatting>
  <conditionalFormatting sqref="AC26:AD26 AC28:AD28">
    <cfRule type="expression" dxfId="14325" priority="1072">
      <formula>AND($H26&lt;&gt;"",$I26&lt;&gt;"",$J26&lt;&gt;"")</formula>
    </cfRule>
    <cfRule type="expression" dxfId="14324" priority="1073">
      <formula>AND($H26&lt;&gt;"",$I26&lt;&gt;"",$J26="")</formula>
    </cfRule>
    <cfRule type="expression" dxfId="14323" priority="1074">
      <formula>AND($H26&lt;&gt;"",$I26="",$J26="")</formula>
    </cfRule>
  </conditionalFormatting>
  <conditionalFormatting sqref="AE26:AH26 AE28:AH28 AH27">
    <cfRule type="expression" dxfId="14322" priority="1069">
      <formula>AND($H26&lt;&gt;"",$I26&lt;&gt;"",$J26&lt;&gt;"")</formula>
    </cfRule>
    <cfRule type="expression" dxfId="14321" priority="1070">
      <formula>AND($H26&lt;&gt;"",$I26&lt;&gt;"",$J26="")</formula>
    </cfRule>
    <cfRule type="expression" dxfId="14320" priority="1071">
      <formula>AND($H26&lt;&gt;"",$I26="",$J26="")</formula>
    </cfRule>
  </conditionalFormatting>
  <conditionalFormatting sqref="A29:A31">
    <cfRule type="containsBlanks" dxfId="14319" priority="1065">
      <formula>LEN(TRIM(A29))=0</formula>
    </cfRule>
  </conditionalFormatting>
  <conditionalFormatting sqref="H39:J41 U39:U41 X39:AI41">
    <cfRule type="expression" dxfId="14318" priority="1062">
      <formula>AND($H39&lt;&gt;"",$I39&lt;&gt;"",$J39&lt;&gt;"")</formula>
    </cfRule>
    <cfRule type="expression" dxfId="14317" priority="1063">
      <formula>AND($H39&lt;&gt;"",$I39&lt;&gt;"",$J39="")</formula>
    </cfRule>
    <cfRule type="expression" dxfId="14316" priority="1064">
      <formula>AND($H39&lt;&gt;"",$I39="",$J39="")</formula>
    </cfRule>
  </conditionalFormatting>
  <conditionalFormatting sqref="H39:H41">
    <cfRule type="expression" dxfId="14315" priority="1061">
      <formula>AND($H39&lt;&gt;"",$I39&lt;&gt;"")</formula>
    </cfRule>
  </conditionalFormatting>
  <conditionalFormatting sqref="I39:I41">
    <cfRule type="expression" dxfId="14314" priority="1060">
      <formula>AND($I39&lt;&gt;"",$J39&lt;&gt;"")</formula>
    </cfRule>
  </conditionalFormatting>
  <conditionalFormatting sqref="H36:J38">
    <cfRule type="expression" dxfId="14313" priority="1057">
      <formula>AND($H36&lt;&gt;"",$I36&lt;&gt;"",$J36&lt;&gt;"")</formula>
    </cfRule>
    <cfRule type="expression" dxfId="14312" priority="1058">
      <formula>AND($H36&lt;&gt;"",$I36&lt;&gt;"",$J36="")</formula>
    </cfRule>
    <cfRule type="expression" dxfId="14311" priority="1059">
      <formula>AND($H36&lt;&gt;"",$I36="",$J36="")</formula>
    </cfRule>
  </conditionalFormatting>
  <conditionalFormatting sqref="H36:H38">
    <cfRule type="expression" dxfId="14310" priority="1053">
      <formula>AND($H36&lt;&gt;"",$I36&lt;&gt;"")</formula>
    </cfRule>
  </conditionalFormatting>
  <conditionalFormatting sqref="I36:I38">
    <cfRule type="expression" dxfId="14309" priority="1052">
      <formula>AND($I36&lt;&gt;"",$J36&lt;&gt;"")</formula>
    </cfRule>
  </conditionalFormatting>
  <conditionalFormatting sqref="A36:A38">
    <cfRule type="containsBlanks" dxfId="14308" priority="1051">
      <formula>LEN(TRIM(A36))=0</formula>
    </cfRule>
  </conditionalFormatting>
  <conditionalFormatting sqref="AA36:AB36 AA38:AB38">
    <cfRule type="expression" dxfId="14307" priority="1048">
      <formula>AND($H36&lt;&gt;"",$I36&lt;&gt;"",$J36&lt;&gt;"")</formula>
    </cfRule>
    <cfRule type="expression" dxfId="14306" priority="1049">
      <formula>AND($H36&lt;&gt;"",$I36&lt;&gt;"",$J36="")</formula>
    </cfRule>
    <cfRule type="expression" dxfId="14305" priority="1050">
      <formula>AND($H36&lt;&gt;"",$I36="",$J36="")</formula>
    </cfRule>
  </conditionalFormatting>
  <conditionalFormatting sqref="A39:A41">
    <cfRule type="containsBlanks" dxfId="14304" priority="1038">
      <formula>LEN(TRIM(A39))=0</formula>
    </cfRule>
  </conditionalFormatting>
  <conditionalFormatting sqref="X48:AI48 U48">
    <cfRule type="cellIs" dxfId="14303" priority="1036" operator="greaterThan">
      <formula>0</formula>
    </cfRule>
    <cfRule type="cellIs" dxfId="14302" priority="1037" operator="lessThan">
      <formula>0</formula>
    </cfRule>
  </conditionalFormatting>
  <conditionalFormatting sqref="AJ48:CF48">
    <cfRule type="expression" dxfId="14301" priority="1013">
      <formula>AND($H48&lt;&gt;"",$I48&lt;&gt;"",$J48&lt;&gt;"")</formula>
    </cfRule>
    <cfRule type="expression" dxfId="14300" priority="1014">
      <formula>AND($H48&lt;&gt;"",$I48&lt;&gt;"",$J48="")</formula>
    </cfRule>
    <cfRule type="expression" dxfId="14299" priority="1015">
      <formula>AND($H48&lt;&gt;"",$I48="",$J48="")</formula>
    </cfRule>
  </conditionalFormatting>
  <conditionalFormatting sqref="AJ13:CF15 AJ21:CF21">
    <cfRule type="expression" dxfId="14298" priority="1007">
      <formula>AND($H13&lt;&gt;"",$I13&lt;&gt;"",$J13&lt;&gt;"")</formula>
    </cfRule>
    <cfRule type="expression" dxfId="14297" priority="1008">
      <formula>AND($H13&lt;&gt;"",$I13&lt;&gt;"",$J13="")</formula>
    </cfRule>
    <cfRule type="expression" dxfId="14296" priority="1009">
      <formula>AND($H13&lt;&gt;"",$I13="",$J13="")</formula>
    </cfRule>
  </conditionalFormatting>
  <conditionalFormatting sqref="AJ16:CF19">
    <cfRule type="expression" dxfId="14295" priority="1004">
      <formula>AND($H16&lt;&gt;"",$I16&lt;&gt;"",$J16&lt;&gt;"")</formula>
    </cfRule>
    <cfRule type="expression" dxfId="14294" priority="1005">
      <formula>AND($H16&lt;&gt;"",$I16&lt;&gt;"",$J16="")</formula>
    </cfRule>
    <cfRule type="expression" dxfId="14293" priority="1006">
      <formula>AND($H16&lt;&gt;"",$I16="",$J16="")</formula>
    </cfRule>
  </conditionalFormatting>
  <conditionalFormatting sqref="AJ26:CF28">
    <cfRule type="expression" dxfId="14292" priority="992">
      <formula>AND($H26&lt;&gt;"",$I26&lt;&gt;"",$J26&lt;&gt;"")</formula>
    </cfRule>
    <cfRule type="expression" dxfId="14291" priority="993">
      <formula>AND($H26&lt;&gt;"",$I26&lt;&gt;"",$J26="")</formula>
    </cfRule>
    <cfRule type="expression" dxfId="14290" priority="994">
      <formula>AND($H26&lt;&gt;"",$I26="",$J26="")</formula>
    </cfRule>
  </conditionalFormatting>
  <conditionalFormatting sqref="AJ29:CF31">
    <cfRule type="expression" dxfId="14289" priority="998">
      <formula>AND($H29&lt;&gt;"",$I29&lt;&gt;"",$J29&lt;&gt;"")</formula>
    </cfRule>
    <cfRule type="expression" dxfId="14288" priority="999">
      <formula>AND($H29&lt;&gt;"",$I29&lt;&gt;"",$J29="")</formula>
    </cfRule>
    <cfRule type="expression" dxfId="14287" priority="1000">
      <formula>AND($H29&lt;&gt;"",$I29="",$J29="")</formula>
    </cfRule>
  </conditionalFormatting>
  <conditionalFormatting sqref="AJ39:CF41">
    <cfRule type="expression" dxfId="14286" priority="989">
      <formula>AND($H39&lt;&gt;"",$I39&lt;&gt;"",$J39&lt;&gt;"")</formula>
    </cfRule>
    <cfRule type="expression" dxfId="14285" priority="990">
      <formula>AND($H39&lt;&gt;"",$I39&lt;&gt;"",$J39="")</formula>
    </cfRule>
    <cfRule type="expression" dxfId="14284" priority="991">
      <formula>AND($H39&lt;&gt;"",$I39="",$J39="")</formula>
    </cfRule>
  </conditionalFormatting>
  <conditionalFormatting sqref="AJ11:CF11">
    <cfRule type="expression" dxfId="14283" priority="1001">
      <formula>AND($H11&lt;&gt;"",$I11&lt;&gt;"",$J11&lt;&gt;"")</formula>
    </cfRule>
    <cfRule type="expression" dxfId="14282" priority="1002">
      <formula>AND($H11&lt;&gt;"",$I11&lt;&gt;"",$J11="")</formula>
    </cfRule>
    <cfRule type="expression" dxfId="14281" priority="1003">
      <formula>AND($H11&lt;&gt;"",$I11="",$J11="")</formula>
    </cfRule>
  </conditionalFormatting>
  <conditionalFormatting sqref="AJ12:CF12">
    <cfRule type="expression" dxfId="14280" priority="1010">
      <formula>AND($H12&lt;&gt;"",$I12&lt;&gt;"",$J12&lt;&gt;"")</formula>
    </cfRule>
    <cfRule type="expression" dxfId="14279" priority="1011">
      <formula>AND($H12&lt;&gt;"",$I12&lt;&gt;"",$J12="")</formula>
    </cfRule>
    <cfRule type="expression" dxfId="14278" priority="1012">
      <formula>AND($H12&lt;&gt;"",$I12="",$J12="")</formula>
    </cfRule>
  </conditionalFormatting>
  <conditionalFormatting sqref="AJ4:CF4">
    <cfRule type="containsBlanks" dxfId="14277" priority="1032">
      <formula>LEN(TRIM(AJ4))=0</formula>
    </cfRule>
  </conditionalFormatting>
  <conditionalFormatting sqref="AJ1:CF1">
    <cfRule type="containsBlanks" dxfId="14276" priority="1031">
      <formula>LEN(TRIM(AJ1))=0</formula>
    </cfRule>
  </conditionalFormatting>
  <conditionalFormatting sqref="AJ6:CF6">
    <cfRule type="expression" dxfId="14275" priority="1028">
      <formula>AND($H6&lt;&gt;"",$I6&lt;&gt;"",$J6&lt;&gt;"")</formula>
    </cfRule>
    <cfRule type="expression" dxfId="14274" priority="1029">
      <formula>AND($H6&lt;&gt;"",$I6&lt;&gt;"",$J6="")</formula>
    </cfRule>
    <cfRule type="expression" dxfId="14273" priority="1030">
      <formula>AND($H6&lt;&gt;"",$I6="",$J6="")</formula>
    </cfRule>
  </conditionalFormatting>
  <conditionalFormatting sqref="AJ22:CF22">
    <cfRule type="expression" dxfId="14272" priority="1025">
      <formula>AND($H22&lt;&gt;"",$I22&lt;&gt;"",$J22&lt;&gt;"")</formula>
    </cfRule>
    <cfRule type="expression" dxfId="14271" priority="1026">
      <formula>AND($H22&lt;&gt;"",$I22&lt;&gt;"",$J22="")</formula>
    </cfRule>
    <cfRule type="expression" dxfId="14270" priority="1027">
      <formula>AND($H22&lt;&gt;"",$I22="",$J22="")</formula>
    </cfRule>
  </conditionalFormatting>
  <conditionalFormatting sqref="AJ23:CF23">
    <cfRule type="expression" dxfId="14269" priority="1022">
      <formula>AND($H23&lt;&gt;"",$I23&lt;&gt;"",$J23&lt;&gt;"")</formula>
    </cfRule>
    <cfRule type="expression" dxfId="14268" priority="1023">
      <formula>AND($H23&lt;&gt;"",$I23&lt;&gt;"",$J23="")</formula>
    </cfRule>
    <cfRule type="expression" dxfId="14267" priority="1024">
      <formula>AND($H23&lt;&gt;"",$I23="",$J23="")</formula>
    </cfRule>
  </conditionalFormatting>
  <conditionalFormatting sqref="AJ47:CF47">
    <cfRule type="expression" dxfId="14266" priority="1016">
      <formula>AND($H47&lt;&gt;"",$I47&lt;&gt;"",$J47&lt;&gt;"")</formula>
    </cfRule>
    <cfRule type="expression" dxfId="14265" priority="1017">
      <formula>AND($H47&lt;&gt;"",$I47&lt;&gt;"",$J47="")</formula>
    </cfRule>
    <cfRule type="expression" dxfId="14264" priority="1018">
      <formula>AND($H47&lt;&gt;"",$I47="",$J47="")</formula>
    </cfRule>
  </conditionalFormatting>
  <conditionalFormatting sqref="AJ36:CF38">
    <cfRule type="expression" dxfId="14263" priority="986">
      <formula>AND($H36&lt;&gt;"",$I36&lt;&gt;"",$J36&lt;&gt;"")</formula>
    </cfRule>
    <cfRule type="expression" dxfId="14262" priority="987">
      <formula>AND($H36&lt;&gt;"",$I36&lt;&gt;"",$J36="")</formula>
    </cfRule>
    <cfRule type="expression" dxfId="14261" priority="988">
      <formula>AND($H36&lt;&gt;"",$I36="",$J36="")</formula>
    </cfRule>
  </conditionalFormatting>
  <conditionalFormatting sqref="AJ33:CF33">
    <cfRule type="expression" dxfId="14260" priority="995">
      <formula>AND($H33&lt;&gt;"",$I33&lt;&gt;"",$J33&lt;&gt;"")</formula>
    </cfRule>
    <cfRule type="expression" dxfId="14259" priority="996">
      <formula>AND($H33&lt;&gt;"",$I33&lt;&gt;"",$J33="")</formula>
    </cfRule>
    <cfRule type="expression" dxfId="14258" priority="997">
      <formula>AND($H33&lt;&gt;"",$I33="",$J33="")</formula>
    </cfRule>
  </conditionalFormatting>
  <conditionalFormatting sqref="AJ48:CF48">
    <cfRule type="cellIs" dxfId="14257" priority="984" operator="greaterThan">
      <formula>0</formula>
    </cfRule>
    <cfRule type="cellIs" dxfId="14256" priority="985" operator="lessThan">
      <formula>0</formula>
    </cfRule>
  </conditionalFormatting>
  <conditionalFormatting sqref="X71:Z71 U71">
    <cfRule type="expression" dxfId="14255" priority="818">
      <formula>AND($H71&lt;&gt;"",$I71&lt;&gt;"",$J71&lt;&gt;"")</formula>
    </cfRule>
    <cfRule type="expression" dxfId="14254" priority="819">
      <formula>AND($H71&lt;&gt;"",$I71&lt;&gt;"",$J71="")</formula>
    </cfRule>
    <cfRule type="expression" dxfId="14253" priority="820">
      <formula>AND($H71&lt;&gt;"",$I71="",$J71="")</formula>
    </cfRule>
  </conditionalFormatting>
  <conditionalFormatting sqref="AE71:AH71">
    <cfRule type="expression" dxfId="14252" priority="806">
      <formula>AND($H71&lt;&gt;"",$I71&lt;&gt;"",$J71&lt;&gt;"")</formula>
    </cfRule>
    <cfRule type="expression" dxfId="14251" priority="807">
      <formula>AND($H71&lt;&gt;"",$I71&lt;&gt;"",$J71="")</formula>
    </cfRule>
    <cfRule type="expression" dxfId="14250" priority="808">
      <formula>AND($H71&lt;&gt;"",$I71="",$J71="")</formula>
    </cfRule>
  </conditionalFormatting>
  <conditionalFormatting sqref="AA71:AB71">
    <cfRule type="expression" dxfId="14249" priority="812">
      <formula>AND($H71&lt;&gt;"",$I71&lt;&gt;"",$J71&lt;&gt;"")</formula>
    </cfRule>
    <cfRule type="expression" dxfId="14248" priority="813">
      <formula>AND($H71&lt;&gt;"",$I71&lt;&gt;"",$J71="")</formula>
    </cfRule>
    <cfRule type="expression" dxfId="14247" priority="814">
      <formula>AND($H71&lt;&gt;"",$I71="",$J71="")</formula>
    </cfRule>
  </conditionalFormatting>
  <conditionalFormatting sqref="AC71:AD71">
    <cfRule type="expression" dxfId="14246" priority="809">
      <formula>AND($H71&lt;&gt;"",$I71&lt;&gt;"",$J71&lt;&gt;"")</formula>
    </cfRule>
    <cfRule type="expression" dxfId="14245" priority="810">
      <formula>AND($H71&lt;&gt;"",$I71&lt;&gt;"",$J71="")</formula>
    </cfRule>
    <cfRule type="expression" dxfId="14244" priority="811">
      <formula>AND($H71&lt;&gt;"",$I71="",$J71="")</formula>
    </cfRule>
  </conditionalFormatting>
  <conditionalFormatting sqref="AJ62:CF62">
    <cfRule type="expression" dxfId="14243" priority="836">
      <formula>AND($H62&lt;&gt;"",$I62&lt;&gt;"",$J62&lt;&gt;"")</formula>
    </cfRule>
    <cfRule type="expression" dxfId="14242" priority="837">
      <formula>AND($H62&lt;&gt;"",$I62&lt;&gt;"",$J62="")</formula>
    </cfRule>
    <cfRule type="expression" dxfId="14241" priority="838">
      <formula>AND($H62&lt;&gt;"",$I62="",$J62="")</formula>
    </cfRule>
  </conditionalFormatting>
  <conditionalFormatting sqref="H63:J63 U63 X63:AI63">
    <cfRule type="expression" dxfId="14240" priority="830">
      <formula>AND($H63&lt;&gt;"",$I63&lt;&gt;"",$J63&lt;&gt;"")</formula>
    </cfRule>
    <cfRule type="expression" dxfId="14239" priority="831">
      <formula>AND($H63&lt;&gt;"",$I63&lt;&gt;"",$J63="")</formula>
    </cfRule>
    <cfRule type="expression" dxfId="14238" priority="832">
      <formula>AND($H63&lt;&gt;"",$I63="",$J63="")</formula>
    </cfRule>
  </conditionalFormatting>
  <conditionalFormatting sqref="AJ59:CF61">
    <cfRule type="expression" dxfId="14237" priority="833">
      <formula>AND($H59&lt;&gt;"",$I59&lt;&gt;"",$J59&lt;&gt;"")</formula>
    </cfRule>
    <cfRule type="expression" dxfId="14236" priority="834">
      <formula>AND($H59&lt;&gt;"",$I59&lt;&gt;"",$J59="")</formula>
    </cfRule>
    <cfRule type="expression" dxfId="14235" priority="835">
      <formula>AND($H59&lt;&gt;"",$I59="",$J59="")</formula>
    </cfRule>
  </conditionalFormatting>
  <conditionalFormatting sqref="H71:J71">
    <cfRule type="expression" dxfId="14234" priority="821">
      <formula>AND($H71&lt;&gt;"",$I71&lt;&gt;"",$J71&lt;&gt;"")</formula>
    </cfRule>
    <cfRule type="expression" dxfId="14233" priority="822">
      <formula>AND($H71&lt;&gt;"",$I71&lt;&gt;"",$J71="")</formula>
    </cfRule>
    <cfRule type="expression" dxfId="14232" priority="823">
      <formula>AND($H71&lt;&gt;"",$I71="",$J71="")</formula>
    </cfRule>
  </conditionalFormatting>
  <conditionalFormatting sqref="AJ63:CF63">
    <cfRule type="expression" dxfId="14231" priority="824">
      <formula>AND($H63&lt;&gt;"",$I63&lt;&gt;"",$J63&lt;&gt;"")</formula>
    </cfRule>
    <cfRule type="expression" dxfId="14230" priority="825">
      <formula>AND($H63&lt;&gt;"",$I63&lt;&gt;"",$J63="")</formula>
    </cfRule>
    <cfRule type="expression" dxfId="14229" priority="826">
      <formula>AND($H63&lt;&gt;"",$I63="",$J63="")</formula>
    </cfRule>
  </conditionalFormatting>
  <conditionalFormatting sqref="H25:J25">
    <cfRule type="expression" dxfId="14228" priority="981">
      <formula>AND($H25&lt;&gt;"",$I25&lt;&gt;"",$J25&lt;&gt;"")</formula>
    </cfRule>
    <cfRule type="expression" dxfId="14227" priority="982">
      <formula>AND($H25&lt;&gt;"",$I25&lt;&gt;"",$J25="")</formula>
    </cfRule>
    <cfRule type="expression" dxfId="14226" priority="983">
      <formula>AND($H25&lt;&gt;"",$I25="",$J25="")</formula>
    </cfRule>
  </conditionalFormatting>
  <conditionalFormatting sqref="U25 X25:Z25">
    <cfRule type="expression" dxfId="14225" priority="978">
      <formula>AND($H25&lt;&gt;"",$I25&lt;&gt;"",$J25&lt;&gt;"")</formula>
    </cfRule>
    <cfRule type="expression" dxfId="14224" priority="979">
      <formula>AND($H25&lt;&gt;"",$I25&lt;&gt;"",$J25="")</formula>
    </cfRule>
    <cfRule type="expression" dxfId="14223" priority="980">
      <formula>AND($H25&lt;&gt;"",$I25="",$J25="")</formula>
    </cfRule>
  </conditionalFormatting>
  <conditionalFormatting sqref="H25">
    <cfRule type="expression" dxfId="14222" priority="977">
      <formula>AND($H25&lt;&gt;"",$I25&lt;&gt;"")</formula>
    </cfRule>
  </conditionalFormatting>
  <conditionalFormatting sqref="I25">
    <cfRule type="expression" dxfId="14221" priority="976">
      <formula>AND($I25&lt;&gt;"",$J25&lt;&gt;"")</formula>
    </cfRule>
  </conditionalFormatting>
  <conditionalFormatting sqref="A25">
    <cfRule type="containsBlanks" dxfId="14220" priority="975">
      <formula>LEN(TRIM(A25))=0</formula>
    </cfRule>
  </conditionalFormatting>
  <conditionalFormatting sqref="AA25:AB25">
    <cfRule type="expression" dxfId="14219" priority="972">
      <formula>AND($H25&lt;&gt;"",$I25&lt;&gt;"",$J25&lt;&gt;"")</formula>
    </cfRule>
    <cfRule type="expression" dxfId="14218" priority="973">
      <formula>AND($H25&lt;&gt;"",$I25&lt;&gt;"",$J25="")</formula>
    </cfRule>
    <cfRule type="expression" dxfId="14217" priority="974">
      <formula>AND($H25&lt;&gt;"",$I25="",$J25="")</formula>
    </cfRule>
  </conditionalFormatting>
  <conditionalFormatting sqref="AC25:AD25">
    <cfRule type="expression" dxfId="14216" priority="969">
      <formula>AND($H25&lt;&gt;"",$I25&lt;&gt;"",$J25&lt;&gt;"")</formula>
    </cfRule>
    <cfRule type="expression" dxfId="14215" priority="970">
      <formula>AND($H25&lt;&gt;"",$I25&lt;&gt;"",$J25="")</formula>
    </cfRule>
    <cfRule type="expression" dxfId="14214" priority="971">
      <formula>AND($H25&lt;&gt;"",$I25="",$J25="")</formula>
    </cfRule>
  </conditionalFormatting>
  <conditionalFormatting sqref="AE25:AH25">
    <cfRule type="expression" dxfId="14213" priority="966">
      <formula>AND($H25&lt;&gt;"",$I25&lt;&gt;"",$J25&lt;&gt;"")</formula>
    </cfRule>
    <cfRule type="expression" dxfId="14212" priority="967">
      <formula>AND($H25&lt;&gt;"",$I25&lt;&gt;"",$J25="")</formula>
    </cfRule>
    <cfRule type="expression" dxfId="14211" priority="968">
      <formula>AND($H25&lt;&gt;"",$I25="",$J25="")</formula>
    </cfRule>
  </conditionalFormatting>
  <conditionalFormatting sqref="AI25">
    <cfRule type="expression" dxfId="14210" priority="963">
      <formula>AND($H25&lt;&gt;"",$I25&lt;&gt;"",$J25&lt;&gt;"")</formula>
    </cfRule>
    <cfRule type="expression" dxfId="14209" priority="964">
      <formula>AND($H25&lt;&gt;"",$I25&lt;&gt;"",$J25="")</formula>
    </cfRule>
    <cfRule type="expression" dxfId="14208" priority="965">
      <formula>AND($H25&lt;&gt;"",$I25="",$J25="")</formula>
    </cfRule>
  </conditionalFormatting>
  <conditionalFormatting sqref="AJ25:CF25">
    <cfRule type="expression" dxfId="14207" priority="960">
      <formula>AND($H25&lt;&gt;"",$I25&lt;&gt;"",$J25&lt;&gt;"")</formula>
    </cfRule>
    <cfRule type="expression" dxfId="14206" priority="961">
      <formula>AND($H25&lt;&gt;"",$I25&lt;&gt;"",$J25="")</formula>
    </cfRule>
    <cfRule type="expression" dxfId="14205" priority="962">
      <formula>AND($H25&lt;&gt;"",$I25="",$J25="")</formula>
    </cfRule>
  </conditionalFormatting>
  <conditionalFormatting sqref="A43">
    <cfRule type="containsBlanks" dxfId="14204" priority="951">
      <formula>LEN(TRIM(A43))=0</formula>
    </cfRule>
  </conditionalFormatting>
  <conditionalFormatting sqref="X52:Z52 X54:Z54 X53:AG53 U52:U54">
    <cfRule type="expression" dxfId="14203" priority="925">
      <formula>AND($H52&lt;&gt;"",$I52&lt;&gt;"",$J52&lt;&gt;"")</formula>
    </cfRule>
    <cfRule type="expression" dxfId="14202" priority="926">
      <formula>AND($H52&lt;&gt;"",$I52&lt;&gt;"",$J52="")</formula>
    </cfRule>
    <cfRule type="expression" dxfId="14201" priority="927">
      <formula>AND($H52&lt;&gt;"",$I52="",$J52="")</formula>
    </cfRule>
  </conditionalFormatting>
  <conditionalFormatting sqref="AC52:AD52 AC54:AD54">
    <cfRule type="expression" dxfId="14200" priority="916">
      <formula>AND($H52&lt;&gt;"",$I52&lt;&gt;"",$J52&lt;&gt;"")</formula>
    </cfRule>
    <cfRule type="expression" dxfId="14199" priority="917">
      <formula>AND($H52&lt;&gt;"",$I52&lt;&gt;"",$J52="")</formula>
    </cfRule>
    <cfRule type="expression" dxfId="14198" priority="918">
      <formula>AND($H52&lt;&gt;"",$I52="",$J52="")</formula>
    </cfRule>
  </conditionalFormatting>
  <conditionalFormatting sqref="AE52:AH52 AE54:AH54 AH53">
    <cfRule type="expression" dxfId="14197" priority="913">
      <formula>AND($H52&lt;&gt;"",$I52&lt;&gt;"",$J52&lt;&gt;"")</formula>
    </cfRule>
    <cfRule type="expression" dxfId="14196" priority="914">
      <formula>AND($H52&lt;&gt;"",$I52&lt;&gt;"",$J52="")</formula>
    </cfRule>
    <cfRule type="expression" dxfId="14195" priority="915">
      <formula>AND($H52&lt;&gt;"",$I52="",$J52="")</formula>
    </cfRule>
  </conditionalFormatting>
  <conditionalFormatting sqref="AI52:AI54">
    <cfRule type="expression" dxfId="14194" priority="910">
      <formula>AND($H52&lt;&gt;"",$I52&lt;&gt;"",$J52&lt;&gt;"")</formula>
    </cfRule>
    <cfRule type="expression" dxfId="14193" priority="911">
      <formula>AND($H52&lt;&gt;"",$I52&lt;&gt;"",$J52="")</formula>
    </cfRule>
    <cfRule type="expression" dxfId="14192" priority="912">
      <formula>AND($H52&lt;&gt;"",$I52="",$J52="")</formula>
    </cfRule>
  </conditionalFormatting>
  <conditionalFormatting sqref="H55:J55 U55 X55:AI55">
    <cfRule type="expression" dxfId="14191" priority="933">
      <formula>AND($H55&lt;&gt;"",$I55&lt;&gt;"",$J55&lt;&gt;"")</formula>
    </cfRule>
    <cfRule type="expression" dxfId="14190" priority="934">
      <formula>AND($H55&lt;&gt;"",$I55&lt;&gt;"",$J55="")</formula>
    </cfRule>
    <cfRule type="expression" dxfId="14189" priority="935">
      <formula>AND($H55&lt;&gt;"",$I55="",$J55="")</formula>
    </cfRule>
  </conditionalFormatting>
  <conditionalFormatting sqref="H55">
    <cfRule type="expression" dxfId="14188" priority="932">
      <formula>AND($H55&lt;&gt;"",$I55&lt;&gt;"")</formula>
    </cfRule>
  </conditionalFormatting>
  <conditionalFormatting sqref="I55">
    <cfRule type="expression" dxfId="14187" priority="931">
      <formula>AND($I55&lt;&gt;"",$J55&lt;&gt;"")</formula>
    </cfRule>
  </conditionalFormatting>
  <conditionalFormatting sqref="H52:J54">
    <cfRule type="expression" dxfId="14186" priority="928">
      <formula>AND($H52&lt;&gt;"",$I52&lt;&gt;"",$J52&lt;&gt;"")</formula>
    </cfRule>
    <cfRule type="expression" dxfId="14185" priority="929">
      <formula>AND($H52&lt;&gt;"",$I52&lt;&gt;"",$J52="")</formula>
    </cfRule>
    <cfRule type="expression" dxfId="14184" priority="930">
      <formula>AND($H52&lt;&gt;"",$I52="",$J52="")</formula>
    </cfRule>
  </conditionalFormatting>
  <conditionalFormatting sqref="H52:H54">
    <cfRule type="expression" dxfId="14183" priority="924">
      <formula>AND($H52&lt;&gt;"",$I52&lt;&gt;"")</formula>
    </cfRule>
  </conditionalFormatting>
  <conditionalFormatting sqref="I52:I54">
    <cfRule type="expression" dxfId="14182" priority="923">
      <formula>AND($I52&lt;&gt;"",$J52&lt;&gt;"")</formula>
    </cfRule>
  </conditionalFormatting>
  <conditionalFormatting sqref="A52:A54">
    <cfRule type="containsBlanks" dxfId="14181" priority="922">
      <formula>LEN(TRIM(A52))=0</formula>
    </cfRule>
  </conditionalFormatting>
  <conditionalFormatting sqref="AA52:AB52 AA54:AB54">
    <cfRule type="expression" dxfId="14180" priority="919">
      <formula>AND($H52&lt;&gt;"",$I52&lt;&gt;"",$J52&lt;&gt;"")</formula>
    </cfRule>
    <cfRule type="expression" dxfId="14179" priority="920">
      <formula>AND($H52&lt;&gt;"",$I52&lt;&gt;"",$J52="")</formula>
    </cfRule>
    <cfRule type="expression" dxfId="14178" priority="921">
      <formula>AND($H52&lt;&gt;"",$I52="",$J52="")</formula>
    </cfRule>
  </conditionalFormatting>
  <conditionalFormatting sqref="A55">
    <cfRule type="containsBlanks" dxfId="14177" priority="909">
      <formula>LEN(TRIM(A55))=0</formula>
    </cfRule>
  </conditionalFormatting>
  <conditionalFormatting sqref="AJ52:CF54">
    <cfRule type="expression" dxfId="14176" priority="903">
      <formula>AND($H52&lt;&gt;"",$I52&lt;&gt;"",$J52&lt;&gt;"")</formula>
    </cfRule>
    <cfRule type="expression" dxfId="14175" priority="904">
      <formula>AND($H52&lt;&gt;"",$I52&lt;&gt;"",$J52="")</formula>
    </cfRule>
    <cfRule type="expression" dxfId="14174" priority="905">
      <formula>AND($H52&lt;&gt;"",$I52="",$J52="")</formula>
    </cfRule>
  </conditionalFormatting>
  <conditionalFormatting sqref="AJ55:CF55">
    <cfRule type="expression" dxfId="14173" priority="906">
      <formula>AND($H55&lt;&gt;"",$I55&lt;&gt;"",$J55&lt;&gt;"")</formula>
    </cfRule>
    <cfRule type="expression" dxfId="14172" priority="907">
      <formula>AND($H55&lt;&gt;"",$I55&lt;&gt;"",$J55="")</formula>
    </cfRule>
    <cfRule type="expression" dxfId="14171" priority="908">
      <formula>AND($H55&lt;&gt;"",$I55="",$J55="")</formula>
    </cfRule>
  </conditionalFormatting>
  <conditionalFormatting sqref="H56:J56 U56 X56:AI56">
    <cfRule type="expression" dxfId="14170" priority="900">
      <formula>AND($H56&lt;&gt;"",$I56&lt;&gt;"",$J56&lt;&gt;"")</formula>
    </cfRule>
    <cfRule type="expression" dxfId="14169" priority="901">
      <formula>AND($H56&lt;&gt;"",$I56&lt;&gt;"",$J56="")</formula>
    </cfRule>
    <cfRule type="expression" dxfId="14168" priority="902">
      <formula>AND($H56&lt;&gt;"",$I56="",$J56="")</formula>
    </cfRule>
  </conditionalFormatting>
  <conditionalFormatting sqref="H56">
    <cfRule type="expression" dxfId="14167" priority="899">
      <formula>AND($H56&lt;&gt;"",$I56&lt;&gt;"")</formula>
    </cfRule>
  </conditionalFormatting>
  <conditionalFormatting sqref="I56">
    <cfRule type="expression" dxfId="14166" priority="898">
      <formula>AND($I56&lt;&gt;"",$J56&lt;&gt;"")</formula>
    </cfRule>
  </conditionalFormatting>
  <conditionalFormatting sqref="A56">
    <cfRule type="containsBlanks" dxfId="14165" priority="897">
      <formula>LEN(TRIM(A56))=0</formula>
    </cfRule>
  </conditionalFormatting>
  <conditionalFormatting sqref="AJ56:CF56">
    <cfRule type="expression" dxfId="14164" priority="894">
      <formula>AND($H56&lt;&gt;"",$I56&lt;&gt;"",$J56&lt;&gt;"")</formula>
    </cfRule>
    <cfRule type="expression" dxfId="14163" priority="895">
      <formula>AND($H56&lt;&gt;"",$I56&lt;&gt;"",$J56="")</formula>
    </cfRule>
    <cfRule type="expression" dxfId="14162" priority="896">
      <formula>AND($H56&lt;&gt;"",$I56="",$J56="")</formula>
    </cfRule>
  </conditionalFormatting>
  <conditionalFormatting sqref="X59:Z59 X61:Z61 X60:AG60 U59:U61">
    <cfRule type="expression" dxfId="14161" priority="855">
      <formula>AND($H59&lt;&gt;"",$I59&lt;&gt;"",$J59&lt;&gt;"")</formula>
    </cfRule>
    <cfRule type="expression" dxfId="14160" priority="856">
      <formula>AND($H59&lt;&gt;"",$I59&lt;&gt;"",$J59="")</formula>
    </cfRule>
    <cfRule type="expression" dxfId="14159" priority="857">
      <formula>AND($H59&lt;&gt;"",$I59="",$J59="")</formula>
    </cfRule>
  </conditionalFormatting>
  <conditionalFormatting sqref="AC59:AD59 AC61:AD61">
    <cfRule type="expression" dxfId="14158" priority="846">
      <formula>AND($H59&lt;&gt;"",$I59&lt;&gt;"",$J59&lt;&gt;"")</formula>
    </cfRule>
    <cfRule type="expression" dxfId="14157" priority="847">
      <formula>AND($H59&lt;&gt;"",$I59&lt;&gt;"",$J59="")</formula>
    </cfRule>
    <cfRule type="expression" dxfId="14156" priority="848">
      <formula>AND($H59&lt;&gt;"",$I59="",$J59="")</formula>
    </cfRule>
  </conditionalFormatting>
  <conditionalFormatting sqref="AE59:AH59 AE61:AH61 AH60">
    <cfRule type="expression" dxfId="14155" priority="843">
      <formula>AND($H59&lt;&gt;"",$I59&lt;&gt;"",$J59&lt;&gt;"")</formula>
    </cfRule>
    <cfRule type="expression" dxfId="14154" priority="844">
      <formula>AND($H59&lt;&gt;"",$I59&lt;&gt;"",$J59="")</formula>
    </cfRule>
    <cfRule type="expression" dxfId="14153" priority="845">
      <formula>AND($H59&lt;&gt;"",$I59="",$J59="")</formula>
    </cfRule>
  </conditionalFormatting>
  <conditionalFormatting sqref="AI59:AI61">
    <cfRule type="expression" dxfId="14152" priority="840">
      <formula>AND($H59&lt;&gt;"",$I59&lt;&gt;"",$J59&lt;&gt;"")</formula>
    </cfRule>
    <cfRule type="expression" dxfId="14151" priority="841">
      <formula>AND($H59&lt;&gt;"",$I59&lt;&gt;"",$J59="")</formula>
    </cfRule>
    <cfRule type="expression" dxfId="14150" priority="842">
      <formula>AND($H59&lt;&gt;"",$I59="",$J59="")</formula>
    </cfRule>
  </conditionalFormatting>
  <conditionalFormatting sqref="H62:J62 U62 X62:AI62">
    <cfRule type="expression" dxfId="14149" priority="863">
      <formula>AND($H62&lt;&gt;"",$I62&lt;&gt;"",$J62&lt;&gt;"")</formula>
    </cfRule>
    <cfRule type="expression" dxfId="14148" priority="864">
      <formula>AND($H62&lt;&gt;"",$I62&lt;&gt;"",$J62="")</formula>
    </cfRule>
    <cfRule type="expression" dxfId="14147" priority="865">
      <formula>AND($H62&lt;&gt;"",$I62="",$J62="")</formula>
    </cfRule>
  </conditionalFormatting>
  <conditionalFormatting sqref="H62">
    <cfRule type="expression" dxfId="14146" priority="862">
      <formula>AND($H62&lt;&gt;"",$I62&lt;&gt;"")</formula>
    </cfRule>
  </conditionalFormatting>
  <conditionalFormatting sqref="I62">
    <cfRule type="expression" dxfId="14145" priority="861">
      <formula>AND($I62&lt;&gt;"",$J62&lt;&gt;"")</formula>
    </cfRule>
  </conditionalFormatting>
  <conditionalFormatting sqref="H59:J61">
    <cfRule type="expression" dxfId="14144" priority="858">
      <formula>AND($H59&lt;&gt;"",$I59&lt;&gt;"",$J59&lt;&gt;"")</formula>
    </cfRule>
    <cfRule type="expression" dxfId="14143" priority="859">
      <formula>AND($H59&lt;&gt;"",$I59&lt;&gt;"",$J59="")</formula>
    </cfRule>
    <cfRule type="expression" dxfId="14142" priority="860">
      <formula>AND($H59&lt;&gt;"",$I59="",$J59="")</formula>
    </cfRule>
  </conditionalFormatting>
  <conditionalFormatting sqref="H59:H61">
    <cfRule type="expression" dxfId="14141" priority="854">
      <formula>AND($H59&lt;&gt;"",$I59&lt;&gt;"")</formula>
    </cfRule>
  </conditionalFormatting>
  <conditionalFormatting sqref="I59:I61">
    <cfRule type="expression" dxfId="14140" priority="853">
      <formula>AND($I59&lt;&gt;"",$J59&lt;&gt;"")</formula>
    </cfRule>
  </conditionalFormatting>
  <conditionalFormatting sqref="A59:A61">
    <cfRule type="containsBlanks" dxfId="14139" priority="852">
      <formula>LEN(TRIM(A59))=0</formula>
    </cfRule>
  </conditionalFormatting>
  <conditionalFormatting sqref="AA59:AB59 AA61:AB61">
    <cfRule type="expression" dxfId="14138" priority="849">
      <formula>AND($H59&lt;&gt;"",$I59&lt;&gt;"",$J59&lt;&gt;"")</formula>
    </cfRule>
    <cfRule type="expression" dxfId="14137" priority="850">
      <formula>AND($H59&lt;&gt;"",$I59&lt;&gt;"",$J59="")</formula>
    </cfRule>
    <cfRule type="expression" dxfId="14136" priority="851">
      <formula>AND($H59&lt;&gt;"",$I59="",$J59="")</formula>
    </cfRule>
  </conditionalFormatting>
  <conditionalFormatting sqref="A62">
    <cfRule type="containsBlanks" dxfId="14135" priority="839">
      <formula>LEN(TRIM(A62))=0</formula>
    </cfRule>
  </conditionalFormatting>
  <conditionalFormatting sqref="AI71">
    <cfRule type="expression" dxfId="14134" priority="803">
      <formula>AND($H71&lt;&gt;"",$I71&lt;&gt;"",$J71&lt;&gt;"")</formula>
    </cfRule>
    <cfRule type="expression" dxfId="14133" priority="804">
      <formula>AND($H71&lt;&gt;"",$I71&lt;&gt;"",$J71="")</formula>
    </cfRule>
    <cfRule type="expression" dxfId="14132" priority="805">
      <formula>AND($H71&lt;&gt;"",$I71="",$J71="")</formula>
    </cfRule>
  </conditionalFormatting>
  <conditionalFormatting sqref="H63">
    <cfRule type="expression" dxfId="14131" priority="829">
      <formula>AND($H63&lt;&gt;"",$I63&lt;&gt;"")</formula>
    </cfRule>
  </conditionalFormatting>
  <conditionalFormatting sqref="I63">
    <cfRule type="expression" dxfId="14130" priority="828">
      <formula>AND($I63&lt;&gt;"",$J63&lt;&gt;"")</formula>
    </cfRule>
  </conditionalFormatting>
  <conditionalFormatting sqref="A63">
    <cfRule type="containsBlanks" dxfId="14129" priority="827">
      <formula>LEN(TRIM(A63))=0</formula>
    </cfRule>
  </conditionalFormatting>
  <conditionalFormatting sqref="H71">
    <cfRule type="expression" dxfId="14128" priority="817">
      <formula>AND($H71&lt;&gt;"",$I71&lt;&gt;"")</formula>
    </cfRule>
  </conditionalFormatting>
  <conditionalFormatting sqref="I71">
    <cfRule type="expression" dxfId="14127" priority="816">
      <formula>AND($I71&lt;&gt;"",$J71&lt;&gt;"")</formula>
    </cfRule>
  </conditionalFormatting>
  <conditionalFormatting sqref="A71">
    <cfRule type="containsBlanks" dxfId="14126" priority="815">
      <formula>LEN(TRIM(A71))=0</formula>
    </cfRule>
  </conditionalFormatting>
  <conditionalFormatting sqref="X71:AI71 U71">
    <cfRule type="cellIs" dxfId="14125" priority="801" operator="greaterThan">
      <formula>0</formula>
    </cfRule>
    <cfRule type="cellIs" dxfId="14124" priority="802" operator="lessThan">
      <formula>0</formula>
    </cfRule>
  </conditionalFormatting>
  <conditionalFormatting sqref="AJ71:CF71">
    <cfRule type="expression" dxfId="14123" priority="798">
      <formula>AND($H71&lt;&gt;"",$I71&lt;&gt;"",$J71&lt;&gt;"")</formula>
    </cfRule>
    <cfRule type="expression" dxfId="14122" priority="799">
      <formula>AND($H71&lt;&gt;"",$I71&lt;&gt;"",$J71="")</formula>
    </cfRule>
    <cfRule type="expression" dxfId="14121" priority="800">
      <formula>AND($H71&lt;&gt;"",$I71="",$J71="")</formula>
    </cfRule>
  </conditionalFormatting>
  <conditionalFormatting sqref="AJ71:CF71">
    <cfRule type="cellIs" dxfId="14120" priority="796" operator="greaterThan">
      <formula>0</formula>
    </cfRule>
    <cfRule type="cellIs" dxfId="14119" priority="797" operator="lessThan">
      <formula>0</formula>
    </cfRule>
  </conditionalFormatting>
  <conditionalFormatting sqref="H94:J94">
    <cfRule type="expression" dxfId="14118" priority="736">
      <formula>AND($H94&lt;&gt;"",$I94&lt;&gt;"",$J94&lt;&gt;"")</formula>
    </cfRule>
    <cfRule type="expression" dxfId="14117" priority="737">
      <formula>AND($H94&lt;&gt;"",$I94&lt;&gt;"",$J94="")</formula>
    </cfRule>
    <cfRule type="expression" dxfId="14116" priority="738">
      <formula>AND($H94&lt;&gt;"",$I94="",$J94="")</formula>
    </cfRule>
  </conditionalFormatting>
  <conditionalFormatting sqref="A66:A68">
    <cfRule type="containsBlanks" dxfId="14115" priority="555">
      <formula>LEN(TRIM(A66))=0</formula>
    </cfRule>
  </conditionalFormatting>
  <conditionalFormatting sqref="AC66:AD66 AC68:AD68">
    <cfRule type="expression" dxfId="14114" priority="549">
      <formula>AND($H66&lt;&gt;"",$I66&lt;&gt;"",$J66&lt;&gt;"")</formula>
    </cfRule>
    <cfRule type="expression" dxfId="14113" priority="550">
      <formula>AND($H66&lt;&gt;"",$I66&lt;&gt;"",$J66="")</formula>
    </cfRule>
    <cfRule type="expression" dxfId="14112" priority="551">
      <formula>AND($H66&lt;&gt;"",$I66="",$J66="")</formula>
    </cfRule>
  </conditionalFormatting>
  <conditionalFormatting sqref="X45:CF46 H45:J46 U45:U46">
    <cfRule type="expression" dxfId="14111" priority="580">
      <formula>AND($H45&lt;&gt;"",$I45&lt;&gt;"",$J45&lt;&gt;"")</formula>
    </cfRule>
    <cfRule type="expression" dxfId="14110" priority="581">
      <formula>AND($H45&lt;&gt;"",$I45&lt;&gt;"",$J45="")</formula>
    </cfRule>
    <cfRule type="expression" dxfId="14109" priority="582">
      <formula>AND($H45&lt;&gt;"",$I45="",$J45="")</formula>
    </cfRule>
  </conditionalFormatting>
  <conditionalFormatting sqref="X94:Z94 U94">
    <cfRule type="expression" dxfId="14108" priority="733">
      <formula>AND($H94&lt;&gt;"",$I94&lt;&gt;"",$J94&lt;&gt;"")</formula>
    </cfRule>
    <cfRule type="expression" dxfId="14107" priority="734">
      <formula>AND($H94&lt;&gt;"",$I94&lt;&gt;"",$J94="")</formula>
    </cfRule>
    <cfRule type="expression" dxfId="14106" priority="735">
      <formula>AND($H94&lt;&gt;"",$I94="",$J94="")</formula>
    </cfRule>
  </conditionalFormatting>
  <conditionalFormatting sqref="AI66:AI68">
    <cfRule type="expression" dxfId="14105" priority="543">
      <formula>AND($H66&lt;&gt;"",$I66&lt;&gt;"",$J66&lt;&gt;"")</formula>
    </cfRule>
    <cfRule type="expression" dxfId="14104" priority="544">
      <formula>AND($H66&lt;&gt;"",$I66&lt;&gt;"",$J66="")</formula>
    </cfRule>
    <cfRule type="expression" dxfId="14103" priority="545">
      <formula>AND($H66&lt;&gt;"",$I66="",$J66="")</formula>
    </cfRule>
  </conditionalFormatting>
  <conditionalFormatting sqref="H115:J115">
    <cfRule type="expression" dxfId="14102" priority="708">
      <formula>AND($H115&lt;&gt;"",$I115&lt;&gt;"",$J115&lt;&gt;"")</formula>
    </cfRule>
    <cfRule type="expression" dxfId="14101" priority="709">
      <formula>AND($H115&lt;&gt;"",$I115&lt;&gt;"",$J115="")</formula>
    </cfRule>
    <cfRule type="expression" dxfId="14100" priority="710">
      <formula>AND($H115&lt;&gt;"",$I115="",$J115="")</formula>
    </cfRule>
  </conditionalFormatting>
  <conditionalFormatting sqref="AE66:AH66 AE68:AH68 AH67">
    <cfRule type="expression" dxfId="14099" priority="546">
      <formula>AND($H66&lt;&gt;"",$I66&lt;&gt;"",$J66&lt;&gt;"")</formula>
    </cfRule>
    <cfRule type="expression" dxfId="14098" priority="547">
      <formula>AND($H66&lt;&gt;"",$I66&lt;&gt;"",$J66="")</formula>
    </cfRule>
    <cfRule type="expression" dxfId="14097" priority="548">
      <formula>AND($H66&lt;&gt;"",$I66="",$J66="")</formula>
    </cfRule>
  </conditionalFormatting>
  <conditionalFormatting sqref="AJ117:CF117">
    <cfRule type="expression" dxfId="14096" priority="661">
      <formula>AND($H117&lt;&gt;"",$I117&lt;&gt;"",$J117&lt;&gt;"")</formula>
    </cfRule>
    <cfRule type="expression" dxfId="14095" priority="662">
      <formula>AND($H117&lt;&gt;"",$I117&lt;&gt;"",$J117="")</formula>
    </cfRule>
    <cfRule type="expression" dxfId="14094" priority="663">
      <formula>AND($H117&lt;&gt;"",$I117="",$J117="")</formula>
    </cfRule>
  </conditionalFormatting>
  <conditionalFormatting sqref="X115:Z115 U115">
    <cfRule type="expression" dxfId="14093" priority="705">
      <formula>AND($H115&lt;&gt;"",$I115&lt;&gt;"",$J115&lt;&gt;"")</formula>
    </cfRule>
    <cfRule type="expression" dxfId="14092" priority="706">
      <formula>AND($H115&lt;&gt;"",$I115&lt;&gt;"",$J115="")</formula>
    </cfRule>
    <cfRule type="expression" dxfId="14091" priority="707">
      <formula>AND($H115&lt;&gt;"",$I115="",$J115="")</formula>
    </cfRule>
  </conditionalFormatting>
  <conditionalFormatting sqref="AE94:AH94">
    <cfRule type="expression" dxfId="14090" priority="721">
      <formula>AND($H94&lt;&gt;"",$I94&lt;&gt;"",$J94&lt;&gt;"")</formula>
    </cfRule>
    <cfRule type="expression" dxfId="14089" priority="722">
      <formula>AND($H94&lt;&gt;"",$I94&lt;&gt;"",$J94="")</formula>
    </cfRule>
    <cfRule type="expression" dxfId="14088" priority="723">
      <formula>AND($H94&lt;&gt;"",$I94="",$J94="")</formula>
    </cfRule>
  </conditionalFormatting>
  <conditionalFormatting sqref="AA94:AB94">
    <cfRule type="expression" dxfId="14087" priority="727">
      <formula>AND($H94&lt;&gt;"",$I94&lt;&gt;"",$J94&lt;&gt;"")</formula>
    </cfRule>
    <cfRule type="expression" dxfId="14086" priority="728">
      <formula>AND($H94&lt;&gt;"",$I94&lt;&gt;"",$J94="")</formula>
    </cfRule>
    <cfRule type="expression" dxfId="14085" priority="729">
      <formula>AND($H94&lt;&gt;"",$I94="",$J94="")</formula>
    </cfRule>
  </conditionalFormatting>
  <conditionalFormatting sqref="AC94:AD94">
    <cfRule type="expression" dxfId="14084" priority="724">
      <formula>AND($H94&lt;&gt;"",$I94&lt;&gt;"",$J94&lt;&gt;"")</formula>
    </cfRule>
    <cfRule type="expression" dxfId="14083" priority="725">
      <formula>AND($H94&lt;&gt;"",$I94&lt;&gt;"",$J94="")</formula>
    </cfRule>
    <cfRule type="expression" dxfId="14082" priority="726">
      <formula>AND($H94&lt;&gt;"",$I94="",$J94="")</formula>
    </cfRule>
  </conditionalFormatting>
  <conditionalFormatting sqref="AI94">
    <cfRule type="expression" dxfId="14081" priority="718">
      <formula>AND($H94&lt;&gt;"",$I94&lt;&gt;"",$J94&lt;&gt;"")</formula>
    </cfRule>
    <cfRule type="expression" dxfId="14080" priority="719">
      <formula>AND($H94&lt;&gt;"",$I94&lt;&gt;"",$J94="")</formula>
    </cfRule>
    <cfRule type="expression" dxfId="14079" priority="720">
      <formula>AND($H94&lt;&gt;"",$I94="",$J94="")</formula>
    </cfRule>
  </conditionalFormatting>
  <conditionalFormatting sqref="H94">
    <cfRule type="expression" dxfId="14078" priority="732">
      <formula>AND($H94&lt;&gt;"",$I94&lt;&gt;"")</formula>
    </cfRule>
  </conditionalFormatting>
  <conditionalFormatting sqref="I94">
    <cfRule type="expression" dxfId="14077" priority="731">
      <formula>AND($I94&lt;&gt;"",$J94&lt;&gt;"")</formula>
    </cfRule>
  </conditionalFormatting>
  <conditionalFormatting sqref="A94">
    <cfRule type="containsBlanks" dxfId="14076" priority="730">
      <formula>LEN(TRIM(A94))=0</formula>
    </cfRule>
  </conditionalFormatting>
  <conditionalFormatting sqref="X94:AI94 U94">
    <cfRule type="cellIs" dxfId="14075" priority="716" operator="greaterThan">
      <formula>0</formula>
    </cfRule>
    <cfRule type="cellIs" dxfId="14074" priority="717" operator="lessThan">
      <formula>0</formula>
    </cfRule>
  </conditionalFormatting>
  <conditionalFormatting sqref="AJ94:CF94">
    <cfRule type="expression" dxfId="14073" priority="713">
      <formula>AND($H94&lt;&gt;"",$I94&lt;&gt;"",$J94&lt;&gt;"")</formula>
    </cfRule>
    <cfRule type="expression" dxfId="14072" priority="714">
      <formula>AND($H94&lt;&gt;"",$I94&lt;&gt;"",$J94="")</formula>
    </cfRule>
    <cfRule type="expression" dxfId="14071" priority="715">
      <formula>AND($H94&lt;&gt;"",$I94="",$J94="")</formula>
    </cfRule>
  </conditionalFormatting>
  <conditionalFormatting sqref="AJ94:CF94">
    <cfRule type="cellIs" dxfId="14070" priority="711" operator="greaterThan">
      <formula>0</formula>
    </cfRule>
    <cfRule type="cellIs" dxfId="14069" priority="712" operator="lessThan">
      <formula>0</formula>
    </cfRule>
  </conditionalFormatting>
  <conditionalFormatting sqref="AJ115:CF115">
    <cfRule type="expression" dxfId="14068" priority="687">
      <formula>AND($H115&lt;&gt;"",$I115&lt;&gt;"",$J115&lt;&gt;"")</formula>
    </cfRule>
    <cfRule type="expression" dxfId="14067" priority="688">
      <formula>AND($H115&lt;&gt;"",$I115&lt;&gt;"",$J115="")</formula>
    </cfRule>
    <cfRule type="expression" dxfId="14066" priority="689">
      <formula>AND($H115&lt;&gt;"",$I115="",$J115="")</formula>
    </cfRule>
  </conditionalFormatting>
  <conditionalFormatting sqref="AC115:AD115">
    <cfRule type="expression" dxfId="14065" priority="696">
      <formula>AND($H115&lt;&gt;"",$I115&lt;&gt;"",$J115&lt;&gt;"")</formula>
    </cfRule>
    <cfRule type="expression" dxfId="14064" priority="697">
      <formula>AND($H115&lt;&gt;"",$I115&lt;&gt;"",$J115="")</formula>
    </cfRule>
    <cfRule type="expression" dxfId="14063" priority="698">
      <formula>AND($H115&lt;&gt;"",$I115="",$J115="")</formula>
    </cfRule>
  </conditionalFormatting>
  <conditionalFormatting sqref="AE115:AH115">
    <cfRule type="expression" dxfId="14062" priority="693">
      <formula>AND($H115&lt;&gt;"",$I115&lt;&gt;"",$J115&lt;&gt;"")</formula>
    </cfRule>
    <cfRule type="expression" dxfId="14061" priority="694">
      <formula>AND($H115&lt;&gt;"",$I115&lt;&gt;"",$J115="")</formula>
    </cfRule>
    <cfRule type="expression" dxfId="14060" priority="695">
      <formula>AND($H115&lt;&gt;"",$I115="",$J115="")</formula>
    </cfRule>
  </conditionalFormatting>
  <conditionalFormatting sqref="AI115">
    <cfRule type="expression" dxfId="14059" priority="690">
      <formula>AND($H115&lt;&gt;"",$I115&lt;&gt;"",$J115&lt;&gt;"")</formula>
    </cfRule>
    <cfRule type="expression" dxfId="14058" priority="691">
      <formula>AND($H115&lt;&gt;"",$I115&lt;&gt;"",$J115="")</formula>
    </cfRule>
    <cfRule type="expression" dxfId="14057" priority="692">
      <formula>AND($H115&lt;&gt;"",$I115="",$J115="")</formula>
    </cfRule>
  </conditionalFormatting>
  <conditionalFormatting sqref="H115">
    <cfRule type="expression" dxfId="14056" priority="704">
      <formula>AND($H115&lt;&gt;"",$I115&lt;&gt;"")</formula>
    </cfRule>
  </conditionalFormatting>
  <conditionalFormatting sqref="I115">
    <cfRule type="expression" dxfId="14055" priority="703">
      <formula>AND($I115&lt;&gt;"",$J115&lt;&gt;"")</formula>
    </cfRule>
  </conditionalFormatting>
  <conditionalFormatting sqref="A115">
    <cfRule type="containsBlanks" dxfId="14054" priority="702">
      <formula>LEN(TRIM(A115))=0</formula>
    </cfRule>
  </conditionalFormatting>
  <conditionalFormatting sqref="AA115:AB115">
    <cfRule type="expression" dxfId="14053" priority="699">
      <formula>AND($H115&lt;&gt;"",$I115&lt;&gt;"",$J115&lt;&gt;"")</formula>
    </cfRule>
    <cfRule type="expression" dxfId="14052" priority="700">
      <formula>AND($H115&lt;&gt;"",$I115&lt;&gt;"",$J115="")</formula>
    </cfRule>
    <cfRule type="expression" dxfId="14051" priority="701">
      <formula>AND($H115&lt;&gt;"",$I115="",$J115="")</formula>
    </cfRule>
  </conditionalFormatting>
  <conditionalFormatting sqref="X117:Z117 U117">
    <cfRule type="expression" dxfId="14050" priority="681">
      <formula>AND($H117&lt;&gt;"",$I117&lt;&gt;"",$J117&lt;&gt;"")</formula>
    </cfRule>
    <cfRule type="expression" dxfId="14049" priority="682">
      <formula>AND($H117&lt;&gt;"",$I117&lt;&gt;"",$J117="")</formula>
    </cfRule>
    <cfRule type="expression" dxfId="14048" priority="683">
      <formula>AND($H117&lt;&gt;"",$I117="",$J117="")</formula>
    </cfRule>
  </conditionalFormatting>
  <conditionalFormatting sqref="AE117:AH117">
    <cfRule type="expression" dxfId="14047" priority="669">
      <formula>AND($H117&lt;&gt;"",$I117&lt;&gt;"",$J117&lt;&gt;"")</formula>
    </cfRule>
    <cfRule type="expression" dxfId="14046" priority="670">
      <formula>AND($H117&lt;&gt;"",$I117&lt;&gt;"",$J117="")</formula>
    </cfRule>
    <cfRule type="expression" dxfId="14045" priority="671">
      <formula>AND($H117&lt;&gt;"",$I117="",$J117="")</formula>
    </cfRule>
  </conditionalFormatting>
  <conditionalFormatting sqref="AA117:AB117">
    <cfRule type="expression" dxfId="14044" priority="675">
      <formula>AND($H117&lt;&gt;"",$I117&lt;&gt;"",$J117&lt;&gt;"")</formula>
    </cfRule>
    <cfRule type="expression" dxfId="14043" priority="676">
      <formula>AND($H117&lt;&gt;"",$I117&lt;&gt;"",$J117="")</formula>
    </cfRule>
    <cfRule type="expression" dxfId="14042" priority="677">
      <formula>AND($H117&lt;&gt;"",$I117="",$J117="")</formula>
    </cfRule>
  </conditionalFormatting>
  <conditionalFormatting sqref="AC117:AD117">
    <cfRule type="expression" dxfId="14041" priority="672">
      <formula>AND($H117&lt;&gt;"",$I117&lt;&gt;"",$J117&lt;&gt;"")</formula>
    </cfRule>
    <cfRule type="expression" dxfId="14040" priority="673">
      <formula>AND($H117&lt;&gt;"",$I117&lt;&gt;"",$J117="")</formula>
    </cfRule>
    <cfRule type="expression" dxfId="14039" priority="674">
      <formula>AND($H117&lt;&gt;"",$I117="",$J117="")</formula>
    </cfRule>
  </conditionalFormatting>
  <conditionalFormatting sqref="H117:J117">
    <cfRule type="expression" dxfId="14038" priority="684">
      <formula>AND($H117&lt;&gt;"",$I117&lt;&gt;"",$J117&lt;&gt;"")</formula>
    </cfRule>
    <cfRule type="expression" dxfId="14037" priority="685">
      <formula>AND($H117&lt;&gt;"",$I117&lt;&gt;"",$J117="")</formula>
    </cfRule>
    <cfRule type="expression" dxfId="14036" priority="686">
      <formula>AND($H117&lt;&gt;"",$I117="",$J117="")</formula>
    </cfRule>
  </conditionalFormatting>
  <conditionalFormatting sqref="AI117">
    <cfRule type="expression" dxfId="14035" priority="666">
      <formula>AND($H117&lt;&gt;"",$I117&lt;&gt;"",$J117&lt;&gt;"")</formula>
    </cfRule>
    <cfRule type="expression" dxfId="14034" priority="667">
      <formula>AND($H117&lt;&gt;"",$I117&lt;&gt;"",$J117="")</formula>
    </cfRule>
    <cfRule type="expression" dxfId="14033" priority="668">
      <formula>AND($H117&lt;&gt;"",$I117="",$J117="")</formula>
    </cfRule>
  </conditionalFormatting>
  <conditionalFormatting sqref="H117">
    <cfRule type="expression" dxfId="14032" priority="680">
      <formula>AND($H117&lt;&gt;"",$I117&lt;&gt;"")</formula>
    </cfRule>
  </conditionalFormatting>
  <conditionalFormatting sqref="I117">
    <cfRule type="expression" dxfId="14031" priority="679">
      <formula>AND($I117&lt;&gt;"",$J117&lt;&gt;"")</formula>
    </cfRule>
  </conditionalFormatting>
  <conditionalFormatting sqref="A117">
    <cfRule type="containsBlanks" dxfId="14030" priority="678">
      <formula>LEN(TRIM(A117))=0</formula>
    </cfRule>
  </conditionalFormatting>
  <conditionalFormatting sqref="X117:AI117 U117">
    <cfRule type="cellIs" dxfId="14029" priority="664" operator="greaterThan">
      <formula>0</formula>
    </cfRule>
    <cfRule type="cellIs" dxfId="14028" priority="665" operator="lessThan">
      <formula>0</formula>
    </cfRule>
  </conditionalFormatting>
  <conditionalFormatting sqref="AJ117:CF117">
    <cfRule type="cellIs" dxfId="14027" priority="659" operator="greaterThan">
      <formula>0</formula>
    </cfRule>
    <cfRule type="cellIs" dxfId="14026" priority="660" operator="lessThan">
      <formula>0</formula>
    </cfRule>
  </conditionalFormatting>
  <conditionalFormatting sqref="AA66:AB66 AA68:AB68">
    <cfRule type="expression" dxfId="14025" priority="552">
      <formula>AND($H66&lt;&gt;"",$I66&lt;&gt;"",$J66&lt;&gt;"")</formula>
    </cfRule>
    <cfRule type="expression" dxfId="14024" priority="553">
      <formula>AND($H66&lt;&gt;"",$I66&lt;&gt;"",$J66="")</formula>
    </cfRule>
    <cfRule type="expression" dxfId="14023" priority="554">
      <formula>AND($H66&lt;&gt;"",$I66="",$J66="")</formula>
    </cfRule>
  </conditionalFormatting>
  <conditionalFormatting sqref="H45:H46">
    <cfRule type="expression" dxfId="14022" priority="579">
      <formula>AND($H45&lt;&gt;"",$I45&lt;&gt;"")</formula>
    </cfRule>
  </conditionalFormatting>
  <conditionalFormatting sqref="I45:I46">
    <cfRule type="expression" dxfId="14021" priority="578">
      <formula>AND($I45&lt;&gt;"",$J45&lt;&gt;"")</formula>
    </cfRule>
  </conditionalFormatting>
  <conditionalFormatting sqref="A46">
    <cfRule type="containsBlanks" dxfId="14020" priority="577">
      <formula>LEN(TRIM(A46))=0</formula>
    </cfRule>
  </conditionalFormatting>
  <conditionalFormatting sqref="A45">
    <cfRule type="containsBlanks" dxfId="14019" priority="576">
      <formula>LEN(TRIM(A45))=0</formula>
    </cfRule>
  </conditionalFormatting>
  <conditionalFormatting sqref="H49:J50 X49:CF49 U49">
    <cfRule type="expression" dxfId="14018" priority="573">
      <formula>AND($H49&lt;&gt;"",$I49&lt;&gt;"",$J49&lt;&gt;"")</formula>
    </cfRule>
    <cfRule type="expression" dxfId="14017" priority="574">
      <formula>AND($H49&lt;&gt;"",$I49&lt;&gt;"",$J49="")</formula>
    </cfRule>
    <cfRule type="expression" dxfId="14016" priority="575">
      <formula>AND($H49&lt;&gt;"",$I49="",$J49="")</formula>
    </cfRule>
  </conditionalFormatting>
  <conditionalFormatting sqref="H49:H50">
    <cfRule type="expression" dxfId="14015" priority="572">
      <formula>AND($H49&lt;&gt;"",$I49&lt;&gt;"")</formula>
    </cfRule>
  </conditionalFormatting>
  <conditionalFormatting sqref="I49:I50">
    <cfRule type="expression" dxfId="14014" priority="571">
      <formula>AND($I49&lt;&gt;"",$J49&lt;&gt;"")</formula>
    </cfRule>
  </conditionalFormatting>
  <conditionalFormatting sqref="A50">
    <cfRule type="containsBlanks" dxfId="14013" priority="570">
      <formula>LEN(TRIM(A50))=0</formula>
    </cfRule>
  </conditionalFormatting>
  <conditionalFormatting sqref="A49">
    <cfRule type="containsBlanks" dxfId="14012" priority="569">
      <formula>LEN(TRIM(A49))=0</formula>
    </cfRule>
  </conditionalFormatting>
  <conditionalFormatting sqref="AJ78:CF78">
    <cfRule type="expression" dxfId="14011" priority="491">
      <formula>AND($H78&lt;&gt;"",$I78&lt;&gt;"",$J78&lt;&gt;"")</formula>
    </cfRule>
    <cfRule type="expression" dxfId="14010" priority="492">
      <formula>AND($H78&lt;&gt;"",$I78&lt;&gt;"",$J78="")</formula>
    </cfRule>
    <cfRule type="expression" dxfId="14009" priority="493">
      <formula>AND($H78&lt;&gt;"",$I78="",$J78="")</formula>
    </cfRule>
  </conditionalFormatting>
  <conditionalFormatting sqref="H79:J79 U79 X79:AI79">
    <cfRule type="expression" dxfId="14008" priority="485">
      <formula>AND($H79&lt;&gt;"",$I79&lt;&gt;"",$J79&lt;&gt;"")</formula>
    </cfRule>
    <cfRule type="expression" dxfId="14007" priority="486">
      <formula>AND($H79&lt;&gt;"",$I79&lt;&gt;"",$J79="")</formula>
    </cfRule>
    <cfRule type="expression" dxfId="14006" priority="487">
      <formula>AND($H79&lt;&gt;"",$I79="",$J79="")</formula>
    </cfRule>
  </conditionalFormatting>
  <conditionalFormatting sqref="AJ66:CF68">
    <cfRule type="expression" dxfId="14005" priority="536">
      <formula>AND($H66&lt;&gt;"",$I66&lt;&gt;"",$J66&lt;&gt;"")</formula>
    </cfRule>
    <cfRule type="expression" dxfId="14004" priority="537">
      <formula>AND($H66&lt;&gt;"",$I66&lt;&gt;"",$J66="")</formula>
    </cfRule>
    <cfRule type="expression" dxfId="14003" priority="538">
      <formula>AND($H66&lt;&gt;"",$I66="",$J66="")</formula>
    </cfRule>
  </conditionalFormatting>
  <conditionalFormatting sqref="AJ79:CF79">
    <cfRule type="expression" dxfId="14002" priority="479">
      <formula>AND($H79&lt;&gt;"",$I79&lt;&gt;"",$J79&lt;&gt;"")</formula>
    </cfRule>
    <cfRule type="expression" dxfId="14001" priority="480">
      <formula>AND($H79&lt;&gt;"",$I79&lt;&gt;"",$J79="")</formula>
    </cfRule>
    <cfRule type="expression" dxfId="14000" priority="481">
      <formula>AND($H79&lt;&gt;"",$I79="",$J79="")</formula>
    </cfRule>
  </conditionalFormatting>
  <conditionalFormatting sqref="X66:Z66 X68:Z68 X67:AG67 U66:U68">
    <cfRule type="expression" dxfId="13999" priority="558">
      <formula>AND($H66&lt;&gt;"",$I66&lt;&gt;"",$J66&lt;&gt;"")</formula>
    </cfRule>
    <cfRule type="expression" dxfId="13998" priority="559">
      <formula>AND($H66&lt;&gt;"",$I66&lt;&gt;"",$J66="")</formula>
    </cfRule>
    <cfRule type="expression" dxfId="13997" priority="560">
      <formula>AND($H66&lt;&gt;"",$I66="",$J66="")</formula>
    </cfRule>
  </conditionalFormatting>
  <conditionalFormatting sqref="H78:J78 U78 X78:AI78">
    <cfRule type="expression" dxfId="13996" priority="518">
      <formula>AND($H78&lt;&gt;"",$I78&lt;&gt;"",$J78&lt;&gt;"")</formula>
    </cfRule>
    <cfRule type="expression" dxfId="13995" priority="519">
      <formula>AND($H78&lt;&gt;"",$I78&lt;&gt;"",$J78="")</formula>
    </cfRule>
    <cfRule type="expression" dxfId="13994" priority="520">
      <formula>AND($H78&lt;&gt;"",$I78="",$J78="")</formula>
    </cfRule>
  </conditionalFormatting>
  <conditionalFormatting sqref="H78">
    <cfRule type="expression" dxfId="13993" priority="517">
      <formula>AND($H78&lt;&gt;"",$I78&lt;&gt;"")</formula>
    </cfRule>
  </conditionalFormatting>
  <conditionalFormatting sqref="I78">
    <cfRule type="expression" dxfId="13992" priority="516">
      <formula>AND($I78&lt;&gt;"",$J78&lt;&gt;"")</formula>
    </cfRule>
  </conditionalFormatting>
  <conditionalFormatting sqref="H66:J68">
    <cfRule type="expression" dxfId="13991" priority="561">
      <formula>AND($H66&lt;&gt;"",$I66&lt;&gt;"",$J66&lt;&gt;"")</formula>
    </cfRule>
    <cfRule type="expression" dxfId="13990" priority="562">
      <formula>AND($H66&lt;&gt;"",$I66&lt;&gt;"",$J66="")</formula>
    </cfRule>
    <cfRule type="expression" dxfId="13989" priority="563">
      <formula>AND($H66&lt;&gt;"",$I66="",$J66="")</formula>
    </cfRule>
  </conditionalFormatting>
  <conditionalFormatting sqref="H66:H68">
    <cfRule type="expression" dxfId="13988" priority="557">
      <formula>AND($H66&lt;&gt;"",$I66&lt;&gt;"")</formula>
    </cfRule>
  </conditionalFormatting>
  <conditionalFormatting sqref="I66:I68">
    <cfRule type="expression" dxfId="13987" priority="556">
      <formula>AND($I66&lt;&gt;"",$J66&lt;&gt;"")</formula>
    </cfRule>
  </conditionalFormatting>
  <conditionalFormatting sqref="A78">
    <cfRule type="containsBlanks" dxfId="13986" priority="494">
      <formula>LEN(TRIM(A78))=0</formula>
    </cfRule>
  </conditionalFormatting>
  <conditionalFormatting sqref="H79">
    <cfRule type="expression" dxfId="13985" priority="484">
      <formula>AND($H79&lt;&gt;"",$I79&lt;&gt;"")</formula>
    </cfRule>
  </conditionalFormatting>
  <conditionalFormatting sqref="I79">
    <cfRule type="expression" dxfId="13984" priority="483">
      <formula>AND($I79&lt;&gt;"",$J79&lt;&gt;"")</formula>
    </cfRule>
  </conditionalFormatting>
  <conditionalFormatting sqref="A79">
    <cfRule type="containsBlanks" dxfId="13983" priority="482">
      <formula>LEN(TRIM(A79))=0</formula>
    </cfRule>
  </conditionalFormatting>
  <conditionalFormatting sqref="H73:J73">
    <cfRule type="expression" dxfId="13982" priority="524">
      <formula>AND($H73&lt;&gt;"",$I73&lt;&gt;"",$J73&lt;&gt;"")</formula>
    </cfRule>
    <cfRule type="expression" dxfId="13981" priority="525">
      <formula>AND($H73&lt;&gt;"",$I73&lt;&gt;"",$J73="")</formula>
    </cfRule>
    <cfRule type="expression" dxfId="13980" priority="526">
      <formula>AND($H73&lt;&gt;"",$I73="",$J73="")</formula>
    </cfRule>
  </conditionalFormatting>
  <conditionalFormatting sqref="H73">
    <cfRule type="expression" dxfId="13979" priority="523">
      <formula>AND($H73&lt;&gt;"",$I73&lt;&gt;"")</formula>
    </cfRule>
  </conditionalFormatting>
  <conditionalFormatting sqref="I73">
    <cfRule type="expression" dxfId="13978" priority="522">
      <formula>AND($I73&lt;&gt;"",$J73&lt;&gt;"")</formula>
    </cfRule>
  </conditionalFormatting>
  <conditionalFormatting sqref="A73">
    <cfRule type="containsBlanks" dxfId="13977" priority="521">
      <formula>LEN(TRIM(A73))=0</formula>
    </cfRule>
  </conditionalFormatting>
  <conditionalFormatting sqref="H91:J91 U91 X91:AI91">
    <cfRule type="expression" dxfId="13976" priority="416">
      <formula>AND($H91&lt;&gt;"",$I91&lt;&gt;"",$J91&lt;&gt;"")</formula>
    </cfRule>
    <cfRule type="expression" dxfId="13975" priority="417">
      <formula>AND($H91&lt;&gt;"",$I91&lt;&gt;"",$J91="")</formula>
    </cfRule>
    <cfRule type="expression" dxfId="13974" priority="418">
      <formula>AND($H91&lt;&gt;"",$I91="",$J91="")</formula>
    </cfRule>
  </conditionalFormatting>
  <conditionalFormatting sqref="H80:J81 U80:U81 X80:AI81">
    <cfRule type="expression" dxfId="13973" priority="476">
      <formula>AND($H80&lt;&gt;"",$I80&lt;&gt;"",$J80&lt;&gt;"")</formula>
    </cfRule>
    <cfRule type="expression" dxfId="13972" priority="477">
      <formula>AND($H80&lt;&gt;"",$I80&lt;&gt;"",$J80="")</formula>
    </cfRule>
    <cfRule type="expression" dxfId="13971" priority="478">
      <formula>AND($H80&lt;&gt;"",$I80="",$J80="")</formula>
    </cfRule>
  </conditionalFormatting>
  <conditionalFormatting sqref="AJ75:CF77">
    <cfRule type="expression" dxfId="13970" priority="488">
      <formula>AND($H75&lt;&gt;"",$I75&lt;&gt;"",$J75&lt;&gt;"")</formula>
    </cfRule>
    <cfRule type="expression" dxfId="13969" priority="489">
      <formula>AND($H75&lt;&gt;"",$I75&lt;&gt;"",$J75="")</formula>
    </cfRule>
    <cfRule type="expression" dxfId="13968" priority="490">
      <formula>AND($H75&lt;&gt;"",$I75="",$J75="")</formula>
    </cfRule>
  </conditionalFormatting>
  <conditionalFormatting sqref="AJ80:CF81">
    <cfRule type="expression" dxfId="13967" priority="470">
      <formula>AND($H80&lt;&gt;"",$I80&lt;&gt;"",$J80&lt;&gt;"")</formula>
    </cfRule>
    <cfRule type="expression" dxfId="13966" priority="471">
      <formula>AND($H80&lt;&gt;"",$I80&lt;&gt;"",$J80="")</formula>
    </cfRule>
    <cfRule type="expression" dxfId="13965" priority="472">
      <formula>AND($H80&lt;&gt;"",$I80="",$J80="")</formula>
    </cfRule>
  </conditionalFormatting>
  <conditionalFormatting sqref="X75:Z75 X77:Z77 X76:AG76 U75:U77">
    <cfRule type="expression" dxfId="13964" priority="510">
      <formula>AND($H75&lt;&gt;"",$I75&lt;&gt;"",$J75&lt;&gt;"")</formula>
    </cfRule>
    <cfRule type="expression" dxfId="13963" priority="511">
      <formula>AND($H75&lt;&gt;"",$I75&lt;&gt;"",$J75="")</formula>
    </cfRule>
    <cfRule type="expression" dxfId="13962" priority="512">
      <formula>AND($H75&lt;&gt;"",$I75="",$J75="")</formula>
    </cfRule>
  </conditionalFormatting>
  <conditionalFormatting sqref="AC75:AD75 AC77:AD77">
    <cfRule type="expression" dxfId="13961" priority="501">
      <formula>AND($H75&lt;&gt;"",$I75&lt;&gt;"",$J75&lt;&gt;"")</formula>
    </cfRule>
    <cfRule type="expression" dxfId="13960" priority="502">
      <formula>AND($H75&lt;&gt;"",$I75&lt;&gt;"",$J75="")</formula>
    </cfRule>
    <cfRule type="expression" dxfId="13959" priority="503">
      <formula>AND($H75&lt;&gt;"",$I75="",$J75="")</formula>
    </cfRule>
  </conditionalFormatting>
  <conditionalFormatting sqref="AE75:AH75 AE77:AH77 AH76">
    <cfRule type="expression" dxfId="13958" priority="498">
      <formula>AND($H75&lt;&gt;"",$I75&lt;&gt;"",$J75&lt;&gt;"")</formula>
    </cfRule>
    <cfRule type="expression" dxfId="13957" priority="499">
      <formula>AND($H75&lt;&gt;"",$I75&lt;&gt;"",$J75="")</formula>
    </cfRule>
    <cfRule type="expression" dxfId="13956" priority="500">
      <formula>AND($H75&lt;&gt;"",$I75="",$J75="")</formula>
    </cfRule>
  </conditionalFormatting>
  <conditionalFormatting sqref="AI75:AI77">
    <cfRule type="expression" dxfId="13955" priority="495">
      <formula>AND($H75&lt;&gt;"",$I75&lt;&gt;"",$J75&lt;&gt;"")</formula>
    </cfRule>
    <cfRule type="expression" dxfId="13954" priority="496">
      <formula>AND($H75&lt;&gt;"",$I75&lt;&gt;"",$J75="")</formula>
    </cfRule>
    <cfRule type="expression" dxfId="13953" priority="497">
      <formula>AND($H75&lt;&gt;"",$I75="",$J75="")</formula>
    </cfRule>
  </conditionalFormatting>
  <conditionalFormatting sqref="H75:J77">
    <cfRule type="expression" dxfId="13952" priority="513">
      <formula>AND($H75&lt;&gt;"",$I75&lt;&gt;"",$J75&lt;&gt;"")</formula>
    </cfRule>
    <cfRule type="expression" dxfId="13951" priority="514">
      <formula>AND($H75&lt;&gt;"",$I75&lt;&gt;"",$J75="")</formula>
    </cfRule>
    <cfRule type="expression" dxfId="13950" priority="515">
      <formula>AND($H75&lt;&gt;"",$I75="",$J75="")</formula>
    </cfRule>
  </conditionalFormatting>
  <conditionalFormatting sqref="H75:H77">
    <cfRule type="expression" dxfId="13949" priority="509">
      <formula>AND($H75&lt;&gt;"",$I75&lt;&gt;"")</formula>
    </cfRule>
  </conditionalFormatting>
  <conditionalFormatting sqref="I75:I77">
    <cfRule type="expression" dxfId="13948" priority="508">
      <formula>AND($I75&lt;&gt;"",$J75&lt;&gt;"")</formula>
    </cfRule>
  </conditionalFormatting>
  <conditionalFormatting sqref="A75:A77">
    <cfRule type="containsBlanks" dxfId="13947" priority="507">
      <formula>LEN(TRIM(A75))=0</formula>
    </cfRule>
  </conditionalFormatting>
  <conditionalFormatting sqref="AA75:AB75 AA77:AB77">
    <cfRule type="expression" dxfId="13946" priority="504">
      <formula>AND($H75&lt;&gt;"",$I75&lt;&gt;"",$J75&lt;&gt;"")</formula>
    </cfRule>
    <cfRule type="expression" dxfId="13945" priority="505">
      <formula>AND($H75&lt;&gt;"",$I75&lt;&gt;"",$J75="")</formula>
    </cfRule>
    <cfRule type="expression" dxfId="13944" priority="506">
      <formula>AND($H75&lt;&gt;"",$I75="",$J75="")</formula>
    </cfRule>
  </conditionalFormatting>
  <conditionalFormatting sqref="A102:A104">
    <cfRule type="containsBlanks" dxfId="13943" priority="311">
      <formula>LEN(TRIM(A102))=0</formula>
    </cfRule>
  </conditionalFormatting>
  <conditionalFormatting sqref="H80:H81">
    <cfRule type="expression" dxfId="13942" priority="475">
      <formula>AND($H80&lt;&gt;"",$I80&lt;&gt;"")</formula>
    </cfRule>
  </conditionalFormatting>
  <conditionalFormatting sqref="I80:I81">
    <cfRule type="expression" dxfId="13941" priority="474">
      <formula>AND($I80&lt;&gt;"",$J80&lt;&gt;"")</formula>
    </cfRule>
  </conditionalFormatting>
  <conditionalFormatting sqref="A80:A81">
    <cfRule type="containsBlanks" dxfId="13940" priority="473">
      <formula>LEN(TRIM(A80))=0</formula>
    </cfRule>
  </conditionalFormatting>
  <conditionalFormatting sqref="H89:J90 U89:U90 X89:AI90">
    <cfRule type="expression" dxfId="13939" priority="425">
      <formula>AND($H89&lt;&gt;"",$I89&lt;&gt;"",$J89&lt;&gt;"")</formula>
    </cfRule>
    <cfRule type="expression" dxfId="13938" priority="426">
      <formula>AND($H89&lt;&gt;"",$I89&lt;&gt;"",$J89="")</formula>
    </cfRule>
    <cfRule type="expression" dxfId="13937" priority="427">
      <formula>AND($H89&lt;&gt;"",$I89="",$J89="")</formula>
    </cfRule>
  </conditionalFormatting>
  <conditionalFormatting sqref="AJ89:CF90">
    <cfRule type="expression" dxfId="13936" priority="419">
      <formula>AND($H89&lt;&gt;"",$I89&lt;&gt;"",$J89&lt;&gt;"")</formula>
    </cfRule>
    <cfRule type="expression" dxfId="13935" priority="420">
      <formula>AND($H89&lt;&gt;"",$I89&lt;&gt;"",$J89="")</formula>
    </cfRule>
    <cfRule type="expression" dxfId="13934" priority="421">
      <formula>AND($H89&lt;&gt;"",$I89="",$J89="")</formula>
    </cfRule>
  </conditionalFormatting>
  <conditionalFormatting sqref="H89:H90">
    <cfRule type="expression" dxfId="13933" priority="424">
      <formula>AND($H89&lt;&gt;"",$I89&lt;&gt;"")</formula>
    </cfRule>
  </conditionalFormatting>
  <conditionalFormatting sqref="I89:I90">
    <cfRule type="expression" dxfId="13932" priority="423">
      <formula>AND($I89&lt;&gt;"",$J89&lt;&gt;"")</formula>
    </cfRule>
  </conditionalFormatting>
  <conditionalFormatting sqref="A89:A90">
    <cfRule type="containsBlanks" dxfId="13931" priority="422">
      <formula>LEN(TRIM(A89))=0</formula>
    </cfRule>
  </conditionalFormatting>
  <conditionalFormatting sqref="AJ87:CF87">
    <cfRule type="expression" dxfId="13930" priority="440">
      <formula>AND($H87&lt;&gt;"",$I87&lt;&gt;"",$J87&lt;&gt;"")</formula>
    </cfRule>
    <cfRule type="expression" dxfId="13929" priority="441">
      <formula>AND($H87&lt;&gt;"",$I87&lt;&gt;"",$J87="")</formula>
    </cfRule>
    <cfRule type="expression" dxfId="13928" priority="442">
      <formula>AND($H87&lt;&gt;"",$I87="",$J87="")</formula>
    </cfRule>
  </conditionalFormatting>
  <conditionalFormatting sqref="H88:J88 U88 X88:AI88">
    <cfRule type="expression" dxfId="13927" priority="434">
      <formula>AND($H88&lt;&gt;"",$I88&lt;&gt;"",$J88&lt;&gt;"")</formula>
    </cfRule>
    <cfRule type="expression" dxfId="13926" priority="435">
      <formula>AND($H88&lt;&gt;"",$I88&lt;&gt;"",$J88="")</formula>
    </cfRule>
    <cfRule type="expression" dxfId="13925" priority="436">
      <formula>AND($H88&lt;&gt;"",$I88="",$J88="")</formula>
    </cfRule>
  </conditionalFormatting>
  <conditionalFormatting sqref="AJ88:CF88">
    <cfRule type="expression" dxfId="13924" priority="428">
      <formula>AND($H88&lt;&gt;"",$I88&lt;&gt;"",$J88&lt;&gt;"")</formula>
    </cfRule>
    <cfRule type="expression" dxfId="13923" priority="429">
      <formula>AND($H88&lt;&gt;"",$I88&lt;&gt;"",$J88="")</formula>
    </cfRule>
    <cfRule type="expression" dxfId="13922" priority="430">
      <formula>AND($H88&lt;&gt;"",$I88="",$J88="")</formula>
    </cfRule>
  </conditionalFormatting>
  <conditionalFormatting sqref="H87:J87 U87 X87:AI87">
    <cfRule type="expression" dxfId="13921" priority="467">
      <formula>AND($H87&lt;&gt;"",$I87&lt;&gt;"",$J87&lt;&gt;"")</formula>
    </cfRule>
    <cfRule type="expression" dxfId="13920" priority="468">
      <formula>AND($H87&lt;&gt;"",$I87&lt;&gt;"",$J87="")</formula>
    </cfRule>
    <cfRule type="expression" dxfId="13919" priority="469">
      <formula>AND($H87&lt;&gt;"",$I87="",$J87="")</formula>
    </cfRule>
  </conditionalFormatting>
  <conditionalFormatting sqref="H87">
    <cfRule type="expression" dxfId="13918" priority="466">
      <formula>AND($H87&lt;&gt;"",$I87&lt;&gt;"")</formula>
    </cfRule>
  </conditionalFormatting>
  <conditionalFormatting sqref="I87">
    <cfRule type="expression" dxfId="13917" priority="465">
      <formula>AND($I87&lt;&gt;"",$J87&lt;&gt;"")</formula>
    </cfRule>
  </conditionalFormatting>
  <conditionalFormatting sqref="A87">
    <cfRule type="containsBlanks" dxfId="13916" priority="443">
      <formula>LEN(TRIM(A87))=0</formula>
    </cfRule>
  </conditionalFormatting>
  <conditionalFormatting sqref="H88">
    <cfRule type="expression" dxfId="13915" priority="433">
      <formula>AND($H88&lt;&gt;"",$I88&lt;&gt;"")</formula>
    </cfRule>
  </conditionalFormatting>
  <conditionalFormatting sqref="I88">
    <cfRule type="expression" dxfId="13914" priority="432">
      <formula>AND($I88&lt;&gt;"",$J88&lt;&gt;"")</formula>
    </cfRule>
  </conditionalFormatting>
  <conditionalFormatting sqref="A88">
    <cfRule type="containsBlanks" dxfId="13913" priority="431">
      <formula>LEN(TRIM(A88))=0</formula>
    </cfRule>
  </conditionalFormatting>
  <conditionalFormatting sqref="AA102:AB102 AA104:AB104">
    <cfRule type="expression" dxfId="13912" priority="308">
      <formula>AND($H102&lt;&gt;"",$I102&lt;&gt;"",$J102&lt;&gt;"")</formula>
    </cfRule>
    <cfRule type="expression" dxfId="13911" priority="309">
      <formula>AND($H102&lt;&gt;"",$I102&lt;&gt;"",$J102="")</formula>
    </cfRule>
    <cfRule type="expression" dxfId="13910" priority="310">
      <formula>AND($H102&lt;&gt;"",$I102="",$J102="")</formula>
    </cfRule>
  </conditionalFormatting>
  <conditionalFormatting sqref="AJ84:CF86">
    <cfRule type="expression" dxfId="13909" priority="437">
      <formula>AND($H84&lt;&gt;"",$I84&lt;&gt;"",$J84&lt;&gt;"")</formula>
    </cfRule>
    <cfRule type="expression" dxfId="13908" priority="438">
      <formula>AND($H84&lt;&gt;"",$I84&lt;&gt;"",$J84="")</formula>
    </cfRule>
    <cfRule type="expression" dxfId="13907" priority="439">
      <formula>AND($H84&lt;&gt;"",$I84="",$J84="")</formula>
    </cfRule>
  </conditionalFormatting>
  <conditionalFormatting sqref="AJ91:CF91">
    <cfRule type="expression" dxfId="13906" priority="410">
      <formula>AND($H91&lt;&gt;"",$I91&lt;&gt;"",$J91&lt;&gt;"")</formula>
    </cfRule>
    <cfRule type="expression" dxfId="13905" priority="411">
      <formula>AND($H91&lt;&gt;"",$I91&lt;&gt;"",$J91="")</formula>
    </cfRule>
    <cfRule type="expression" dxfId="13904" priority="412">
      <formula>AND($H91&lt;&gt;"",$I91="",$J91="")</formula>
    </cfRule>
  </conditionalFormatting>
  <conditionalFormatting sqref="X84:Z84 X86:Z86 X85:AG85 U84:U86">
    <cfRule type="expression" dxfId="13903" priority="459">
      <formula>AND($H84&lt;&gt;"",$I84&lt;&gt;"",$J84&lt;&gt;"")</formula>
    </cfRule>
    <cfRule type="expression" dxfId="13902" priority="460">
      <formula>AND($H84&lt;&gt;"",$I84&lt;&gt;"",$J84="")</formula>
    </cfRule>
    <cfRule type="expression" dxfId="13901" priority="461">
      <formula>AND($H84&lt;&gt;"",$I84="",$J84="")</formula>
    </cfRule>
  </conditionalFormatting>
  <conditionalFormatting sqref="AC84:AD84 AC86:AD86">
    <cfRule type="expression" dxfId="13900" priority="450">
      <formula>AND($H84&lt;&gt;"",$I84&lt;&gt;"",$J84&lt;&gt;"")</formula>
    </cfRule>
    <cfRule type="expression" dxfId="13899" priority="451">
      <formula>AND($H84&lt;&gt;"",$I84&lt;&gt;"",$J84="")</formula>
    </cfRule>
    <cfRule type="expression" dxfId="13898" priority="452">
      <formula>AND($H84&lt;&gt;"",$I84="",$J84="")</formula>
    </cfRule>
  </conditionalFormatting>
  <conditionalFormatting sqref="AE84:AH84 AE86:AH86 AH85">
    <cfRule type="expression" dxfId="13897" priority="447">
      <formula>AND($H84&lt;&gt;"",$I84&lt;&gt;"",$J84&lt;&gt;"")</formula>
    </cfRule>
    <cfRule type="expression" dxfId="13896" priority="448">
      <formula>AND($H84&lt;&gt;"",$I84&lt;&gt;"",$J84="")</formula>
    </cfRule>
    <cfRule type="expression" dxfId="13895" priority="449">
      <formula>AND($H84&lt;&gt;"",$I84="",$J84="")</formula>
    </cfRule>
  </conditionalFormatting>
  <conditionalFormatting sqref="AI84:AI86">
    <cfRule type="expression" dxfId="13894" priority="444">
      <formula>AND($H84&lt;&gt;"",$I84&lt;&gt;"",$J84&lt;&gt;"")</formula>
    </cfRule>
    <cfRule type="expression" dxfId="13893" priority="445">
      <formula>AND($H84&lt;&gt;"",$I84&lt;&gt;"",$J84="")</formula>
    </cfRule>
    <cfRule type="expression" dxfId="13892" priority="446">
      <formula>AND($H84&lt;&gt;"",$I84="",$J84="")</formula>
    </cfRule>
  </conditionalFormatting>
  <conditionalFormatting sqref="H84:J86">
    <cfRule type="expression" dxfId="13891" priority="462">
      <formula>AND($H84&lt;&gt;"",$I84&lt;&gt;"",$J84&lt;&gt;"")</formula>
    </cfRule>
    <cfRule type="expression" dxfId="13890" priority="463">
      <formula>AND($H84&lt;&gt;"",$I84&lt;&gt;"",$J84="")</formula>
    </cfRule>
    <cfRule type="expression" dxfId="13889" priority="464">
      <formula>AND($H84&lt;&gt;"",$I84="",$J84="")</formula>
    </cfRule>
  </conditionalFormatting>
  <conditionalFormatting sqref="H84:H86">
    <cfRule type="expression" dxfId="13888" priority="458">
      <formula>AND($H84&lt;&gt;"",$I84&lt;&gt;"")</formula>
    </cfRule>
  </conditionalFormatting>
  <conditionalFormatting sqref="I84:I86">
    <cfRule type="expression" dxfId="13887" priority="457">
      <formula>AND($I84&lt;&gt;"",$J84&lt;&gt;"")</formula>
    </cfRule>
  </conditionalFormatting>
  <conditionalFormatting sqref="A84:A86">
    <cfRule type="containsBlanks" dxfId="13886" priority="456">
      <formula>LEN(TRIM(A84))=0</formula>
    </cfRule>
  </conditionalFormatting>
  <conditionalFormatting sqref="AA84:AB84 AA86:AB86">
    <cfRule type="expression" dxfId="13885" priority="453">
      <formula>AND($H84&lt;&gt;"",$I84&lt;&gt;"",$J84&lt;&gt;"")</formula>
    </cfRule>
    <cfRule type="expression" dxfId="13884" priority="454">
      <formula>AND($H84&lt;&gt;"",$I84&lt;&gt;"",$J84="")</formula>
    </cfRule>
    <cfRule type="expression" dxfId="13883" priority="455">
      <formula>AND($H84&lt;&gt;"",$I84="",$J84="")</formula>
    </cfRule>
  </conditionalFormatting>
  <conditionalFormatting sqref="H91">
    <cfRule type="expression" dxfId="13882" priority="415">
      <formula>AND($H91&lt;&gt;"",$I91&lt;&gt;"")</formula>
    </cfRule>
  </conditionalFormatting>
  <conditionalFormatting sqref="I91">
    <cfRule type="expression" dxfId="13881" priority="414">
      <formula>AND($I91&lt;&gt;"",$J91&lt;&gt;"")</formula>
    </cfRule>
  </conditionalFormatting>
  <conditionalFormatting sqref="A91">
    <cfRule type="containsBlanks" dxfId="13880" priority="413">
      <formula>LEN(TRIM(A91))=0</formula>
    </cfRule>
  </conditionalFormatting>
  <conditionalFormatting sqref="AE102:AH102 AE104:AH104 AH103">
    <cfRule type="expression" dxfId="13879" priority="302">
      <formula>AND($H102&lt;&gt;"",$I102&lt;&gt;"",$J102&lt;&gt;"")</formula>
    </cfRule>
    <cfRule type="expression" dxfId="13878" priority="303">
      <formula>AND($H102&lt;&gt;"",$I102&lt;&gt;"",$J102="")</formula>
    </cfRule>
    <cfRule type="expression" dxfId="13877" priority="304">
      <formula>AND($H102&lt;&gt;"",$I102="",$J102="")</formula>
    </cfRule>
  </conditionalFormatting>
  <conditionalFormatting sqref="AJ102:CF104">
    <cfRule type="expression" dxfId="13876" priority="296">
      <formula>AND($H102&lt;&gt;"",$I102&lt;&gt;"",$J102&lt;&gt;"")</formula>
    </cfRule>
    <cfRule type="expression" dxfId="13875" priority="297">
      <formula>AND($H102&lt;&gt;"",$I102&lt;&gt;"",$J102="")</formula>
    </cfRule>
    <cfRule type="expression" dxfId="13874" priority="298">
      <formula>AND($H102&lt;&gt;"",$I102="",$J102="")</formula>
    </cfRule>
  </conditionalFormatting>
  <conditionalFormatting sqref="H96:J96">
    <cfRule type="expression" dxfId="13873" priority="407">
      <formula>AND($H96&lt;&gt;"",$I96&lt;&gt;"",$J96&lt;&gt;"")</formula>
    </cfRule>
    <cfRule type="expression" dxfId="13872" priority="408">
      <formula>AND($H96&lt;&gt;"",$I96&lt;&gt;"",$J96="")</formula>
    </cfRule>
    <cfRule type="expression" dxfId="13871" priority="409">
      <formula>AND($H96&lt;&gt;"",$I96="",$J96="")</formula>
    </cfRule>
  </conditionalFormatting>
  <conditionalFormatting sqref="H96">
    <cfRule type="expression" dxfId="13870" priority="406">
      <formula>AND($H96&lt;&gt;"",$I96&lt;&gt;"")</formula>
    </cfRule>
  </conditionalFormatting>
  <conditionalFormatting sqref="I96">
    <cfRule type="expression" dxfId="13869" priority="405">
      <formula>AND($I96&lt;&gt;"",$J96&lt;&gt;"")</formula>
    </cfRule>
  </conditionalFormatting>
  <conditionalFormatting sqref="A96">
    <cfRule type="containsBlanks" dxfId="13868" priority="404">
      <formula>LEN(TRIM(A96))=0</formula>
    </cfRule>
  </conditionalFormatting>
  <conditionalFormatting sqref="X98:Z98 U98">
    <cfRule type="expression" dxfId="13867" priority="398">
      <formula>AND($H98&lt;&gt;"",$I98&lt;&gt;"",$J98&lt;&gt;"")</formula>
    </cfRule>
    <cfRule type="expression" dxfId="13866" priority="399">
      <formula>AND($H98&lt;&gt;"",$I98&lt;&gt;"",$J98="")</formula>
    </cfRule>
    <cfRule type="expression" dxfId="13865" priority="400">
      <formula>AND($H98&lt;&gt;"",$I98="",$J98="")</formula>
    </cfRule>
  </conditionalFormatting>
  <conditionalFormatting sqref="AE98:AH98">
    <cfRule type="expression" dxfId="13864" priority="386">
      <formula>AND($H98&lt;&gt;"",$I98&lt;&gt;"",$J98&lt;&gt;"")</formula>
    </cfRule>
    <cfRule type="expression" dxfId="13863" priority="387">
      <formula>AND($H98&lt;&gt;"",$I98&lt;&gt;"",$J98="")</formula>
    </cfRule>
    <cfRule type="expression" dxfId="13862" priority="388">
      <formula>AND($H98&lt;&gt;"",$I98="",$J98="")</formula>
    </cfRule>
  </conditionalFormatting>
  <conditionalFormatting sqref="AA98:AB98">
    <cfRule type="expression" dxfId="13861" priority="392">
      <formula>AND($H98&lt;&gt;"",$I98&lt;&gt;"",$J98&lt;&gt;"")</formula>
    </cfRule>
    <cfRule type="expression" dxfId="13860" priority="393">
      <formula>AND($H98&lt;&gt;"",$I98&lt;&gt;"",$J98="")</formula>
    </cfRule>
    <cfRule type="expression" dxfId="13859" priority="394">
      <formula>AND($H98&lt;&gt;"",$I98="",$J98="")</formula>
    </cfRule>
  </conditionalFormatting>
  <conditionalFormatting sqref="AC98:AD98">
    <cfRule type="expression" dxfId="13858" priority="389">
      <formula>AND($H98&lt;&gt;"",$I98&lt;&gt;"",$J98&lt;&gt;"")</formula>
    </cfRule>
    <cfRule type="expression" dxfId="13857" priority="390">
      <formula>AND($H98&lt;&gt;"",$I98&lt;&gt;"",$J98="")</formula>
    </cfRule>
    <cfRule type="expression" dxfId="13856" priority="391">
      <formula>AND($H98&lt;&gt;"",$I98="",$J98="")</formula>
    </cfRule>
  </conditionalFormatting>
  <conditionalFormatting sqref="H98:J98">
    <cfRule type="expression" dxfId="13855" priority="401">
      <formula>AND($H98&lt;&gt;"",$I98&lt;&gt;"",$J98&lt;&gt;"")</formula>
    </cfRule>
    <cfRule type="expression" dxfId="13854" priority="402">
      <formula>AND($H98&lt;&gt;"",$I98&lt;&gt;"",$J98="")</formula>
    </cfRule>
    <cfRule type="expression" dxfId="13853" priority="403">
      <formula>AND($H98&lt;&gt;"",$I98="",$J98="")</formula>
    </cfRule>
  </conditionalFormatting>
  <conditionalFormatting sqref="AI98">
    <cfRule type="expression" dxfId="13852" priority="383">
      <formula>AND($H98&lt;&gt;"",$I98&lt;&gt;"",$J98&lt;&gt;"")</formula>
    </cfRule>
    <cfRule type="expression" dxfId="13851" priority="384">
      <formula>AND($H98&lt;&gt;"",$I98&lt;&gt;"",$J98="")</formula>
    </cfRule>
    <cfRule type="expression" dxfId="13850" priority="385">
      <formula>AND($H98&lt;&gt;"",$I98="",$J98="")</formula>
    </cfRule>
  </conditionalFormatting>
  <conditionalFormatting sqref="H98">
    <cfRule type="expression" dxfId="13849" priority="397">
      <formula>AND($H98&lt;&gt;"",$I98&lt;&gt;"")</formula>
    </cfRule>
  </conditionalFormatting>
  <conditionalFormatting sqref="I98">
    <cfRule type="expression" dxfId="13848" priority="396">
      <formula>AND($I98&lt;&gt;"",$J98&lt;&gt;"")</formula>
    </cfRule>
  </conditionalFormatting>
  <conditionalFormatting sqref="A98">
    <cfRule type="containsBlanks" dxfId="13847" priority="395">
      <formula>LEN(TRIM(A98))=0</formula>
    </cfRule>
  </conditionalFormatting>
  <conditionalFormatting sqref="X98:AI98 U98">
    <cfRule type="cellIs" dxfId="13846" priority="381" operator="greaterThan">
      <formula>0</formula>
    </cfRule>
    <cfRule type="cellIs" dxfId="13845" priority="382" operator="lessThan">
      <formula>0</formula>
    </cfRule>
  </conditionalFormatting>
  <conditionalFormatting sqref="AJ98:CF98">
    <cfRule type="expression" dxfId="13844" priority="378">
      <formula>AND($H98&lt;&gt;"",$I98&lt;&gt;"",$J98&lt;&gt;"")</formula>
    </cfRule>
    <cfRule type="expression" dxfId="13843" priority="379">
      <formula>AND($H98&lt;&gt;"",$I98&lt;&gt;"",$J98="")</formula>
    </cfRule>
    <cfRule type="expression" dxfId="13842" priority="380">
      <formula>AND($H98&lt;&gt;"",$I98="",$J98="")</formula>
    </cfRule>
  </conditionalFormatting>
  <conditionalFormatting sqref="AJ98:CF98">
    <cfRule type="cellIs" dxfId="13841" priority="376" operator="greaterThan">
      <formula>0</formula>
    </cfRule>
    <cfRule type="cellIs" dxfId="13840" priority="377" operator="lessThan">
      <formula>0</formula>
    </cfRule>
  </conditionalFormatting>
  <conditionalFormatting sqref="X99:Z99 U99">
    <cfRule type="expression" dxfId="13839" priority="370">
      <formula>AND($H99&lt;&gt;"",$I99&lt;&gt;"",$J99&lt;&gt;"")</formula>
    </cfRule>
    <cfRule type="expression" dxfId="13838" priority="371">
      <formula>AND($H99&lt;&gt;"",$I99&lt;&gt;"",$J99="")</formula>
    </cfRule>
    <cfRule type="expression" dxfId="13837" priority="372">
      <formula>AND($H99&lt;&gt;"",$I99="",$J99="")</formula>
    </cfRule>
  </conditionalFormatting>
  <conditionalFormatting sqref="AE99:AH99">
    <cfRule type="expression" dxfId="13836" priority="358">
      <formula>AND($H99&lt;&gt;"",$I99&lt;&gt;"",$J99&lt;&gt;"")</formula>
    </cfRule>
    <cfRule type="expression" dxfId="13835" priority="359">
      <formula>AND($H99&lt;&gt;"",$I99&lt;&gt;"",$J99="")</formula>
    </cfRule>
    <cfRule type="expression" dxfId="13834" priority="360">
      <formula>AND($H99&lt;&gt;"",$I99="",$J99="")</formula>
    </cfRule>
  </conditionalFormatting>
  <conditionalFormatting sqref="AA99:AB99">
    <cfRule type="expression" dxfId="13833" priority="364">
      <formula>AND($H99&lt;&gt;"",$I99&lt;&gt;"",$J99&lt;&gt;"")</formula>
    </cfRule>
    <cfRule type="expression" dxfId="13832" priority="365">
      <formula>AND($H99&lt;&gt;"",$I99&lt;&gt;"",$J99="")</formula>
    </cfRule>
    <cfRule type="expression" dxfId="13831" priority="366">
      <formula>AND($H99&lt;&gt;"",$I99="",$J99="")</formula>
    </cfRule>
  </conditionalFormatting>
  <conditionalFormatting sqref="AC99:AD99">
    <cfRule type="expression" dxfId="13830" priority="361">
      <formula>AND($H99&lt;&gt;"",$I99&lt;&gt;"",$J99&lt;&gt;"")</formula>
    </cfRule>
    <cfRule type="expression" dxfId="13829" priority="362">
      <formula>AND($H99&lt;&gt;"",$I99&lt;&gt;"",$J99="")</formula>
    </cfRule>
    <cfRule type="expression" dxfId="13828" priority="363">
      <formula>AND($H99&lt;&gt;"",$I99="",$J99="")</formula>
    </cfRule>
  </conditionalFormatting>
  <conditionalFormatting sqref="H99:J99">
    <cfRule type="expression" dxfId="13827" priority="373">
      <formula>AND($H99&lt;&gt;"",$I99&lt;&gt;"",$J99&lt;&gt;"")</formula>
    </cfRule>
    <cfRule type="expression" dxfId="13826" priority="374">
      <formula>AND($H99&lt;&gt;"",$I99&lt;&gt;"",$J99="")</formula>
    </cfRule>
    <cfRule type="expression" dxfId="13825" priority="375">
      <formula>AND($H99&lt;&gt;"",$I99="",$J99="")</formula>
    </cfRule>
  </conditionalFormatting>
  <conditionalFormatting sqref="AI99">
    <cfRule type="expression" dxfId="13824" priority="355">
      <formula>AND($H99&lt;&gt;"",$I99&lt;&gt;"",$J99&lt;&gt;"")</formula>
    </cfRule>
    <cfRule type="expression" dxfId="13823" priority="356">
      <formula>AND($H99&lt;&gt;"",$I99&lt;&gt;"",$J99="")</formula>
    </cfRule>
    <cfRule type="expression" dxfId="13822" priority="357">
      <formula>AND($H99&lt;&gt;"",$I99="",$J99="")</formula>
    </cfRule>
  </conditionalFormatting>
  <conditionalFormatting sqref="H99">
    <cfRule type="expression" dxfId="13821" priority="369">
      <formula>AND($H99&lt;&gt;"",$I99&lt;&gt;"")</formula>
    </cfRule>
  </conditionalFormatting>
  <conditionalFormatting sqref="I99">
    <cfRule type="expression" dxfId="13820" priority="368">
      <formula>AND($I99&lt;&gt;"",$J99&lt;&gt;"")</formula>
    </cfRule>
  </conditionalFormatting>
  <conditionalFormatting sqref="A99">
    <cfRule type="containsBlanks" dxfId="13819" priority="367">
      <formula>LEN(TRIM(A99))=0</formula>
    </cfRule>
  </conditionalFormatting>
  <conditionalFormatting sqref="X99:AI99 U99">
    <cfRule type="cellIs" dxfId="13818" priority="353" operator="greaterThan">
      <formula>0</formula>
    </cfRule>
    <cfRule type="cellIs" dxfId="13817" priority="354" operator="lessThan">
      <formula>0</formula>
    </cfRule>
  </conditionalFormatting>
  <conditionalFormatting sqref="AJ99:CF99">
    <cfRule type="expression" dxfId="13816" priority="350">
      <formula>AND($H99&lt;&gt;"",$I99&lt;&gt;"",$J99&lt;&gt;"")</formula>
    </cfRule>
    <cfRule type="expression" dxfId="13815" priority="351">
      <formula>AND($H99&lt;&gt;"",$I99&lt;&gt;"",$J99="")</formula>
    </cfRule>
    <cfRule type="expression" dxfId="13814" priority="352">
      <formula>AND($H99&lt;&gt;"",$I99="",$J99="")</formula>
    </cfRule>
  </conditionalFormatting>
  <conditionalFormatting sqref="AJ99:CF99">
    <cfRule type="cellIs" dxfId="13813" priority="348" operator="greaterThan">
      <formula>0</formula>
    </cfRule>
    <cfRule type="cellIs" dxfId="13812" priority="349" operator="lessThan">
      <formula>0</formula>
    </cfRule>
  </conditionalFormatting>
  <conditionalFormatting sqref="X100:Z100 U100">
    <cfRule type="expression" dxfId="13811" priority="342">
      <formula>AND($H100&lt;&gt;"",$I100&lt;&gt;"",$J100&lt;&gt;"")</formula>
    </cfRule>
    <cfRule type="expression" dxfId="13810" priority="343">
      <formula>AND($H100&lt;&gt;"",$I100&lt;&gt;"",$J100="")</formula>
    </cfRule>
    <cfRule type="expression" dxfId="13809" priority="344">
      <formula>AND($H100&lt;&gt;"",$I100="",$J100="")</formula>
    </cfRule>
  </conditionalFormatting>
  <conditionalFormatting sqref="AE100:AH100">
    <cfRule type="expression" dxfId="13808" priority="330">
      <formula>AND($H100&lt;&gt;"",$I100&lt;&gt;"",$J100&lt;&gt;"")</formula>
    </cfRule>
    <cfRule type="expression" dxfId="13807" priority="331">
      <formula>AND($H100&lt;&gt;"",$I100&lt;&gt;"",$J100="")</formula>
    </cfRule>
    <cfRule type="expression" dxfId="13806" priority="332">
      <formula>AND($H100&lt;&gt;"",$I100="",$J100="")</formula>
    </cfRule>
  </conditionalFormatting>
  <conditionalFormatting sqref="AA100:AB100">
    <cfRule type="expression" dxfId="13805" priority="336">
      <formula>AND($H100&lt;&gt;"",$I100&lt;&gt;"",$J100&lt;&gt;"")</formula>
    </cfRule>
    <cfRule type="expression" dxfId="13804" priority="337">
      <formula>AND($H100&lt;&gt;"",$I100&lt;&gt;"",$J100="")</formula>
    </cfRule>
    <cfRule type="expression" dxfId="13803" priority="338">
      <formula>AND($H100&lt;&gt;"",$I100="",$J100="")</formula>
    </cfRule>
  </conditionalFormatting>
  <conditionalFormatting sqref="AC100:AD100">
    <cfRule type="expression" dxfId="13802" priority="333">
      <formula>AND($H100&lt;&gt;"",$I100&lt;&gt;"",$J100&lt;&gt;"")</formula>
    </cfRule>
    <cfRule type="expression" dxfId="13801" priority="334">
      <formula>AND($H100&lt;&gt;"",$I100&lt;&gt;"",$J100="")</formula>
    </cfRule>
    <cfRule type="expression" dxfId="13800" priority="335">
      <formula>AND($H100&lt;&gt;"",$I100="",$J100="")</formula>
    </cfRule>
  </conditionalFormatting>
  <conditionalFormatting sqref="H100:J100">
    <cfRule type="expression" dxfId="13799" priority="345">
      <formula>AND($H100&lt;&gt;"",$I100&lt;&gt;"",$J100&lt;&gt;"")</formula>
    </cfRule>
    <cfRule type="expression" dxfId="13798" priority="346">
      <formula>AND($H100&lt;&gt;"",$I100&lt;&gt;"",$J100="")</formula>
    </cfRule>
    <cfRule type="expression" dxfId="13797" priority="347">
      <formula>AND($H100&lt;&gt;"",$I100="",$J100="")</formula>
    </cfRule>
  </conditionalFormatting>
  <conditionalFormatting sqref="AI100">
    <cfRule type="expression" dxfId="13796" priority="327">
      <formula>AND($H100&lt;&gt;"",$I100&lt;&gt;"",$J100&lt;&gt;"")</formula>
    </cfRule>
    <cfRule type="expression" dxfId="13795" priority="328">
      <formula>AND($H100&lt;&gt;"",$I100&lt;&gt;"",$J100="")</formula>
    </cfRule>
    <cfRule type="expression" dxfId="13794" priority="329">
      <formula>AND($H100&lt;&gt;"",$I100="",$J100="")</formula>
    </cfRule>
  </conditionalFormatting>
  <conditionalFormatting sqref="H100">
    <cfRule type="expression" dxfId="13793" priority="341">
      <formula>AND($H100&lt;&gt;"",$I100&lt;&gt;"")</formula>
    </cfRule>
  </conditionalFormatting>
  <conditionalFormatting sqref="I100">
    <cfRule type="expression" dxfId="13792" priority="340">
      <formula>AND($I100&lt;&gt;"",$J100&lt;&gt;"")</formula>
    </cfRule>
  </conditionalFormatting>
  <conditionalFormatting sqref="A100">
    <cfRule type="containsBlanks" dxfId="13791" priority="339">
      <formula>LEN(TRIM(A100))=0</formula>
    </cfRule>
  </conditionalFormatting>
  <conditionalFormatting sqref="X100:AI100 U100">
    <cfRule type="cellIs" dxfId="13790" priority="325" operator="greaterThan">
      <formula>0</formula>
    </cfRule>
    <cfRule type="cellIs" dxfId="13789" priority="326" operator="lessThan">
      <formula>0</formula>
    </cfRule>
  </conditionalFormatting>
  <conditionalFormatting sqref="AJ100:CF100">
    <cfRule type="expression" dxfId="13788" priority="322">
      <formula>AND($H100&lt;&gt;"",$I100&lt;&gt;"",$J100&lt;&gt;"")</formula>
    </cfRule>
    <cfRule type="expression" dxfId="13787" priority="323">
      <formula>AND($H100&lt;&gt;"",$I100&lt;&gt;"",$J100="")</formula>
    </cfRule>
    <cfRule type="expression" dxfId="13786" priority="324">
      <formula>AND($H100&lt;&gt;"",$I100="",$J100="")</formula>
    </cfRule>
  </conditionalFormatting>
  <conditionalFormatting sqref="AJ100:CF100">
    <cfRule type="cellIs" dxfId="13785" priority="320" operator="greaterThan">
      <formula>0</formula>
    </cfRule>
    <cfRule type="cellIs" dxfId="13784" priority="321" operator="lessThan">
      <formula>0</formula>
    </cfRule>
  </conditionalFormatting>
  <conditionalFormatting sqref="AJ105:CF105">
    <cfRule type="expression" dxfId="13783" priority="272">
      <formula>AND($H105&lt;&gt;"",$I105&lt;&gt;"",$J105&lt;&gt;"")</formula>
    </cfRule>
    <cfRule type="expression" dxfId="13782" priority="273">
      <formula>AND($H105&lt;&gt;"",$I105&lt;&gt;"",$J105="")</formula>
    </cfRule>
    <cfRule type="expression" dxfId="13781" priority="274">
      <formula>AND($H105&lt;&gt;"",$I105="",$J105="")</formula>
    </cfRule>
  </conditionalFormatting>
  <conditionalFormatting sqref="X102:Z102 X104:Z104 X103:AG103 U102:U104">
    <cfRule type="expression" dxfId="13780" priority="314">
      <formula>AND($H102&lt;&gt;"",$I102&lt;&gt;"",$J102&lt;&gt;"")</formula>
    </cfRule>
    <cfRule type="expression" dxfId="13779" priority="315">
      <formula>AND($H102&lt;&gt;"",$I102&lt;&gt;"",$J102="")</formula>
    </cfRule>
    <cfRule type="expression" dxfId="13778" priority="316">
      <formula>AND($H102&lt;&gt;"",$I102="",$J102="")</formula>
    </cfRule>
  </conditionalFormatting>
  <conditionalFormatting sqref="AC102:AD102 AC104:AD104">
    <cfRule type="expression" dxfId="13777" priority="305">
      <formula>AND($H102&lt;&gt;"",$I102&lt;&gt;"",$J102&lt;&gt;"")</formula>
    </cfRule>
    <cfRule type="expression" dxfId="13776" priority="306">
      <formula>AND($H102&lt;&gt;"",$I102&lt;&gt;"",$J102="")</formula>
    </cfRule>
    <cfRule type="expression" dxfId="13775" priority="307">
      <formula>AND($H102&lt;&gt;"",$I102="",$J102="")</formula>
    </cfRule>
  </conditionalFormatting>
  <conditionalFormatting sqref="AE105:AH105">
    <cfRule type="expression" dxfId="13774" priority="278">
      <formula>AND($H105&lt;&gt;"",$I105&lt;&gt;"",$J105&lt;&gt;"")</formula>
    </cfRule>
    <cfRule type="expression" dxfId="13773" priority="279">
      <formula>AND($H105&lt;&gt;"",$I105&lt;&gt;"",$J105="")</formula>
    </cfRule>
    <cfRule type="expression" dxfId="13772" priority="280">
      <formula>AND($H105&lt;&gt;"",$I105="",$J105="")</formula>
    </cfRule>
  </conditionalFormatting>
  <conditionalFormatting sqref="AI102:AI104">
    <cfRule type="expression" dxfId="13771" priority="299">
      <formula>AND($H102&lt;&gt;"",$I102&lt;&gt;"",$J102&lt;&gt;"")</formula>
    </cfRule>
    <cfRule type="expression" dxfId="13770" priority="300">
      <formula>AND($H102&lt;&gt;"",$I102&lt;&gt;"",$J102="")</formula>
    </cfRule>
    <cfRule type="expression" dxfId="13769" priority="301">
      <formula>AND($H102&lt;&gt;"",$I102="",$J102="")</formula>
    </cfRule>
  </conditionalFormatting>
  <conditionalFormatting sqref="H102:J104">
    <cfRule type="expression" dxfId="13768" priority="317">
      <formula>AND($H102&lt;&gt;"",$I102&lt;&gt;"",$J102&lt;&gt;"")</formula>
    </cfRule>
    <cfRule type="expression" dxfId="13767" priority="318">
      <formula>AND($H102&lt;&gt;"",$I102&lt;&gt;"",$J102="")</formula>
    </cfRule>
    <cfRule type="expression" dxfId="13766" priority="319">
      <formula>AND($H102&lt;&gt;"",$I102="",$J102="")</formula>
    </cfRule>
  </conditionalFormatting>
  <conditionalFormatting sqref="H102:H104">
    <cfRule type="expression" dxfId="13765" priority="313">
      <formula>AND($H102&lt;&gt;"",$I102&lt;&gt;"")</formula>
    </cfRule>
  </conditionalFormatting>
  <conditionalFormatting sqref="I102:I104">
    <cfRule type="expression" dxfId="13764" priority="312">
      <formula>AND($I102&lt;&gt;"",$J102&lt;&gt;"")</formula>
    </cfRule>
  </conditionalFormatting>
  <conditionalFormatting sqref="A105">
    <cfRule type="containsBlanks" dxfId="13763" priority="287">
      <formula>LEN(TRIM(A105))=0</formula>
    </cfRule>
  </conditionalFormatting>
  <conditionalFormatting sqref="AA105:AB105">
    <cfRule type="expression" dxfId="13762" priority="284">
      <formula>AND($H105&lt;&gt;"",$I105&lt;&gt;"",$J105&lt;&gt;"")</formula>
    </cfRule>
    <cfRule type="expression" dxfId="13761" priority="285">
      <formula>AND($H105&lt;&gt;"",$I105&lt;&gt;"",$J105="")</formula>
    </cfRule>
    <cfRule type="expression" dxfId="13760" priority="286">
      <formula>AND($H105&lt;&gt;"",$I105="",$J105="")</formula>
    </cfRule>
  </conditionalFormatting>
  <conditionalFormatting sqref="X105:Z105 U105">
    <cfRule type="expression" dxfId="13759" priority="290">
      <formula>AND($H105&lt;&gt;"",$I105&lt;&gt;"",$J105&lt;&gt;"")</formula>
    </cfRule>
    <cfRule type="expression" dxfId="13758" priority="291">
      <formula>AND($H105&lt;&gt;"",$I105&lt;&gt;"",$J105="")</formula>
    </cfRule>
    <cfRule type="expression" dxfId="13757" priority="292">
      <formula>AND($H105&lt;&gt;"",$I105="",$J105="")</formula>
    </cfRule>
  </conditionalFormatting>
  <conditionalFormatting sqref="AC105:AD105">
    <cfRule type="expression" dxfId="13756" priority="281">
      <formula>AND($H105&lt;&gt;"",$I105&lt;&gt;"",$J105&lt;&gt;"")</formula>
    </cfRule>
    <cfRule type="expression" dxfId="13755" priority="282">
      <formula>AND($H105&lt;&gt;"",$I105&lt;&gt;"",$J105="")</formula>
    </cfRule>
    <cfRule type="expression" dxfId="13754" priority="283">
      <formula>AND($H105&lt;&gt;"",$I105="",$J105="")</formula>
    </cfRule>
  </conditionalFormatting>
  <conditionalFormatting sqref="AI105">
    <cfRule type="expression" dxfId="13753" priority="275">
      <formula>AND($H105&lt;&gt;"",$I105&lt;&gt;"",$J105&lt;&gt;"")</formula>
    </cfRule>
    <cfRule type="expression" dxfId="13752" priority="276">
      <formula>AND($H105&lt;&gt;"",$I105&lt;&gt;"",$J105="")</formula>
    </cfRule>
    <cfRule type="expression" dxfId="13751" priority="277">
      <formula>AND($H105&lt;&gt;"",$I105="",$J105="")</formula>
    </cfRule>
  </conditionalFormatting>
  <conditionalFormatting sqref="H105:J105">
    <cfRule type="expression" dxfId="13750" priority="293">
      <formula>AND($H105&lt;&gt;"",$I105&lt;&gt;"",$J105&lt;&gt;"")</formula>
    </cfRule>
    <cfRule type="expression" dxfId="13749" priority="294">
      <formula>AND($H105&lt;&gt;"",$I105&lt;&gt;"",$J105="")</formula>
    </cfRule>
    <cfRule type="expression" dxfId="13748" priority="295">
      <formula>AND($H105&lt;&gt;"",$I105="",$J105="")</formula>
    </cfRule>
  </conditionalFormatting>
  <conditionalFormatting sqref="H105">
    <cfRule type="expression" dxfId="13747" priority="289">
      <formula>AND($H105&lt;&gt;"",$I105&lt;&gt;"")</formula>
    </cfRule>
  </conditionalFormatting>
  <conditionalFormatting sqref="I105">
    <cfRule type="expression" dxfId="13746" priority="288">
      <formula>AND($I105&lt;&gt;"",$J105&lt;&gt;"")</formula>
    </cfRule>
  </conditionalFormatting>
  <conditionalFormatting sqref="A108:A110">
    <cfRule type="containsBlanks" dxfId="13745" priority="263">
      <formula>LEN(TRIM(A108))=0</formula>
    </cfRule>
  </conditionalFormatting>
  <conditionalFormatting sqref="AA108:AB108 AA110:AB110">
    <cfRule type="expression" dxfId="13744" priority="260">
      <formula>AND($H108&lt;&gt;"",$I108&lt;&gt;"",$J108&lt;&gt;"")</formula>
    </cfRule>
    <cfRule type="expression" dxfId="13743" priority="261">
      <formula>AND($H108&lt;&gt;"",$I108&lt;&gt;"",$J108="")</formula>
    </cfRule>
    <cfRule type="expression" dxfId="13742" priority="262">
      <formula>AND($H108&lt;&gt;"",$I108="",$J108="")</formula>
    </cfRule>
  </conditionalFormatting>
  <conditionalFormatting sqref="AE108:AH108 AE110:AH110 AH109">
    <cfRule type="expression" dxfId="13741" priority="254">
      <formula>AND($H108&lt;&gt;"",$I108&lt;&gt;"",$J108&lt;&gt;"")</formula>
    </cfRule>
    <cfRule type="expression" dxfId="13740" priority="255">
      <formula>AND($H108&lt;&gt;"",$I108&lt;&gt;"",$J108="")</formula>
    </cfRule>
    <cfRule type="expression" dxfId="13739" priority="256">
      <formula>AND($H108&lt;&gt;"",$I108="",$J108="")</formula>
    </cfRule>
  </conditionalFormatting>
  <conditionalFormatting sqref="AJ108:CF110">
    <cfRule type="expression" dxfId="13738" priority="248">
      <formula>AND($H108&lt;&gt;"",$I108&lt;&gt;"",$J108&lt;&gt;"")</formula>
    </cfRule>
    <cfRule type="expression" dxfId="13737" priority="249">
      <formula>AND($H108&lt;&gt;"",$I108&lt;&gt;"",$J108="")</formula>
    </cfRule>
    <cfRule type="expression" dxfId="13736" priority="250">
      <formula>AND($H108&lt;&gt;"",$I108="",$J108="")</formula>
    </cfRule>
  </conditionalFormatting>
  <conditionalFormatting sqref="X108:Z108 X110:Z110 X109:AG109 U108:U110">
    <cfRule type="expression" dxfId="13735" priority="266">
      <formula>AND($H108&lt;&gt;"",$I108&lt;&gt;"",$J108&lt;&gt;"")</formula>
    </cfRule>
    <cfRule type="expression" dxfId="13734" priority="267">
      <formula>AND($H108&lt;&gt;"",$I108&lt;&gt;"",$J108="")</formula>
    </cfRule>
    <cfRule type="expression" dxfId="13733" priority="268">
      <formula>AND($H108&lt;&gt;"",$I108="",$J108="")</formula>
    </cfRule>
  </conditionalFormatting>
  <conditionalFormatting sqref="AC108:AD108 AC110:AD110">
    <cfRule type="expression" dxfId="13732" priority="257">
      <formula>AND($H108&lt;&gt;"",$I108&lt;&gt;"",$J108&lt;&gt;"")</formula>
    </cfRule>
    <cfRule type="expression" dxfId="13731" priority="258">
      <formula>AND($H108&lt;&gt;"",$I108&lt;&gt;"",$J108="")</formula>
    </cfRule>
    <cfRule type="expression" dxfId="13730" priority="259">
      <formula>AND($H108&lt;&gt;"",$I108="",$J108="")</formula>
    </cfRule>
  </conditionalFormatting>
  <conditionalFormatting sqref="AI108:AI110">
    <cfRule type="expression" dxfId="13729" priority="251">
      <formula>AND($H108&lt;&gt;"",$I108&lt;&gt;"",$J108&lt;&gt;"")</formula>
    </cfRule>
    <cfRule type="expression" dxfId="13728" priority="252">
      <formula>AND($H108&lt;&gt;"",$I108&lt;&gt;"",$J108="")</formula>
    </cfRule>
    <cfRule type="expression" dxfId="13727" priority="253">
      <formula>AND($H108&lt;&gt;"",$I108="",$J108="")</formula>
    </cfRule>
  </conditionalFormatting>
  <conditionalFormatting sqref="H108:J110">
    <cfRule type="expression" dxfId="13726" priority="269">
      <formula>AND($H108&lt;&gt;"",$I108&lt;&gt;"",$J108&lt;&gt;"")</formula>
    </cfRule>
    <cfRule type="expression" dxfId="13725" priority="270">
      <formula>AND($H108&lt;&gt;"",$I108&lt;&gt;"",$J108="")</formula>
    </cfRule>
    <cfRule type="expression" dxfId="13724" priority="271">
      <formula>AND($H108&lt;&gt;"",$I108="",$J108="")</formula>
    </cfRule>
  </conditionalFormatting>
  <conditionalFormatting sqref="H108:H110">
    <cfRule type="expression" dxfId="13723" priority="265">
      <formula>AND($H108&lt;&gt;"",$I108&lt;&gt;"")</formula>
    </cfRule>
  </conditionalFormatting>
  <conditionalFormatting sqref="I108:I110">
    <cfRule type="expression" dxfId="13722" priority="264">
      <formula>AND($I108&lt;&gt;"",$J108&lt;&gt;"")</formula>
    </cfRule>
  </conditionalFormatting>
  <conditionalFormatting sqref="AJ113:CF113">
    <cfRule type="expression" dxfId="13721" priority="198">
      <formula>AND($H113&lt;&gt;"",$I113&lt;&gt;"",$J113&lt;&gt;"")</formula>
    </cfRule>
    <cfRule type="expression" dxfId="13720" priority="199">
      <formula>AND($H113&lt;&gt;"",$I113&lt;&gt;"",$J113="")</formula>
    </cfRule>
    <cfRule type="expression" dxfId="13719" priority="200">
      <formula>AND($H113&lt;&gt;"",$I113="",$J113="")</formula>
    </cfRule>
  </conditionalFormatting>
  <conditionalFormatting sqref="X113:Z113 U113">
    <cfRule type="expression" dxfId="13718" priority="218">
      <formula>AND($H113&lt;&gt;"",$I113&lt;&gt;"",$J113&lt;&gt;"")</formula>
    </cfRule>
    <cfRule type="expression" dxfId="13717" priority="219">
      <formula>AND($H113&lt;&gt;"",$I113&lt;&gt;"",$J113="")</formula>
    </cfRule>
    <cfRule type="expression" dxfId="13716" priority="220">
      <formula>AND($H113&lt;&gt;"",$I113="",$J113="")</formula>
    </cfRule>
  </conditionalFormatting>
  <conditionalFormatting sqref="AE113:AH113">
    <cfRule type="expression" dxfId="13715" priority="206">
      <formula>AND($H113&lt;&gt;"",$I113&lt;&gt;"",$J113&lt;&gt;"")</formula>
    </cfRule>
    <cfRule type="expression" dxfId="13714" priority="207">
      <formula>AND($H113&lt;&gt;"",$I113&lt;&gt;"",$J113="")</formula>
    </cfRule>
    <cfRule type="expression" dxfId="13713" priority="208">
      <formula>AND($H113&lt;&gt;"",$I113="",$J113="")</formula>
    </cfRule>
  </conditionalFormatting>
  <conditionalFormatting sqref="AA113:AB113">
    <cfRule type="expression" dxfId="13712" priority="212">
      <formula>AND($H113&lt;&gt;"",$I113&lt;&gt;"",$J113&lt;&gt;"")</formula>
    </cfRule>
    <cfRule type="expression" dxfId="13711" priority="213">
      <formula>AND($H113&lt;&gt;"",$I113&lt;&gt;"",$J113="")</formula>
    </cfRule>
    <cfRule type="expression" dxfId="13710" priority="214">
      <formula>AND($H113&lt;&gt;"",$I113="",$J113="")</formula>
    </cfRule>
  </conditionalFormatting>
  <conditionalFormatting sqref="AC113:AD113">
    <cfRule type="expression" dxfId="13709" priority="209">
      <formula>AND($H113&lt;&gt;"",$I113&lt;&gt;"",$J113&lt;&gt;"")</formula>
    </cfRule>
    <cfRule type="expression" dxfId="13708" priority="210">
      <formula>AND($H113&lt;&gt;"",$I113&lt;&gt;"",$J113="")</formula>
    </cfRule>
    <cfRule type="expression" dxfId="13707" priority="211">
      <formula>AND($H113&lt;&gt;"",$I113="",$J113="")</formula>
    </cfRule>
  </conditionalFormatting>
  <conditionalFormatting sqref="H113:J113">
    <cfRule type="expression" dxfId="13706" priority="221">
      <formula>AND($H113&lt;&gt;"",$I113&lt;&gt;"",$J113&lt;&gt;"")</formula>
    </cfRule>
    <cfRule type="expression" dxfId="13705" priority="222">
      <formula>AND($H113&lt;&gt;"",$I113&lt;&gt;"",$J113="")</formula>
    </cfRule>
    <cfRule type="expression" dxfId="13704" priority="223">
      <formula>AND($H113&lt;&gt;"",$I113="",$J113="")</formula>
    </cfRule>
  </conditionalFormatting>
  <conditionalFormatting sqref="AI113">
    <cfRule type="expression" dxfId="13703" priority="203">
      <formula>AND($H113&lt;&gt;"",$I113&lt;&gt;"",$J113&lt;&gt;"")</formula>
    </cfRule>
    <cfRule type="expression" dxfId="13702" priority="204">
      <formula>AND($H113&lt;&gt;"",$I113&lt;&gt;"",$J113="")</formula>
    </cfRule>
    <cfRule type="expression" dxfId="13701" priority="205">
      <formula>AND($H113&lt;&gt;"",$I113="",$J113="")</formula>
    </cfRule>
  </conditionalFormatting>
  <conditionalFormatting sqref="H113">
    <cfRule type="expression" dxfId="13700" priority="217">
      <formula>AND($H113&lt;&gt;"",$I113&lt;&gt;"")</formula>
    </cfRule>
  </conditionalFormatting>
  <conditionalFormatting sqref="I113">
    <cfRule type="expression" dxfId="13699" priority="216">
      <formula>AND($I113&lt;&gt;"",$J113&lt;&gt;"")</formula>
    </cfRule>
  </conditionalFormatting>
  <conditionalFormatting sqref="A113">
    <cfRule type="containsBlanks" dxfId="13698" priority="215">
      <formula>LEN(TRIM(A113))=0</formula>
    </cfRule>
  </conditionalFormatting>
  <conditionalFormatting sqref="X113:AI113 U113">
    <cfRule type="cellIs" dxfId="13697" priority="201" operator="greaterThan">
      <formula>0</formula>
    </cfRule>
    <cfRule type="cellIs" dxfId="13696" priority="202" operator="lessThan">
      <formula>0</formula>
    </cfRule>
  </conditionalFormatting>
  <conditionalFormatting sqref="AJ113:CF113">
    <cfRule type="cellIs" dxfId="13695" priority="196" operator="greaterThan">
      <formula>0</formula>
    </cfRule>
    <cfRule type="cellIs" dxfId="13694" priority="197" operator="lessThan">
      <formula>0</formula>
    </cfRule>
  </conditionalFormatting>
  <conditionalFormatting sqref="AJ123:CF123 AJ121:CF121 AJ119:CF119">
    <cfRule type="expression" dxfId="13693" priority="170">
      <formula>AND($H119&lt;&gt;"",$I119&lt;&gt;"",$J119&lt;&gt;"")</formula>
    </cfRule>
    <cfRule type="expression" dxfId="13692" priority="171">
      <formula>AND($H119&lt;&gt;"",$I119&lt;&gt;"",$J119="")</formula>
    </cfRule>
    <cfRule type="expression" dxfId="13691" priority="172">
      <formula>AND($H119&lt;&gt;"",$I119="",$J119="")</formula>
    </cfRule>
  </conditionalFormatting>
  <conditionalFormatting sqref="X123:Z123 U123 X121:Z121 U121 X119:Z119 U119">
    <cfRule type="expression" dxfId="13690" priority="190">
      <formula>AND($H119&lt;&gt;"",$I119&lt;&gt;"",$J119&lt;&gt;"")</formula>
    </cfRule>
    <cfRule type="expression" dxfId="13689" priority="191">
      <formula>AND($H119&lt;&gt;"",$I119&lt;&gt;"",$J119="")</formula>
    </cfRule>
    <cfRule type="expression" dxfId="13688" priority="192">
      <formula>AND($H119&lt;&gt;"",$I119="",$J119="")</formula>
    </cfRule>
  </conditionalFormatting>
  <conditionalFormatting sqref="AE123:AH123 AE121:AH121 AE119:AH119">
    <cfRule type="expression" dxfId="13687" priority="178">
      <formula>AND($H119&lt;&gt;"",$I119&lt;&gt;"",$J119&lt;&gt;"")</formula>
    </cfRule>
    <cfRule type="expression" dxfId="13686" priority="179">
      <formula>AND($H119&lt;&gt;"",$I119&lt;&gt;"",$J119="")</formula>
    </cfRule>
    <cfRule type="expression" dxfId="13685" priority="180">
      <formula>AND($H119&lt;&gt;"",$I119="",$J119="")</formula>
    </cfRule>
  </conditionalFormatting>
  <conditionalFormatting sqref="AA123:AB123 AA121:AB121 AA119:AB119">
    <cfRule type="expression" dxfId="13684" priority="184">
      <formula>AND($H119&lt;&gt;"",$I119&lt;&gt;"",$J119&lt;&gt;"")</formula>
    </cfRule>
    <cfRule type="expression" dxfId="13683" priority="185">
      <formula>AND($H119&lt;&gt;"",$I119&lt;&gt;"",$J119="")</formula>
    </cfRule>
    <cfRule type="expression" dxfId="13682" priority="186">
      <formula>AND($H119&lt;&gt;"",$I119="",$J119="")</formula>
    </cfRule>
  </conditionalFormatting>
  <conditionalFormatting sqref="AC123:AD123 AC121:AD121 AC119:AD119">
    <cfRule type="expression" dxfId="13681" priority="181">
      <formula>AND($H119&lt;&gt;"",$I119&lt;&gt;"",$J119&lt;&gt;"")</formula>
    </cfRule>
    <cfRule type="expression" dxfId="13680" priority="182">
      <formula>AND($H119&lt;&gt;"",$I119&lt;&gt;"",$J119="")</formula>
    </cfRule>
    <cfRule type="expression" dxfId="13679" priority="183">
      <formula>AND($H119&lt;&gt;"",$I119="",$J119="")</formula>
    </cfRule>
  </conditionalFormatting>
  <conditionalFormatting sqref="H123:J123 H121:J121 H119:J119">
    <cfRule type="expression" dxfId="13678" priority="193">
      <formula>AND($H119&lt;&gt;"",$I119&lt;&gt;"",$J119&lt;&gt;"")</formula>
    </cfRule>
    <cfRule type="expression" dxfId="13677" priority="194">
      <formula>AND($H119&lt;&gt;"",$I119&lt;&gt;"",$J119="")</formula>
    </cfRule>
    <cfRule type="expression" dxfId="13676" priority="195">
      <formula>AND($H119&lt;&gt;"",$I119="",$J119="")</formula>
    </cfRule>
  </conditionalFormatting>
  <conditionalFormatting sqref="AI123 AI121 AI119">
    <cfRule type="expression" dxfId="13675" priority="175">
      <formula>AND($H119&lt;&gt;"",$I119&lt;&gt;"",$J119&lt;&gt;"")</formula>
    </cfRule>
    <cfRule type="expression" dxfId="13674" priority="176">
      <formula>AND($H119&lt;&gt;"",$I119&lt;&gt;"",$J119="")</formula>
    </cfRule>
    <cfRule type="expression" dxfId="13673" priority="177">
      <formula>AND($H119&lt;&gt;"",$I119="",$J119="")</formula>
    </cfRule>
  </conditionalFormatting>
  <conditionalFormatting sqref="H123 H121 H119">
    <cfRule type="expression" dxfId="13672" priority="189">
      <formula>AND($H119&lt;&gt;"",$I119&lt;&gt;"")</formula>
    </cfRule>
  </conditionalFormatting>
  <conditionalFormatting sqref="I123 I121 I119">
    <cfRule type="expression" dxfId="13671" priority="188">
      <formula>AND($I119&lt;&gt;"",$J119&lt;&gt;"")</formula>
    </cfRule>
  </conditionalFormatting>
  <conditionalFormatting sqref="A123 A121 A119">
    <cfRule type="containsBlanks" dxfId="13670" priority="187">
      <formula>LEN(TRIM(A119))=0</formula>
    </cfRule>
  </conditionalFormatting>
  <conditionalFormatting sqref="X123:AI123 U123 X121:AI121 U121 X119:AI119 U119">
    <cfRule type="cellIs" dxfId="13669" priority="173" operator="greaterThan">
      <formula>0</formula>
    </cfRule>
    <cfRule type="cellIs" dxfId="13668" priority="174" operator="lessThan">
      <formula>0</formula>
    </cfRule>
  </conditionalFormatting>
  <conditionalFormatting sqref="AJ123:CF123 AJ121:CF121 AJ119:CF119">
    <cfRule type="cellIs" dxfId="13667" priority="168" operator="greaterThan">
      <formula>0</formula>
    </cfRule>
    <cfRule type="cellIs" dxfId="13666" priority="169" operator="lessThan">
      <formula>0</formula>
    </cfRule>
  </conditionalFormatting>
  <conditionalFormatting sqref="H125:J125">
    <cfRule type="expression" dxfId="13665" priority="165">
      <formula>AND($H125&lt;&gt;"",$I125&lt;&gt;"",$J125&lt;&gt;"")</formula>
    </cfRule>
    <cfRule type="expression" dxfId="13664" priority="166">
      <formula>AND($H125&lt;&gt;"",$I125&lt;&gt;"",$J125="")</formula>
    </cfRule>
    <cfRule type="expression" dxfId="13663" priority="167">
      <formula>AND($H125&lt;&gt;"",$I125="",$J125="")</formula>
    </cfRule>
  </conditionalFormatting>
  <conditionalFormatting sqref="H125">
    <cfRule type="expression" dxfId="13662" priority="164">
      <formula>AND($H125&lt;&gt;"",$I125&lt;&gt;"")</formula>
    </cfRule>
  </conditionalFormatting>
  <conditionalFormatting sqref="I125">
    <cfRule type="expression" dxfId="13661" priority="163">
      <formula>AND($I125&lt;&gt;"",$J125&lt;&gt;"")</formula>
    </cfRule>
  </conditionalFormatting>
  <conditionalFormatting sqref="A125">
    <cfRule type="containsBlanks" dxfId="13660" priority="162">
      <formula>LEN(TRIM(A125))=0</formula>
    </cfRule>
  </conditionalFormatting>
  <conditionalFormatting sqref="X127:Z127 U127">
    <cfRule type="expression" dxfId="13659" priority="156">
      <formula>AND($H127&lt;&gt;"",$I127&lt;&gt;"",$J127&lt;&gt;"")</formula>
    </cfRule>
    <cfRule type="expression" dxfId="13658" priority="157">
      <formula>AND($H127&lt;&gt;"",$I127&lt;&gt;"",$J127="")</formula>
    </cfRule>
    <cfRule type="expression" dxfId="13657" priority="158">
      <formula>AND($H127&lt;&gt;"",$I127="",$J127="")</formula>
    </cfRule>
  </conditionalFormatting>
  <conditionalFormatting sqref="AE127:AH127">
    <cfRule type="expression" dxfId="13656" priority="144">
      <formula>AND($H127&lt;&gt;"",$I127&lt;&gt;"",$J127&lt;&gt;"")</formula>
    </cfRule>
    <cfRule type="expression" dxfId="13655" priority="145">
      <formula>AND($H127&lt;&gt;"",$I127&lt;&gt;"",$J127="")</formula>
    </cfRule>
    <cfRule type="expression" dxfId="13654" priority="146">
      <formula>AND($H127&lt;&gt;"",$I127="",$J127="")</formula>
    </cfRule>
  </conditionalFormatting>
  <conditionalFormatting sqref="AA127:AB127">
    <cfRule type="expression" dxfId="13653" priority="150">
      <formula>AND($H127&lt;&gt;"",$I127&lt;&gt;"",$J127&lt;&gt;"")</formula>
    </cfRule>
    <cfRule type="expression" dxfId="13652" priority="151">
      <formula>AND($H127&lt;&gt;"",$I127&lt;&gt;"",$J127="")</formula>
    </cfRule>
    <cfRule type="expression" dxfId="13651" priority="152">
      <formula>AND($H127&lt;&gt;"",$I127="",$J127="")</formula>
    </cfRule>
  </conditionalFormatting>
  <conditionalFormatting sqref="AC127:AD127">
    <cfRule type="expression" dxfId="13650" priority="147">
      <formula>AND($H127&lt;&gt;"",$I127&lt;&gt;"",$J127&lt;&gt;"")</formula>
    </cfRule>
    <cfRule type="expression" dxfId="13649" priority="148">
      <formula>AND($H127&lt;&gt;"",$I127&lt;&gt;"",$J127="")</formula>
    </cfRule>
    <cfRule type="expression" dxfId="13648" priority="149">
      <formula>AND($H127&lt;&gt;"",$I127="",$J127="")</formula>
    </cfRule>
  </conditionalFormatting>
  <conditionalFormatting sqref="H127:J127">
    <cfRule type="expression" dxfId="13647" priority="159">
      <formula>AND($H127&lt;&gt;"",$I127&lt;&gt;"",$J127&lt;&gt;"")</formula>
    </cfRule>
    <cfRule type="expression" dxfId="13646" priority="160">
      <formula>AND($H127&lt;&gt;"",$I127&lt;&gt;"",$J127="")</formula>
    </cfRule>
    <cfRule type="expression" dxfId="13645" priority="161">
      <formula>AND($H127&lt;&gt;"",$I127="",$J127="")</formula>
    </cfRule>
  </conditionalFormatting>
  <conditionalFormatting sqref="AI127">
    <cfRule type="expression" dxfId="13644" priority="141">
      <formula>AND($H127&lt;&gt;"",$I127&lt;&gt;"",$J127&lt;&gt;"")</formula>
    </cfRule>
    <cfRule type="expression" dxfId="13643" priority="142">
      <formula>AND($H127&lt;&gt;"",$I127&lt;&gt;"",$J127="")</formula>
    </cfRule>
    <cfRule type="expression" dxfId="13642" priority="143">
      <formula>AND($H127&lt;&gt;"",$I127="",$J127="")</formula>
    </cfRule>
  </conditionalFormatting>
  <conditionalFormatting sqref="H127">
    <cfRule type="expression" dxfId="13641" priority="155">
      <formula>AND($H127&lt;&gt;"",$I127&lt;&gt;"")</formula>
    </cfRule>
  </conditionalFormatting>
  <conditionalFormatting sqref="I127">
    <cfRule type="expression" dxfId="13640" priority="154">
      <formula>AND($I127&lt;&gt;"",$J127&lt;&gt;"")</formula>
    </cfRule>
  </conditionalFormatting>
  <conditionalFormatting sqref="A127">
    <cfRule type="containsBlanks" dxfId="13639" priority="153">
      <formula>LEN(TRIM(A127))=0</formula>
    </cfRule>
  </conditionalFormatting>
  <conditionalFormatting sqref="X127:AI127 U127">
    <cfRule type="cellIs" dxfId="13638" priority="139" operator="greaterThan">
      <formula>0</formula>
    </cfRule>
    <cfRule type="cellIs" dxfId="13637" priority="140" operator="lessThan">
      <formula>0</formula>
    </cfRule>
  </conditionalFormatting>
  <conditionalFormatting sqref="AJ127:CF127">
    <cfRule type="expression" dxfId="13636" priority="136">
      <formula>AND($H127&lt;&gt;"",$I127&lt;&gt;"",$J127&lt;&gt;"")</formula>
    </cfRule>
    <cfRule type="expression" dxfId="13635" priority="137">
      <formula>AND($H127&lt;&gt;"",$I127&lt;&gt;"",$J127="")</formula>
    </cfRule>
    <cfRule type="expression" dxfId="13634" priority="138">
      <formula>AND($H127&lt;&gt;"",$I127="",$J127="")</formula>
    </cfRule>
  </conditionalFormatting>
  <conditionalFormatting sqref="AJ127:CF127">
    <cfRule type="cellIs" dxfId="13633" priority="134" operator="greaterThan">
      <formula>0</formula>
    </cfRule>
    <cfRule type="cellIs" dxfId="13632" priority="135" operator="lessThan">
      <formula>0</formula>
    </cfRule>
  </conditionalFormatting>
  <conditionalFormatting sqref="X128:Z128 U128">
    <cfRule type="expression" dxfId="13631" priority="128">
      <formula>AND($H128&lt;&gt;"",$I128&lt;&gt;"",$J128&lt;&gt;"")</formula>
    </cfRule>
    <cfRule type="expression" dxfId="13630" priority="129">
      <formula>AND($H128&lt;&gt;"",$I128&lt;&gt;"",$J128="")</formula>
    </cfRule>
    <cfRule type="expression" dxfId="13629" priority="130">
      <formula>AND($H128&lt;&gt;"",$I128="",$J128="")</formula>
    </cfRule>
  </conditionalFormatting>
  <conditionalFormatting sqref="AE128:AH128">
    <cfRule type="expression" dxfId="13628" priority="116">
      <formula>AND($H128&lt;&gt;"",$I128&lt;&gt;"",$J128&lt;&gt;"")</formula>
    </cfRule>
    <cfRule type="expression" dxfId="13627" priority="117">
      <formula>AND($H128&lt;&gt;"",$I128&lt;&gt;"",$J128="")</formula>
    </cfRule>
    <cfRule type="expression" dxfId="13626" priority="118">
      <formula>AND($H128&lt;&gt;"",$I128="",$J128="")</formula>
    </cfRule>
  </conditionalFormatting>
  <conditionalFormatting sqref="AA128:AB128">
    <cfRule type="expression" dxfId="13625" priority="122">
      <formula>AND($H128&lt;&gt;"",$I128&lt;&gt;"",$J128&lt;&gt;"")</formula>
    </cfRule>
    <cfRule type="expression" dxfId="13624" priority="123">
      <formula>AND($H128&lt;&gt;"",$I128&lt;&gt;"",$J128="")</formula>
    </cfRule>
    <cfRule type="expression" dxfId="13623" priority="124">
      <formula>AND($H128&lt;&gt;"",$I128="",$J128="")</formula>
    </cfRule>
  </conditionalFormatting>
  <conditionalFormatting sqref="AC128:AD128">
    <cfRule type="expression" dxfId="13622" priority="119">
      <formula>AND($H128&lt;&gt;"",$I128&lt;&gt;"",$J128&lt;&gt;"")</formula>
    </cfRule>
    <cfRule type="expression" dxfId="13621" priority="120">
      <formula>AND($H128&lt;&gt;"",$I128&lt;&gt;"",$J128="")</formula>
    </cfRule>
    <cfRule type="expression" dxfId="13620" priority="121">
      <formula>AND($H128&lt;&gt;"",$I128="",$J128="")</formula>
    </cfRule>
  </conditionalFormatting>
  <conditionalFormatting sqref="H128:J128">
    <cfRule type="expression" dxfId="13619" priority="131">
      <formula>AND($H128&lt;&gt;"",$I128&lt;&gt;"",$J128&lt;&gt;"")</formula>
    </cfRule>
    <cfRule type="expression" dxfId="13618" priority="132">
      <formula>AND($H128&lt;&gt;"",$I128&lt;&gt;"",$J128="")</formula>
    </cfRule>
    <cfRule type="expression" dxfId="13617" priority="133">
      <formula>AND($H128&lt;&gt;"",$I128="",$J128="")</formula>
    </cfRule>
  </conditionalFormatting>
  <conditionalFormatting sqref="AI128">
    <cfRule type="expression" dxfId="13616" priority="113">
      <formula>AND($H128&lt;&gt;"",$I128&lt;&gt;"",$J128&lt;&gt;"")</formula>
    </cfRule>
    <cfRule type="expression" dxfId="13615" priority="114">
      <formula>AND($H128&lt;&gt;"",$I128&lt;&gt;"",$J128="")</formula>
    </cfRule>
    <cfRule type="expression" dxfId="13614" priority="115">
      <formula>AND($H128&lt;&gt;"",$I128="",$J128="")</formula>
    </cfRule>
  </conditionalFormatting>
  <conditionalFormatting sqref="H128">
    <cfRule type="expression" dxfId="13613" priority="127">
      <formula>AND($H128&lt;&gt;"",$I128&lt;&gt;"")</formula>
    </cfRule>
  </conditionalFormatting>
  <conditionalFormatting sqref="I128">
    <cfRule type="expression" dxfId="13612" priority="126">
      <formula>AND($I128&lt;&gt;"",$J128&lt;&gt;"")</formula>
    </cfRule>
  </conditionalFormatting>
  <conditionalFormatting sqref="A128">
    <cfRule type="containsBlanks" dxfId="13611" priority="125">
      <formula>LEN(TRIM(A128))=0</formula>
    </cfRule>
  </conditionalFormatting>
  <conditionalFormatting sqref="X128:AI128 U128">
    <cfRule type="cellIs" dxfId="13610" priority="111" operator="greaterThan">
      <formula>0</formula>
    </cfRule>
    <cfRule type="cellIs" dxfId="13609" priority="112" operator="lessThan">
      <formula>0</formula>
    </cfRule>
  </conditionalFormatting>
  <conditionalFormatting sqref="AJ128:CF128">
    <cfRule type="expression" dxfId="13608" priority="108">
      <formula>AND($H128&lt;&gt;"",$I128&lt;&gt;"",$J128&lt;&gt;"")</formula>
    </cfRule>
    <cfRule type="expression" dxfId="13607" priority="109">
      <formula>AND($H128&lt;&gt;"",$I128&lt;&gt;"",$J128="")</formula>
    </cfRule>
    <cfRule type="expression" dxfId="13606" priority="110">
      <formula>AND($H128&lt;&gt;"",$I128="",$J128="")</formula>
    </cfRule>
  </conditionalFormatting>
  <conditionalFormatting sqref="AJ128:CF128">
    <cfRule type="cellIs" dxfId="13605" priority="106" operator="greaterThan">
      <formula>0</formula>
    </cfRule>
    <cfRule type="cellIs" dxfId="13604" priority="107" operator="lessThan">
      <formula>0</formula>
    </cfRule>
  </conditionalFormatting>
  <conditionalFormatting sqref="X129:Z129 U129">
    <cfRule type="expression" dxfId="13603" priority="100">
      <formula>AND($H129&lt;&gt;"",$I129&lt;&gt;"",$J129&lt;&gt;"")</formula>
    </cfRule>
    <cfRule type="expression" dxfId="13602" priority="101">
      <formula>AND($H129&lt;&gt;"",$I129&lt;&gt;"",$J129="")</formula>
    </cfRule>
    <cfRule type="expression" dxfId="13601" priority="102">
      <formula>AND($H129&lt;&gt;"",$I129="",$J129="")</formula>
    </cfRule>
  </conditionalFormatting>
  <conditionalFormatting sqref="AE129:AH129">
    <cfRule type="expression" dxfId="13600" priority="88">
      <formula>AND($H129&lt;&gt;"",$I129&lt;&gt;"",$J129&lt;&gt;"")</formula>
    </cfRule>
    <cfRule type="expression" dxfId="13599" priority="89">
      <formula>AND($H129&lt;&gt;"",$I129&lt;&gt;"",$J129="")</formula>
    </cfRule>
    <cfRule type="expression" dxfId="13598" priority="90">
      <formula>AND($H129&lt;&gt;"",$I129="",$J129="")</formula>
    </cfRule>
  </conditionalFormatting>
  <conditionalFormatting sqref="AA129:AB129">
    <cfRule type="expression" dxfId="13597" priority="94">
      <formula>AND($H129&lt;&gt;"",$I129&lt;&gt;"",$J129&lt;&gt;"")</formula>
    </cfRule>
    <cfRule type="expression" dxfId="13596" priority="95">
      <formula>AND($H129&lt;&gt;"",$I129&lt;&gt;"",$J129="")</formula>
    </cfRule>
    <cfRule type="expression" dxfId="13595" priority="96">
      <formula>AND($H129&lt;&gt;"",$I129="",$J129="")</formula>
    </cfRule>
  </conditionalFormatting>
  <conditionalFormatting sqref="AC129:AD129">
    <cfRule type="expression" dxfId="13594" priority="91">
      <formula>AND($H129&lt;&gt;"",$I129&lt;&gt;"",$J129&lt;&gt;"")</formula>
    </cfRule>
    <cfRule type="expression" dxfId="13593" priority="92">
      <formula>AND($H129&lt;&gt;"",$I129&lt;&gt;"",$J129="")</formula>
    </cfRule>
    <cfRule type="expression" dxfId="13592" priority="93">
      <formula>AND($H129&lt;&gt;"",$I129="",$J129="")</formula>
    </cfRule>
  </conditionalFormatting>
  <conditionalFormatting sqref="H129:J129">
    <cfRule type="expression" dxfId="13591" priority="103">
      <formula>AND($H129&lt;&gt;"",$I129&lt;&gt;"",$J129&lt;&gt;"")</formula>
    </cfRule>
    <cfRule type="expression" dxfId="13590" priority="104">
      <formula>AND($H129&lt;&gt;"",$I129&lt;&gt;"",$J129="")</formula>
    </cfRule>
    <cfRule type="expression" dxfId="13589" priority="105">
      <formula>AND($H129&lt;&gt;"",$I129="",$J129="")</formula>
    </cfRule>
  </conditionalFormatting>
  <conditionalFormatting sqref="AI129">
    <cfRule type="expression" dxfId="13588" priority="85">
      <formula>AND($H129&lt;&gt;"",$I129&lt;&gt;"",$J129&lt;&gt;"")</formula>
    </cfRule>
    <cfRule type="expression" dxfId="13587" priority="86">
      <formula>AND($H129&lt;&gt;"",$I129&lt;&gt;"",$J129="")</formula>
    </cfRule>
    <cfRule type="expression" dxfId="13586" priority="87">
      <formula>AND($H129&lt;&gt;"",$I129="",$J129="")</formula>
    </cfRule>
  </conditionalFormatting>
  <conditionalFormatting sqref="H129">
    <cfRule type="expression" dxfId="13585" priority="99">
      <formula>AND($H129&lt;&gt;"",$I129&lt;&gt;"")</formula>
    </cfRule>
  </conditionalFormatting>
  <conditionalFormatting sqref="I129">
    <cfRule type="expression" dxfId="13584" priority="98">
      <formula>AND($I129&lt;&gt;"",$J129&lt;&gt;"")</formula>
    </cfRule>
  </conditionalFormatting>
  <conditionalFormatting sqref="A129">
    <cfRule type="containsBlanks" dxfId="13583" priority="97">
      <formula>LEN(TRIM(A129))=0</formula>
    </cfRule>
  </conditionalFormatting>
  <conditionalFormatting sqref="X129:AI129 U129">
    <cfRule type="cellIs" dxfId="13582" priority="83" operator="greaterThan">
      <formula>0</formula>
    </cfRule>
    <cfRule type="cellIs" dxfId="13581" priority="84" operator="lessThan">
      <formula>0</formula>
    </cfRule>
  </conditionalFormatting>
  <conditionalFormatting sqref="AJ129:CF129">
    <cfRule type="expression" dxfId="13580" priority="80">
      <formula>AND($H129&lt;&gt;"",$I129&lt;&gt;"",$J129&lt;&gt;"")</formula>
    </cfRule>
    <cfRule type="expression" dxfId="13579" priority="81">
      <formula>AND($H129&lt;&gt;"",$I129&lt;&gt;"",$J129="")</formula>
    </cfRule>
    <cfRule type="expression" dxfId="13578" priority="82">
      <formula>AND($H129&lt;&gt;"",$I129="",$J129="")</formula>
    </cfRule>
  </conditionalFormatting>
  <conditionalFormatting sqref="AJ129:CF129">
    <cfRule type="cellIs" dxfId="13577" priority="78" operator="greaterThan">
      <formula>0</formula>
    </cfRule>
    <cfRule type="cellIs" dxfId="13576" priority="79" operator="lessThan">
      <formula>0</formula>
    </cfRule>
  </conditionalFormatting>
  <conditionalFormatting sqref="X131:Z131 U131">
    <cfRule type="expression" dxfId="13575" priority="72">
      <formula>AND($H131&lt;&gt;"",$I131&lt;&gt;"",$J131&lt;&gt;"")</formula>
    </cfRule>
    <cfRule type="expression" dxfId="13574" priority="73">
      <formula>AND($H131&lt;&gt;"",$I131&lt;&gt;"",$J131="")</formula>
    </cfRule>
    <cfRule type="expression" dxfId="13573" priority="74">
      <formula>AND($H131&lt;&gt;"",$I131="",$J131="")</formula>
    </cfRule>
  </conditionalFormatting>
  <conditionalFormatting sqref="AE131:AH131">
    <cfRule type="expression" dxfId="13572" priority="60">
      <formula>AND($H131&lt;&gt;"",$I131&lt;&gt;"",$J131&lt;&gt;"")</formula>
    </cfRule>
    <cfRule type="expression" dxfId="13571" priority="61">
      <formula>AND($H131&lt;&gt;"",$I131&lt;&gt;"",$J131="")</formula>
    </cfRule>
    <cfRule type="expression" dxfId="13570" priority="62">
      <formula>AND($H131&lt;&gt;"",$I131="",$J131="")</formula>
    </cfRule>
  </conditionalFormatting>
  <conditionalFormatting sqref="AA131:AB131">
    <cfRule type="expression" dxfId="13569" priority="66">
      <formula>AND($H131&lt;&gt;"",$I131&lt;&gt;"",$J131&lt;&gt;"")</formula>
    </cfRule>
    <cfRule type="expression" dxfId="13568" priority="67">
      <formula>AND($H131&lt;&gt;"",$I131&lt;&gt;"",$J131="")</formula>
    </cfRule>
    <cfRule type="expression" dxfId="13567" priority="68">
      <formula>AND($H131&lt;&gt;"",$I131="",$J131="")</formula>
    </cfRule>
  </conditionalFormatting>
  <conditionalFormatting sqref="AC131:AD131">
    <cfRule type="expression" dxfId="13566" priority="63">
      <formula>AND($H131&lt;&gt;"",$I131&lt;&gt;"",$J131&lt;&gt;"")</formula>
    </cfRule>
    <cfRule type="expression" dxfId="13565" priority="64">
      <formula>AND($H131&lt;&gt;"",$I131&lt;&gt;"",$J131="")</formula>
    </cfRule>
    <cfRule type="expression" dxfId="13564" priority="65">
      <formula>AND($H131&lt;&gt;"",$I131="",$J131="")</formula>
    </cfRule>
  </conditionalFormatting>
  <conditionalFormatting sqref="H131:J131">
    <cfRule type="expression" dxfId="13563" priority="75">
      <formula>AND($H131&lt;&gt;"",$I131&lt;&gt;"",$J131&lt;&gt;"")</formula>
    </cfRule>
    <cfRule type="expression" dxfId="13562" priority="76">
      <formula>AND($H131&lt;&gt;"",$I131&lt;&gt;"",$J131="")</formula>
    </cfRule>
    <cfRule type="expression" dxfId="13561" priority="77">
      <formula>AND($H131&lt;&gt;"",$I131="",$J131="")</formula>
    </cfRule>
  </conditionalFormatting>
  <conditionalFormatting sqref="AI131">
    <cfRule type="expression" dxfId="13560" priority="57">
      <formula>AND($H131&lt;&gt;"",$I131&lt;&gt;"",$J131&lt;&gt;"")</formula>
    </cfRule>
    <cfRule type="expression" dxfId="13559" priority="58">
      <formula>AND($H131&lt;&gt;"",$I131&lt;&gt;"",$J131="")</formula>
    </cfRule>
    <cfRule type="expression" dxfId="13558" priority="59">
      <formula>AND($H131&lt;&gt;"",$I131="",$J131="")</formula>
    </cfRule>
  </conditionalFormatting>
  <conditionalFormatting sqref="H131">
    <cfRule type="expression" dxfId="13557" priority="71">
      <formula>AND($H131&lt;&gt;"",$I131&lt;&gt;"")</formula>
    </cfRule>
  </conditionalFormatting>
  <conditionalFormatting sqref="I131">
    <cfRule type="expression" dxfId="13556" priority="70">
      <formula>AND($I131&lt;&gt;"",$J131&lt;&gt;"")</formula>
    </cfRule>
  </conditionalFormatting>
  <conditionalFormatting sqref="A131">
    <cfRule type="containsBlanks" dxfId="13555" priority="69">
      <formula>LEN(TRIM(A131))=0</formula>
    </cfRule>
  </conditionalFormatting>
  <conditionalFormatting sqref="X131:AI131 U131">
    <cfRule type="cellIs" dxfId="13554" priority="55" operator="greaterThan">
      <formula>0</formula>
    </cfRule>
    <cfRule type="cellIs" dxfId="13553" priority="56" operator="lessThan">
      <formula>0</formula>
    </cfRule>
  </conditionalFormatting>
  <conditionalFormatting sqref="AJ131:CF131">
    <cfRule type="expression" dxfId="13552" priority="52">
      <formula>AND($H131&lt;&gt;"",$I131&lt;&gt;"",$J131&lt;&gt;"")</formula>
    </cfRule>
    <cfRule type="expression" dxfId="13551" priority="53">
      <formula>AND($H131&lt;&gt;"",$I131&lt;&gt;"",$J131="")</formula>
    </cfRule>
    <cfRule type="expression" dxfId="13550" priority="54">
      <formula>AND($H131&lt;&gt;"",$I131="",$J131="")</formula>
    </cfRule>
  </conditionalFormatting>
  <conditionalFormatting sqref="AJ131:CF131">
    <cfRule type="cellIs" dxfId="13549" priority="50" operator="greaterThan">
      <formula>0</formula>
    </cfRule>
    <cfRule type="cellIs" dxfId="13548" priority="51" operator="lessThan">
      <formula>0</formula>
    </cfRule>
  </conditionalFormatting>
  <conditionalFormatting sqref="H132:J132">
    <cfRule type="expression" dxfId="13547" priority="47">
      <formula>AND($H132&lt;&gt;"",$I132&lt;&gt;"",$J132&lt;&gt;"")</formula>
    </cfRule>
    <cfRule type="expression" dxfId="13546" priority="48">
      <formula>AND($H132&lt;&gt;"",$I132&lt;&gt;"",$J132="")</formula>
    </cfRule>
    <cfRule type="expression" dxfId="13545" priority="49">
      <formula>AND($H132&lt;&gt;"",$I132="",$J132="")</formula>
    </cfRule>
  </conditionalFormatting>
  <conditionalFormatting sqref="H132">
    <cfRule type="expression" dxfId="13544" priority="43">
      <formula>AND($H132&lt;&gt;"",$I132&lt;&gt;"")</formula>
    </cfRule>
  </conditionalFormatting>
  <conditionalFormatting sqref="I132">
    <cfRule type="expression" dxfId="13543" priority="42">
      <formula>AND($I132&lt;&gt;"",$J132&lt;&gt;"")</formula>
    </cfRule>
  </conditionalFormatting>
  <conditionalFormatting sqref="A132">
    <cfRule type="containsBlanks" dxfId="13542" priority="41">
      <formula>LEN(TRIM(A132))=0</formula>
    </cfRule>
  </conditionalFormatting>
  <conditionalFormatting sqref="U132">
    <cfRule type="expression" dxfId="13541" priority="19">
      <formula>AND($H132&lt;&gt;"",$I132&lt;&gt;"",$J132&lt;&gt;"")</formula>
    </cfRule>
    <cfRule type="expression" dxfId="13540" priority="20">
      <formula>AND($H132&lt;&gt;"",$I132&lt;&gt;"",$J132="")</formula>
    </cfRule>
    <cfRule type="expression" dxfId="13539" priority="21">
      <formula>AND($H132&lt;&gt;"",$I132="",$J132="")</formula>
    </cfRule>
  </conditionalFormatting>
  <conditionalFormatting sqref="J10">
    <cfRule type="expression" dxfId="13538" priority="1">
      <formula>AND($H10&lt;&gt;"",$I10&lt;&gt;"",$J10&lt;&gt;"")</formula>
    </cfRule>
    <cfRule type="expression" dxfId="13537" priority="2">
      <formula>AND($H10&lt;&gt;"",$I10&lt;&gt;"",$J10="")</formula>
    </cfRule>
    <cfRule type="expression" dxfId="13536" priority="3">
      <formula>AND($H10&lt;&gt;"",$I10="",$J10="")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CF121"/>
  <sheetViews>
    <sheetView showGridLines="0" tabSelected="1" zoomScaleNormal="100" workbookViewId="0">
      <pane xSplit="22" ySplit="9" topLeftCell="W10" activePane="bottomRight" state="frozen"/>
      <selection activeCell="X1" sqref="X1"/>
      <selection pane="topRight" activeCell="X1" sqref="X1"/>
      <selection pane="bottomLeft" activeCell="X1" sqref="X1"/>
      <selection pane="bottomRight" activeCell="C3" sqref="C3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9.6640625" style="53" bestFit="1" customWidth="1"/>
    <col min="14" max="14" width="0.88671875" style="1" customWidth="1"/>
    <col min="15" max="15" width="0.88671875" style="8" customWidth="1"/>
    <col min="16" max="16" width="15.4414062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406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 t="s">
        <v>493</v>
      </c>
      <c r="Y4" s="21" t="s">
        <v>494</v>
      </c>
      <c r="Z4" s="21" t="s">
        <v>495</v>
      </c>
      <c r="AA4" s="21" t="s">
        <v>496</v>
      </c>
      <c r="AB4" s="21" t="s">
        <v>497</v>
      </c>
      <c r="AC4" s="21" t="s">
        <v>498</v>
      </c>
      <c r="AD4" s="21" t="s">
        <v>498</v>
      </c>
      <c r="AE4" s="21" t="s">
        <v>498</v>
      </c>
      <c r="AF4" s="21" t="s">
        <v>498</v>
      </c>
      <c r="AG4" s="21" t="s">
        <v>498</v>
      </c>
      <c r="AH4" s="21" t="s">
        <v>498</v>
      </c>
      <c r="AI4" s="21" t="s">
        <v>498</v>
      </c>
      <c r="AJ4" s="21" t="s">
        <v>498</v>
      </c>
      <c r="AK4" s="21" t="s">
        <v>498</v>
      </c>
      <c r="AL4" s="21" t="s">
        <v>498</v>
      </c>
      <c r="AM4" s="21" t="s">
        <v>498</v>
      </c>
      <c r="AN4" s="21" t="s">
        <v>498</v>
      </c>
      <c r="AO4" s="21" t="s">
        <v>498</v>
      </c>
      <c r="AP4" s="21" t="s">
        <v>498</v>
      </c>
      <c r="AQ4" s="21" t="s">
        <v>498</v>
      </c>
      <c r="AR4" s="21" t="s">
        <v>498</v>
      </c>
      <c r="AS4" s="21" t="s">
        <v>498</v>
      </c>
      <c r="AT4" s="21" t="s">
        <v>498</v>
      </c>
      <c r="AU4" s="21" t="s">
        <v>498</v>
      </c>
      <c r="AV4" s="21" t="s">
        <v>498</v>
      </c>
      <c r="AW4" s="21" t="s">
        <v>498</v>
      </c>
      <c r="AX4" s="21" t="s">
        <v>498</v>
      </c>
      <c r="AY4" s="21" t="s">
        <v>498</v>
      </c>
      <c r="AZ4" s="21" t="s">
        <v>498</v>
      </c>
      <c r="BA4" s="21" t="s">
        <v>498</v>
      </c>
      <c r="BB4" s="21" t="s">
        <v>498</v>
      </c>
      <c r="BC4" s="21" t="s">
        <v>498</v>
      </c>
      <c r="BD4" s="21" t="s">
        <v>498</v>
      </c>
      <c r="BE4" s="21" t="s">
        <v>498</v>
      </c>
      <c r="BF4" s="21" t="s">
        <v>498</v>
      </c>
      <c r="BG4" s="21" t="s">
        <v>498</v>
      </c>
      <c r="BH4" s="21" t="s">
        <v>498</v>
      </c>
      <c r="BI4" s="21" t="s">
        <v>498</v>
      </c>
      <c r="BJ4" s="21" t="s">
        <v>498</v>
      </c>
      <c r="BK4" s="21" t="s">
        <v>498</v>
      </c>
      <c r="BL4" s="21" t="s">
        <v>498</v>
      </c>
      <c r="BM4" s="21" t="s">
        <v>498</v>
      </c>
      <c r="BN4" s="21" t="s">
        <v>498</v>
      </c>
      <c r="BO4" s="21" t="s">
        <v>498</v>
      </c>
      <c r="BP4" s="21" t="s">
        <v>498</v>
      </c>
      <c r="BQ4" s="21" t="s">
        <v>498</v>
      </c>
      <c r="BR4" s="21" t="s">
        <v>498</v>
      </c>
      <c r="BS4" s="21" t="s">
        <v>498</v>
      </c>
      <c r="BT4" s="21" t="s">
        <v>498</v>
      </c>
      <c r="BU4" s="21" t="s">
        <v>498</v>
      </c>
      <c r="BV4" s="21" t="s">
        <v>498</v>
      </c>
      <c r="BW4" s="21" t="s">
        <v>498</v>
      </c>
      <c r="BX4" s="21" t="s">
        <v>498</v>
      </c>
      <c r="BY4" s="21" t="s">
        <v>498</v>
      </c>
      <c r="BZ4" s="21" t="s">
        <v>498</v>
      </c>
      <c r="CA4" s="21" t="s">
        <v>498</v>
      </c>
      <c r="CB4" s="21" t="s">
        <v>498</v>
      </c>
      <c r="CC4" s="21" t="s">
        <v>498</v>
      </c>
      <c r="CD4" s="21" t="s">
        <v>498</v>
      </c>
      <c r="CE4" s="21" t="s">
        <v>498</v>
      </c>
      <c r="CF4" s="21" t="s">
        <v>498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82"/>
      <c r="P6" s="84" t="s">
        <v>13</v>
      </c>
      <c r="Q6" s="90" t="s">
        <v>5</v>
      </c>
      <c r="U6" s="25">
        <v>45200</v>
      </c>
      <c r="X6" s="25">
        <v>45200</v>
      </c>
      <c r="Y6" s="25">
        <v>45566</v>
      </c>
      <c r="Z6" s="25">
        <v>45931</v>
      </c>
      <c r="AA6" s="25">
        <v>46296</v>
      </c>
      <c r="AB6" s="25">
        <v>46661</v>
      </c>
      <c r="AC6" s="25" t="s">
        <v>498</v>
      </c>
      <c r="AD6" s="25" t="s">
        <v>498</v>
      </c>
      <c r="AE6" s="25" t="s">
        <v>498</v>
      </c>
      <c r="AF6" s="25" t="s">
        <v>498</v>
      </c>
      <c r="AG6" s="25" t="s">
        <v>498</v>
      </c>
      <c r="AH6" s="25" t="s">
        <v>498</v>
      </c>
      <c r="AI6" s="25" t="s">
        <v>498</v>
      </c>
      <c r="AJ6" s="25" t="s">
        <v>498</v>
      </c>
      <c r="AK6" s="25" t="s">
        <v>498</v>
      </c>
      <c r="AL6" s="25" t="s">
        <v>498</v>
      </c>
      <c r="AM6" s="25" t="s">
        <v>498</v>
      </c>
      <c r="AN6" s="25" t="s">
        <v>498</v>
      </c>
      <c r="AO6" s="25" t="s">
        <v>498</v>
      </c>
      <c r="AP6" s="25" t="s">
        <v>498</v>
      </c>
      <c r="AQ6" s="25" t="s">
        <v>498</v>
      </c>
      <c r="AR6" s="25" t="s">
        <v>498</v>
      </c>
      <c r="AS6" s="25" t="s">
        <v>498</v>
      </c>
      <c r="AT6" s="25" t="s">
        <v>498</v>
      </c>
      <c r="AU6" s="25" t="s">
        <v>498</v>
      </c>
      <c r="AV6" s="25" t="s">
        <v>498</v>
      </c>
      <c r="AW6" s="25" t="s">
        <v>498</v>
      </c>
      <c r="AX6" s="25" t="s">
        <v>498</v>
      </c>
      <c r="AY6" s="25" t="s">
        <v>498</v>
      </c>
      <c r="AZ6" s="25" t="s">
        <v>498</v>
      </c>
      <c r="BA6" s="25" t="s">
        <v>498</v>
      </c>
      <c r="BB6" s="25" t="s">
        <v>498</v>
      </c>
      <c r="BC6" s="25" t="s">
        <v>498</v>
      </c>
      <c r="BD6" s="25" t="s">
        <v>498</v>
      </c>
      <c r="BE6" s="25" t="s">
        <v>498</v>
      </c>
      <c r="BF6" s="25" t="s">
        <v>498</v>
      </c>
      <c r="BG6" s="25" t="s">
        <v>498</v>
      </c>
      <c r="BH6" s="25" t="s">
        <v>498</v>
      </c>
      <c r="BI6" s="25" t="s">
        <v>498</v>
      </c>
      <c r="BJ6" s="25" t="s">
        <v>498</v>
      </c>
      <c r="BK6" s="25" t="s">
        <v>498</v>
      </c>
      <c r="BL6" s="25" t="s">
        <v>498</v>
      </c>
      <c r="BM6" s="25" t="s">
        <v>498</v>
      </c>
      <c r="BN6" s="25" t="s">
        <v>498</v>
      </c>
      <c r="BO6" s="25" t="s">
        <v>498</v>
      </c>
      <c r="BP6" s="25" t="s">
        <v>498</v>
      </c>
      <c r="BQ6" s="25" t="s">
        <v>498</v>
      </c>
      <c r="BR6" s="25" t="s">
        <v>498</v>
      </c>
      <c r="BS6" s="25" t="s">
        <v>498</v>
      </c>
      <c r="BT6" s="25" t="s">
        <v>498</v>
      </c>
      <c r="BU6" s="25" t="s">
        <v>498</v>
      </c>
      <c r="BV6" s="25" t="s">
        <v>498</v>
      </c>
      <c r="BW6" s="25" t="s">
        <v>498</v>
      </c>
      <c r="BX6" s="25" t="s">
        <v>498</v>
      </c>
      <c r="BY6" s="25" t="s">
        <v>498</v>
      </c>
      <c r="BZ6" s="25" t="s">
        <v>498</v>
      </c>
      <c r="CA6" s="25" t="s">
        <v>498</v>
      </c>
      <c r="CB6" s="25" t="s">
        <v>498</v>
      </c>
      <c r="CC6" s="25" t="s">
        <v>498</v>
      </c>
      <c r="CD6" s="25" t="s">
        <v>498</v>
      </c>
      <c r="CE6" s="25" t="s">
        <v>498</v>
      </c>
      <c r="CF6" s="25" t="s">
        <v>498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P7" s="120">
        <v>45200</v>
      </c>
      <c r="U7" s="25">
        <v>47026</v>
      </c>
      <c r="X7" s="25">
        <v>45565</v>
      </c>
      <c r="Y7" s="25">
        <v>45930</v>
      </c>
      <c r="Z7" s="25">
        <v>46295</v>
      </c>
      <c r="AA7" s="25">
        <v>46660</v>
      </c>
      <c r="AB7" s="25">
        <v>47026</v>
      </c>
      <c r="AC7" s="25" t="s">
        <v>498</v>
      </c>
      <c r="AD7" s="25" t="s">
        <v>498</v>
      </c>
      <c r="AE7" s="25" t="s">
        <v>498</v>
      </c>
      <c r="AF7" s="25" t="s">
        <v>498</v>
      </c>
      <c r="AG7" s="25" t="s">
        <v>498</v>
      </c>
      <c r="AH7" s="25" t="s">
        <v>498</v>
      </c>
      <c r="AI7" s="25" t="s">
        <v>498</v>
      </c>
      <c r="AJ7" s="25" t="s">
        <v>498</v>
      </c>
      <c r="AK7" s="25" t="s">
        <v>498</v>
      </c>
      <c r="AL7" s="25" t="s">
        <v>498</v>
      </c>
      <c r="AM7" s="25" t="s">
        <v>498</v>
      </c>
      <c r="AN7" s="25" t="s">
        <v>498</v>
      </c>
      <c r="AO7" s="25" t="s">
        <v>498</v>
      </c>
      <c r="AP7" s="25" t="s">
        <v>498</v>
      </c>
      <c r="AQ7" s="25" t="s">
        <v>498</v>
      </c>
      <c r="AR7" s="25" t="s">
        <v>498</v>
      </c>
      <c r="AS7" s="25" t="s">
        <v>498</v>
      </c>
      <c r="AT7" s="25" t="s">
        <v>498</v>
      </c>
      <c r="AU7" s="25" t="s">
        <v>498</v>
      </c>
      <c r="AV7" s="25" t="s">
        <v>498</v>
      </c>
      <c r="AW7" s="25" t="s">
        <v>498</v>
      </c>
      <c r="AX7" s="25" t="s">
        <v>498</v>
      </c>
      <c r="AY7" s="25" t="s">
        <v>498</v>
      </c>
      <c r="AZ7" s="25" t="s">
        <v>498</v>
      </c>
      <c r="BA7" s="25" t="s">
        <v>498</v>
      </c>
      <c r="BB7" s="25" t="s">
        <v>498</v>
      </c>
      <c r="BC7" s="25" t="s">
        <v>498</v>
      </c>
      <c r="BD7" s="25" t="s">
        <v>498</v>
      </c>
      <c r="BE7" s="25" t="s">
        <v>498</v>
      </c>
      <c r="BF7" s="25" t="s">
        <v>498</v>
      </c>
      <c r="BG7" s="25" t="s">
        <v>498</v>
      </c>
      <c r="BH7" s="25" t="s">
        <v>498</v>
      </c>
      <c r="BI7" s="25" t="s">
        <v>498</v>
      </c>
      <c r="BJ7" s="25" t="s">
        <v>498</v>
      </c>
      <c r="BK7" s="25" t="s">
        <v>498</v>
      </c>
      <c r="BL7" s="25" t="s">
        <v>498</v>
      </c>
      <c r="BM7" s="25" t="s">
        <v>498</v>
      </c>
      <c r="BN7" s="25" t="s">
        <v>498</v>
      </c>
      <c r="BO7" s="25" t="s">
        <v>498</v>
      </c>
      <c r="BP7" s="25" t="s">
        <v>498</v>
      </c>
      <c r="BQ7" s="25" t="s">
        <v>498</v>
      </c>
      <c r="BR7" s="25" t="s">
        <v>498</v>
      </c>
      <c r="BS7" s="25" t="s">
        <v>498</v>
      </c>
      <c r="BT7" s="25" t="s">
        <v>498</v>
      </c>
      <c r="BU7" s="25" t="s">
        <v>498</v>
      </c>
      <c r="BV7" s="25" t="s">
        <v>498</v>
      </c>
      <c r="BW7" s="25" t="s">
        <v>498</v>
      </c>
      <c r="BX7" s="25" t="s">
        <v>498</v>
      </c>
      <c r="BY7" s="25" t="s">
        <v>498</v>
      </c>
      <c r="BZ7" s="25" t="s">
        <v>498</v>
      </c>
      <c r="CA7" s="25" t="s">
        <v>498</v>
      </c>
      <c r="CB7" s="25" t="s">
        <v>498</v>
      </c>
      <c r="CC7" s="25" t="s">
        <v>498</v>
      </c>
      <c r="CD7" s="25" t="s">
        <v>498</v>
      </c>
      <c r="CE7" s="25" t="s">
        <v>498</v>
      </c>
      <c r="CF7" s="25" t="s">
        <v>498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P8" s="10">
        <v>5</v>
      </c>
      <c r="U8" s="5">
        <v>5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 t="s">
        <v>498</v>
      </c>
      <c r="AD8" s="5" t="s">
        <v>498</v>
      </c>
      <c r="AE8" s="5" t="s">
        <v>498</v>
      </c>
      <c r="AF8" s="5" t="s">
        <v>498</v>
      </c>
      <c r="AG8" s="5" t="s">
        <v>498</v>
      </c>
      <c r="AH8" s="5" t="s">
        <v>498</v>
      </c>
      <c r="AI8" s="5" t="s">
        <v>498</v>
      </c>
      <c r="AJ8" s="5" t="s">
        <v>498</v>
      </c>
      <c r="AK8" s="5" t="s">
        <v>498</v>
      </c>
      <c r="AL8" s="5" t="s">
        <v>498</v>
      </c>
      <c r="AM8" s="5" t="s">
        <v>498</v>
      </c>
      <c r="AN8" s="5" t="s">
        <v>498</v>
      </c>
      <c r="AO8" s="5" t="s">
        <v>498</v>
      </c>
      <c r="AP8" s="5" t="s">
        <v>498</v>
      </c>
      <c r="AQ8" s="5" t="s">
        <v>498</v>
      </c>
      <c r="AR8" s="5" t="s">
        <v>498</v>
      </c>
      <c r="AS8" s="5" t="s">
        <v>498</v>
      </c>
      <c r="AT8" s="5" t="s">
        <v>498</v>
      </c>
      <c r="AU8" s="5" t="s">
        <v>498</v>
      </c>
      <c r="AV8" s="5" t="s">
        <v>498</v>
      </c>
      <c r="AW8" s="5" t="s">
        <v>498</v>
      </c>
      <c r="AX8" s="5" t="s">
        <v>498</v>
      </c>
      <c r="AY8" s="5" t="s">
        <v>498</v>
      </c>
      <c r="AZ8" s="5" t="s">
        <v>498</v>
      </c>
      <c r="BA8" s="5" t="s">
        <v>498</v>
      </c>
      <c r="BB8" s="5" t="s">
        <v>498</v>
      </c>
      <c r="BC8" s="5" t="s">
        <v>498</v>
      </c>
      <c r="BD8" s="5" t="s">
        <v>498</v>
      </c>
      <c r="BE8" s="5" t="s">
        <v>498</v>
      </c>
      <c r="BF8" s="5" t="s">
        <v>498</v>
      </c>
      <c r="BG8" s="5" t="s">
        <v>498</v>
      </c>
      <c r="BH8" s="5" t="s">
        <v>498</v>
      </c>
      <c r="BI8" s="5" t="s">
        <v>498</v>
      </c>
      <c r="BJ8" s="5" t="s">
        <v>498</v>
      </c>
      <c r="BK8" s="5" t="s">
        <v>498</v>
      </c>
      <c r="BL8" s="5" t="s">
        <v>498</v>
      </c>
      <c r="BM8" s="5" t="s">
        <v>498</v>
      </c>
      <c r="BN8" s="5" t="s">
        <v>498</v>
      </c>
      <c r="BO8" s="5" t="s">
        <v>498</v>
      </c>
      <c r="BP8" s="5" t="s">
        <v>498</v>
      </c>
      <c r="BQ8" s="5" t="s">
        <v>498</v>
      </c>
      <c r="BR8" s="5" t="s">
        <v>498</v>
      </c>
      <c r="BS8" s="5" t="s">
        <v>498</v>
      </c>
      <c r="BT8" s="5" t="s">
        <v>498</v>
      </c>
      <c r="BU8" s="5" t="s">
        <v>498</v>
      </c>
      <c r="BV8" s="5" t="s">
        <v>498</v>
      </c>
      <c r="BW8" s="5" t="s">
        <v>498</v>
      </c>
      <c r="BX8" s="5" t="s">
        <v>498</v>
      </c>
      <c r="BY8" s="5" t="s">
        <v>498</v>
      </c>
      <c r="BZ8" s="5" t="s">
        <v>498</v>
      </c>
      <c r="CA8" s="5" t="s">
        <v>498</v>
      </c>
      <c r="CB8" s="5" t="s">
        <v>498</v>
      </c>
      <c r="CC8" s="5" t="s">
        <v>498</v>
      </c>
      <c r="CD8" s="5" t="s">
        <v>498</v>
      </c>
      <c r="CE8" s="5" t="s">
        <v>498</v>
      </c>
      <c r="CF8" s="5" t="s">
        <v>498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464</v>
      </c>
    </row>
    <row r="11" spans="2:84" x14ac:dyDescent="0.3">
      <c r="B11" s="13">
        <v>11</v>
      </c>
      <c r="H11" s="1" t="s">
        <v>135</v>
      </c>
      <c r="M11" s="53" t="s">
        <v>18</v>
      </c>
      <c r="P11" s="72" t="s">
        <v>57</v>
      </c>
      <c r="U11" s="5">
        <v>1862048788.3035862</v>
      </c>
      <c r="X11" s="5">
        <v>0</v>
      </c>
      <c r="Y11" s="5">
        <v>151327688.63502991</v>
      </c>
      <c r="Z11" s="5">
        <v>465312296.20571917</v>
      </c>
      <c r="AA11" s="5">
        <v>591942589.65401888</v>
      </c>
      <c r="AB11" s="5">
        <v>653466213.80881834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</row>
    <row r="12" spans="2:84" x14ac:dyDescent="0.3">
      <c r="B12" s="13">
        <v>12</v>
      </c>
      <c r="H12" s="1" t="s">
        <v>135</v>
      </c>
      <c r="I12" s="1" t="s">
        <v>429</v>
      </c>
      <c r="M12" s="53" t="s">
        <v>465</v>
      </c>
      <c r="U12" s="5">
        <v>34722</v>
      </c>
      <c r="X12" s="5">
        <v>0</v>
      </c>
      <c r="Y12" s="5">
        <v>2899</v>
      </c>
      <c r="Z12" s="5">
        <v>8471</v>
      </c>
      <c r="AA12" s="5">
        <v>10956</v>
      </c>
      <c r="AB12" s="5">
        <v>12396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</row>
    <row r="13" spans="2:84" x14ac:dyDescent="0.3">
      <c r="B13" s="13">
        <v>13</v>
      </c>
      <c r="H13" s="1" t="s">
        <v>135</v>
      </c>
      <c r="I13" s="1" t="s">
        <v>430</v>
      </c>
      <c r="M13" s="53" t="s">
        <v>499</v>
      </c>
      <c r="U13" s="5">
        <v>53627.348318172517</v>
      </c>
      <c r="X13" s="5">
        <v>0</v>
      </c>
      <c r="Y13" s="5">
        <v>52199.961585039637</v>
      </c>
      <c r="Z13" s="5">
        <v>54930.031425536436</v>
      </c>
      <c r="AA13" s="5">
        <v>54029.079011867369</v>
      </c>
      <c r="AB13" s="5">
        <v>52715.893337271569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</row>
    <row r="14" spans="2:84" s="2" customFormat="1" x14ac:dyDescent="0.3">
      <c r="B14" s="126">
        <v>14</v>
      </c>
      <c r="H14" s="2" t="s">
        <v>135</v>
      </c>
      <c r="I14" s="2" t="s">
        <v>491</v>
      </c>
      <c r="M14" s="127" t="s">
        <v>18</v>
      </c>
      <c r="O14" s="8"/>
      <c r="P14" s="72"/>
      <c r="Q14" s="129"/>
      <c r="U14" s="130">
        <v>286226460.3691957</v>
      </c>
      <c r="X14" s="130">
        <v>0</v>
      </c>
      <c r="Y14" s="130">
        <v>19184516.628362402</v>
      </c>
      <c r="Z14" s="130">
        <v>51975564.38966991</v>
      </c>
      <c r="AA14" s="130">
        <v>87980502.344128579</v>
      </c>
      <c r="AB14" s="130">
        <v>127085877.00703482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</row>
    <row r="15" spans="2:84" x14ac:dyDescent="0.3">
      <c r="B15" s="13">
        <v>15</v>
      </c>
      <c r="H15" s="1" t="s">
        <v>135</v>
      </c>
      <c r="I15" s="1" t="s">
        <v>491</v>
      </c>
      <c r="J15" s="1" t="s">
        <v>429</v>
      </c>
      <c r="M15" s="53" t="s">
        <v>465</v>
      </c>
      <c r="U15" s="5">
        <v>12142</v>
      </c>
      <c r="X15" s="5">
        <v>0</v>
      </c>
      <c r="Y15" s="5">
        <v>874</v>
      </c>
      <c r="Z15" s="5">
        <v>2316</v>
      </c>
      <c r="AA15" s="5">
        <v>3756</v>
      </c>
      <c r="AB15" s="5">
        <v>5196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</row>
    <row r="16" spans="2:84" x14ac:dyDescent="0.3">
      <c r="B16" s="13">
        <v>16</v>
      </c>
      <c r="H16" s="1" t="s">
        <v>135</v>
      </c>
      <c r="I16" s="1" t="s">
        <v>491</v>
      </c>
      <c r="J16" s="1" t="s">
        <v>430</v>
      </c>
      <c r="M16" s="53" t="s">
        <v>499</v>
      </c>
      <c r="U16" s="5">
        <v>23573.254848393652</v>
      </c>
      <c r="X16" s="5">
        <v>0</v>
      </c>
      <c r="Y16" s="5">
        <v>21950.247858538216</v>
      </c>
      <c r="Z16" s="5">
        <v>22441.953536126905</v>
      </c>
      <c r="AA16" s="5">
        <v>23423.988909512402</v>
      </c>
      <c r="AB16" s="5">
        <v>24458.405890499387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</row>
    <row r="17" spans="2:84" s="2" customFormat="1" x14ac:dyDescent="0.3">
      <c r="B17" s="126">
        <v>17</v>
      </c>
      <c r="H17" s="2" t="s">
        <v>135</v>
      </c>
      <c r="I17" s="2" t="s">
        <v>492</v>
      </c>
      <c r="M17" s="127" t="s">
        <v>18</v>
      </c>
      <c r="O17" s="8"/>
      <c r="P17" s="72"/>
      <c r="Q17" s="129"/>
      <c r="U17" s="130">
        <v>1575822327.9343905</v>
      </c>
      <c r="X17" s="130">
        <v>0</v>
      </c>
      <c r="Y17" s="130">
        <v>132143172.00666749</v>
      </c>
      <c r="Z17" s="130">
        <v>413336731.81604922</v>
      </c>
      <c r="AA17" s="130">
        <v>503962087.30989033</v>
      </c>
      <c r="AB17" s="130">
        <v>526380336.80178368</v>
      </c>
      <c r="AC17" s="130">
        <v>0</v>
      </c>
      <c r="AD17" s="130">
        <v>0</v>
      </c>
      <c r="AE17" s="130">
        <v>0</v>
      </c>
      <c r="AF17" s="130">
        <v>0</v>
      </c>
      <c r="AG17" s="130">
        <v>0</v>
      </c>
      <c r="AH17" s="130">
        <v>0</v>
      </c>
      <c r="AI17" s="130">
        <v>0</v>
      </c>
      <c r="AJ17" s="130">
        <v>0</v>
      </c>
      <c r="AK17" s="130">
        <v>0</v>
      </c>
      <c r="AL17" s="130">
        <v>0</v>
      </c>
      <c r="AM17" s="130">
        <v>0</v>
      </c>
      <c r="AN17" s="130">
        <v>0</v>
      </c>
      <c r="AO17" s="130">
        <v>0</v>
      </c>
      <c r="AP17" s="130">
        <v>0</v>
      </c>
      <c r="AQ17" s="130">
        <v>0</v>
      </c>
      <c r="AR17" s="130">
        <v>0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0</v>
      </c>
      <c r="BM17" s="130">
        <v>0</v>
      </c>
      <c r="BN17" s="130">
        <v>0</v>
      </c>
      <c r="BO17" s="130">
        <v>0</v>
      </c>
      <c r="BP17" s="130">
        <v>0</v>
      </c>
      <c r="BQ17" s="130">
        <v>0</v>
      </c>
      <c r="BR17" s="130">
        <v>0</v>
      </c>
      <c r="BS17" s="130">
        <v>0</v>
      </c>
      <c r="BT17" s="130">
        <v>0</v>
      </c>
      <c r="BU17" s="130">
        <v>0</v>
      </c>
      <c r="BV17" s="130">
        <v>0</v>
      </c>
      <c r="BW17" s="130">
        <v>0</v>
      </c>
      <c r="BX17" s="130">
        <v>0</v>
      </c>
      <c r="BY17" s="130">
        <v>0</v>
      </c>
      <c r="BZ17" s="130">
        <v>0</v>
      </c>
      <c r="CA17" s="130">
        <v>0</v>
      </c>
      <c r="CB17" s="130">
        <v>0</v>
      </c>
      <c r="CC17" s="130">
        <v>0</v>
      </c>
      <c r="CD17" s="130">
        <v>0</v>
      </c>
      <c r="CE17" s="130">
        <v>0</v>
      </c>
      <c r="CF17" s="130">
        <v>0</v>
      </c>
    </row>
    <row r="18" spans="2:84" x14ac:dyDescent="0.3">
      <c r="B18" s="13">
        <v>18</v>
      </c>
      <c r="H18" s="1" t="s">
        <v>135</v>
      </c>
      <c r="I18" s="1" t="s">
        <v>492</v>
      </c>
      <c r="J18" s="1" t="s">
        <v>429</v>
      </c>
      <c r="M18" s="53" t="s">
        <v>465</v>
      </c>
      <c r="U18" s="5">
        <v>22580</v>
      </c>
      <c r="X18" s="5">
        <v>0</v>
      </c>
      <c r="Y18" s="5">
        <v>2025</v>
      </c>
      <c r="Z18" s="5">
        <v>6155</v>
      </c>
      <c r="AA18" s="5">
        <v>7200</v>
      </c>
      <c r="AB18" s="5">
        <v>7200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</row>
    <row r="19" spans="2:84" x14ac:dyDescent="0.3">
      <c r="B19" s="13">
        <v>19</v>
      </c>
      <c r="H19" s="1" t="s">
        <v>135</v>
      </c>
      <c r="I19" s="1" t="s">
        <v>492</v>
      </c>
      <c r="J19" s="1" t="s">
        <v>430</v>
      </c>
      <c r="M19" s="53" t="s">
        <v>499</v>
      </c>
      <c r="U19" s="5">
        <v>69788.41133456114</v>
      </c>
      <c r="X19" s="5">
        <v>0</v>
      </c>
      <c r="Y19" s="5">
        <v>65255.887410700001</v>
      </c>
      <c r="Z19" s="5">
        <v>67154.627427465355</v>
      </c>
      <c r="AA19" s="5">
        <v>69994.734348595885</v>
      </c>
      <c r="AB19" s="5">
        <v>73108.380111358842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</row>
    <row r="20" spans="2:84" x14ac:dyDescent="0.3">
      <c r="B20" s="13">
        <v>20</v>
      </c>
    </row>
    <row r="21" spans="2:84" x14ac:dyDescent="0.3">
      <c r="B21" s="13">
        <v>21</v>
      </c>
      <c r="H21" s="1" t="s">
        <v>43</v>
      </c>
      <c r="M21" s="53" t="s">
        <v>18</v>
      </c>
      <c r="P21" s="72" t="s">
        <v>58</v>
      </c>
      <c r="U21" s="5">
        <v>1233366932.1823192</v>
      </c>
      <c r="X21" s="5">
        <v>0</v>
      </c>
      <c r="Y21" s="5">
        <v>100890205.78511998</v>
      </c>
      <c r="Z21" s="5">
        <v>309252067.75812095</v>
      </c>
      <c r="AA21" s="5">
        <v>392026777.96067345</v>
      </c>
      <c r="AB21" s="5">
        <v>431197880.67840487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</row>
    <row r="22" spans="2:84" s="2" customFormat="1" x14ac:dyDescent="0.3">
      <c r="B22" s="126">
        <v>22</v>
      </c>
      <c r="H22" s="2" t="s">
        <v>43</v>
      </c>
      <c r="I22" s="2" t="s">
        <v>491</v>
      </c>
      <c r="M22" s="127" t="s">
        <v>18</v>
      </c>
      <c r="O22" s="8"/>
      <c r="P22" s="72"/>
      <c r="Q22" s="129"/>
      <c r="U22" s="130">
        <v>190389506.90919614</v>
      </c>
      <c r="X22" s="130">
        <v>0</v>
      </c>
      <c r="Y22" s="130">
        <v>12849518.601120003</v>
      </c>
      <c r="Z22" s="130">
        <v>34726932.954489596</v>
      </c>
      <c r="AA22" s="130">
        <v>58557064.529242367</v>
      </c>
      <c r="AB22" s="130">
        <v>84255990.824344173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</row>
    <row r="23" spans="2:84" x14ac:dyDescent="0.3">
      <c r="B23" s="13">
        <v>23</v>
      </c>
      <c r="H23" s="1" t="s">
        <v>43</v>
      </c>
      <c r="I23" s="1" t="s">
        <v>471</v>
      </c>
      <c r="M23" s="53" t="s">
        <v>18</v>
      </c>
      <c r="U23" s="5">
        <v>138964870.82262215</v>
      </c>
      <c r="X23" s="5">
        <v>0</v>
      </c>
      <c r="Y23" s="5">
        <v>9389401.9199999999</v>
      </c>
      <c r="Z23" s="5">
        <v>25345042.9056</v>
      </c>
      <c r="AA23" s="5">
        <v>42737183.697294027</v>
      </c>
      <c r="AB23" s="5">
        <v>61493242.299728133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</row>
    <row r="24" spans="2:84" x14ac:dyDescent="0.3">
      <c r="B24" s="13">
        <v>24</v>
      </c>
      <c r="H24" s="1" t="s">
        <v>43</v>
      </c>
      <c r="I24" s="1" t="s">
        <v>46</v>
      </c>
      <c r="M24" s="53" t="s">
        <v>18</v>
      </c>
      <c r="U24" s="5">
        <v>34741217.705655538</v>
      </c>
      <c r="X24" s="5">
        <v>0</v>
      </c>
      <c r="Y24" s="5">
        <v>2347350.48</v>
      </c>
      <c r="Z24" s="5">
        <v>6336260.7264</v>
      </c>
      <c r="AA24" s="5">
        <v>10684295.924323507</v>
      </c>
      <c r="AB24" s="5">
        <v>15373310.574932033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</row>
    <row r="25" spans="2:84" x14ac:dyDescent="0.3">
      <c r="B25" s="13">
        <v>25</v>
      </c>
      <c r="H25" s="1" t="s">
        <v>43</v>
      </c>
      <c r="I25" s="1" t="s">
        <v>472</v>
      </c>
      <c r="M25" s="53" t="s">
        <v>18</v>
      </c>
      <c r="U25" s="5">
        <v>2316081.1803770363</v>
      </c>
      <c r="X25" s="5">
        <v>0</v>
      </c>
      <c r="Y25" s="5">
        <v>156490.03199999998</v>
      </c>
      <c r="Z25" s="5">
        <v>422417.38176000002</v>
      </c>
      <c r="AA25" s="5">
        <v>712286.39495490061</v>
      </c>
      <c r="AB25" s="5">
        <v>1024887.3716621356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</row>
    <row r="26" spans="2:84" x14ac:dyDescent="0.3">
      <c r="B26" s="13">
        <v>26</v>
      </c>
      <c r="H26" s="1" t="s">
        <v>43</v>
      </c>
      <c r="I26" s="1" t="s">
        <v>22</v>
      </c>
      <c r="M26" s="53" t="s">
        <v>18</v>
      </c>
      <c r="U26" s="5">
        <v>9715597.1655835509</v>
      </c>
      <c r="X26" s="5">
        <v>0</v>
      </c>
      <c r="Y26" s="5">
        <v>645314.34239999996</v>
      </c>
      <c r="Z26" s="5">
        <v>1774153.0033920002</v>
      </c>
      <c r="AA26" s="5">
        <v>2991602.8588105822</v>
      </c>
      <c r="AB26" s="5">
        <v>4304526.9609809685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</row>
    <row r="27" spans="2:84" x14ac:dyDescent="0.3">
      <c r="B27" s="13">
        <v>27</v>
      </c>
      <c r="H27" s="1" t="s">
        <v>43</v>
      </c>
      <c r="I27" s="1" t="s">
        <v>25</v>
      </c>
      <c r="M27" s="53" t="s">
        <v>18</v>
      </c>
      <c r="U27" s="5">
        <v>2914679.1496750657</v>
      </c>
      <c r="X27" s="5">
        <v>0</v>
      </c>
      <c r="Y27" s="5">
        <v>193594.30271999998</v>
      </c>
      <c r="Z27" s="5">
        <v>532245.90101760009</v>
      </c>
      <c r="AA27" s="5">
        <v>897480.85764317459</v>
      </c>
      <c r="AB27" s="5">
        <v>1291358.0882942907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</row>
    <row r="28" spans="2:84" x14ac:dyDescent="0.3">
      <c r="B28" s="13">
        <v>28</v>
      </c>
      <c r="H28" s="1" t="s">
        <v>43</v>
      </c>
      <c r="I28" s="1" t="s">
        <v>473</v>
      </c>
      <c r="M28" s="53" t="s">
        <v>18</v>
      </c>
      <c r="U28" s="5">
        <v>1737060.8852827768</v>
      </c>
      <c r="X28" s="5">
        <v>0</v>
      </c>
      <c r="Y28" s="5">
        <v>117367.524</v>
      </c>
      <c r="Z28" s="5">
        <v>316813.03632000001</v>
      </c>
      <c r="AA28" s="5">
        <v>534214.79621617531</v>
      </c>
      <c r="AB28" s="5">
        <v>768665.52874660154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</row>
    <row r="29" spans="2:84" s="26" customFormat="1" ht="12" x14ac:dyDescent="0.25">
      <c r="B29" s="13"/>
      <c r="M29" s="55"/>
      <c r="N29" s="44" t="s">
        <v>21</v>
      </c>
      <c r="O29" s="45"/>
      <c r="P29" s="46"/>
      <c r="Q29" s="89"/>
      <c r="U29" s="41"/>
      <c r="V29" s="42"/>
      <c r="W29" s="43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</row>
    <row r="30" spans="2:84" s="2" customFormat="1" x14ac:dyDescent="0.3">
      <c r="B30" s="126">
        <v>30</v>
      </c>
      <c r="H30" s="2">
        <v>0</v>
      </c>
      <c r="I30" s="2" t="s">
        <v>492</v>
      </c>
      <c r="M30" s="127" t="s">
        <v>18</v>
      </c>
      <c r="O30" s="8"/>
      <c r="P30" s="72"/>
      <c r="Q30" s="129"/>
      <c r="U30" s="130">
        <v>1042977425.2731233</v>
      </c>
      <c r="X30" s="130">
        <v>0</v>
      </c>
      <c r="Y30" s="130">
        <v>88040687.183999985</v>
      </c>
      <c r="Z30" s="130">
        <v>274525134.80363137</v>
      </c>
      <c r="AA30" s="130">
        <v>333469713.43143111</v>
      </c>
      <c r="AB30" s="130">
        <v>346941889.85406083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</row>
    <row r="31" spans="2:84" x14ac:dyDescent="0.3">
      <c r="B31" s="13">
        <v>31</v>
      </c>
      <c r="H31" s="1" t="s">
        <v>43</v>
      </c>
      <c r="I31" s="1" t="s">
        <v>471</v>
      </c>
      <c r="M31" s="53" t="s">
        <v>18</v>
      </c>
      <c r="U31" s="5">
        <v>892105981.51024723</v>
      </c>
      <c r="X31" s="5">
        <v>0</v>
      </c>
      <c r="Y31" s="5">
        <v>75322359</v>
      </c>
      <c r="Z31" s="5">
        <v>234808888.51728004</v>
      </c>
      <c r="AA31" s="5">
        <v>285225805.72092098</v>
      </c>
      <c r="AB31" s="5">
        <v>296748928.27204615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</row>
    <row r="32" spans="2:84" x14ac:dyDescent="0.3">
      <c r="B32" s="13">
        <v>32</v>
      </c>
      <c r="H32" s="1" t="s">
        <v>43</v>
      </c>
      <c r="I32" s="1" t="s">
        <v>46</v>
      </c>
      <c r="M32" s="53" t="s">
        <v>18</v>
      </c>
      <c r="U32" s="5">
        <v>106203093.03693417</v>
      </c>
      <c r="X32" s="5">
        <v>0</v>
      </c>
      <c r="Y32" s="5">
        <v>8966947.5</v>
      </c>
      <c r="Z32" s="5">
        <v>27953439.109200001</v>
      </c>
      <c r="AA32" s="5">
        <v>33955453.062014401</v>
      </c>
      <c r="AB32" s="5">
        <v>35327253.365719773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</row>
    <row r="33" spans="2:84" x14ac:dyDescent="0.3">
      <c r="B33" s="13">
        <v>33</v>
      </c>
      <c r="H33" s="1" t="s">
        <v>43</v>
      </c>
      <c r="I33" s="1" t="s">
        <v>472</v>
      </c>
      <c r="M33" s="53" t="s">
        <v>18</v>
      </c>
      <c r="U33" s="5">
        <v>10620309.303693419</v>
      </c>
      <c r="X33" s="5">
        <v>0</v>
      </c>
      <c r="Y33" s="5">
        <v>896694.74999999988</v>
      </c>
      <c r="Z33" s="5">
        <v>2795343.9109200006</v>
      </c>
      <c r="AA33" s="5">
        <v>3395545.3062014403</v>
      </c>
      <c r="AB33" s="5">
        <v>3532725.3365719789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</row>
    <row r="34" spans="2:84" x14ac:dyDescent="0.3">
      <c r="B34" s="13">
        <v>34</v>
      </c>
      <c r="H34" s="1" t="s">
        <v>43</v>
      </c>
      <c r="I34" s="1" t="s">
        <v>22</v>
      </c>
      <c r="M34" s="53" t="s">
        <v>18</v>
      </c>
      <c r="U34" s="5">
        <v>22923013.615977786</v>
      </c>
      <c r="X34" s="5">
        <v>0</v>
      </c>
      <c r="Y34" s="5">
        <v>1920006.18</v>
      </c>
      <c r="Z34" s="5">
        <v>6037942.8475872008</v>
      </c>
      <c r="AA34" s="5">
        <v>7334377.8613951132</v>
      </c>
      <c r="AB34" s="5">
        <v>7630686.7269954709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</row>
    <row r="35" spans="2:84" x14ac:dyDescent="0.3">
      <c r="B35" s="13">
        <v>35</v>
      </c>
      <c r="H35" s="1" t="s">
        <v>43</v>
      </c>
      <c r="I35" s="1" t="s">
        <v>25</v>
      </c>
      <c r="M35" s="53" t="s">
        <v>18</v>
      </c>
      <c r="U35" s="5">
        <v>6876904.0847933348</v>
      </c>
      <c r="X35" s="5">
        <v>0</v>
      </c>
      <c r="Y35" s="5">
        <v>576001.85399999993</v>
      </c>
      <c r="Z35" s="5">
        <v>1811382.85427616</v>
      </c>
      <c r="AA35" s="5">
        <v>2200313.3584185331</v>
      </c>
      <c r="AB35" s="5">
        <v>2289206.0180986417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</row>
    <row r="36" spans="2:84" x14ac:dyDescent="0.3">
      <c r="B36" s="13">
        <v>36</v>
      </c>
      <c r="H36" s="1" t="s">
        <v>43</v>
      </c>
      <c r="I36" s="1" t="s">
        <v>473</v>
      </c>
      <c r="M36" s="53" t="s">
        <v>18</v>
      </c>
      <c r="U36" s="5">
        <v>4248123.721477367</v>
      </c>
      <c r="X36" s="5">
        <v>0</v>
      </c>
      <c r="Y36" s="5">
        <v>358677.89999999997</v>
      </c>
      <c r="Z36" s="5">
        <v>1118137.564368</v>
      </c>
      <c r="AA36" s="5">
        <v>1358218.1224805757</v>
      </c>
      <c r="AB36" s="5">
        <v>1413090.1346287911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</row>
    <row r="37" spans="2:84" s="26" customFormat="1" ht="12" x14ac:dyDescent="0.25">
      <c r="B37" s="13"/>
      <c r="M37" s="55"/>
      <c r="N37" s="44" t="s">
        <v>21</v>
      </c>
      <c r="O37" s="45"/>
      <c r="P37" s="46"/>
      <c r="Q37" s="89"/>
      <c r="U37" s="41"/>
      <c r="V37" s="42"/>
      <c r="W37" s="43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</row>
    <row r="38" spans="2:84" x14ac:dyDescent="0.3">
      <c r="B38" s="13">
        <v>38</v>
      </c>
    </row>
    <row r="39" spans="2:84" x14ac:dyDescent="0.3">
      <c r="B39" s="13">
        <v>39</v>
      </c>
      <c r="H39" s="1" t="s">
        <v>403</v>
      </c>
      <c r="M39" s="53" t="s">
        <v>18</v>
      </c>
      <c r="P39" s="72" t="s">
        <v>55</v>
      </c>
      <c r="U39" s="5">
        <v>628681856.12126708</v>
      </c>
      <c r="X39" s="5">
        <v>0</v>
      </c>
      <c r="Y39" s="5">
        <v>50437482.849909931</v>
      </c>
      <c r="Z39" s="5">
        <v>156060228.44759822</v>
      </c>
      <c r="AA39" s="5">
        <v>199915811.69334543</v>
      </c>
      <c r="AB39" s="5">
        <v>222268333.13041347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</row>
    <row r="40" spans="2:84" x14ac:dyDescent="0.3">
      <c r="B40" s="13">
        <v>40</v>
      </c>
      <c r="H40" s="1" t="s">
        <v>403</v>
      </c>
      <c r="I40" s="1" t="s">
        <v>456</v>
      </c>
      <c r="M40" s="53" t="s">
        <v>16</v>
      </c>
      <c r="P40" s="72"/>
      <c r="U40" s="31">
        <v>0.33762909976919869</v>
      </c>
      <c r="X40" s="31">
        <v>0</v>
      </c>
      <c r="Y40" s="31">
        <v>0.33329976361136643</v>
      </c>
      <c r="Z40" s="31">
        <v>0.33538814624104074</v>
      </c>
      <c r="AA40" s="31">
        <v>0.33772837972377195</v>
      </c>
      <c r="AB40" s="31">
        <v>0.34013745230207343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</row>
    <row r="41" spans="2:84" x14ac:dyDescent="0.3">
      <c r="B41" s="13">
        <v>41</v>
      </c>
      <c r="H41" s="1" t="s">
        <v>403</v>
      </c>
      <c r="I41" s="1" t="s">
        <v>491</v>
      </c>
      <c r="M41" s="53" t="s">
        <v>18</v>
      </c>
      <c r="P41" s="72"/>
      <c r="U41" s="5">
        <v>95836953.459999576</v>
      </c>
      <c r="X41" s="5">
        <v>0</v>
      </c>
      <c r="Y41" s="5">
        <v>6334998.0272423998</v>
      </c>
      <c r="Z41" s="5">
        <v>17248631.435180314</v>
      </c>
      <c r="AA41" s="5">
        <v>29423437.814886212</v>
      </c>
      <c r="AB41" s="5">
        <v>42829886.18269065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</row>
    <row r="42" spans="2:84" x14ac:dyDescent="0.3">
      <c r="B42" s="13">
        <v>42</v>
      </c>
      <c r="H42" s="1" t="s">
        <v>403</v>
      </c>
      <c r="I42" s="1" t="s">
        <v>491</v>
      </c>
      <c r="J42" s="1" t="s">
        <v>456</v>
      </c>
      <c r="M42" s="53" t="s">
        <v>16</v>
      </c>
      <c r="P42" s="72"/>
      <c r="U42" s="31">
        <v>0.3348291186509525</v>
      </c>
      <c r="X42" s="31">
        <v>0</v>
      </c>
      <c r="Y42" s="31">
        <v>0.33021410703028786</v>
      </c>
      <c r="Z42" s="31">
        <v>0.33186039704858811</v>
      </c>
      <c r="AA42" s="31">
        <v>0.33443134593388463</v>
      </c>
      <c r="AB42" s="31">
        <v>0.33701530957936265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</row>
    <row r="43" spans="2:84" x14ac:dyDescent="0.3">
      <c r="B43" s="13">
        <v>43</v>
      </c>
      <c r="H43" s="1" t="s">
        <v>403</v>
      </c>
      <c r="I43" s="1" t="s">
        <v>492</v>
      </c>
      <c r="M43" s="53" t="s">
        <v>18</v>
      </c>
      <c r="P43" s="72"/>
      <c r="U43" s="5">
        <v>532844902.66126746</v>
      </c>
      <c r="X43" s="5">
        <v>0</v>
      </c>
      <c r="Y43" s="5">
        <v>44102484.822667509</v>
      </c>
      <c r="Z43" s="5">
        <v>138811597.01241785</v>
      </c>
      <c r="AA43" s="5">
        <v>170492373.87845922</v>
      </c>
      <c r="AB43" s="5">
        <v>179438446.94772285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</row>
    <row r="44" spans="2:84" x14ac:dyDescent="0.3">
      <c r="B44" s="13">
        <v>44</v>
      </c>
      <c r="H44" s="1" t="s">
        <v>403</v>
      </c>
      <c r="I44" s="1" t="s">
        <v>492</v>
      </c>
      <c r="J44" s="1" t="s">
        <v>491</v>
      </c>
      <c r="M44" s="53" t="s">
        <v>16</v>
      </c>
      <c r="P44" s="72"/>
      <c r="U44" s="31">
        <v>0.33813767784324256</v>
      </c>
      <c r="X44" s="31">
        <v>0</v>
      </c>
      <c r="Y44" s="31">
        <v>0.33374773855468104</v>
      </c>
      <c r="Z44" s="31">
        <v>0.33583174764684198</v>
      </c>
      <c r="AA44" s="31">
        <v>0.33830396803960788</v>
      </c>
      <c r="AB44" s="31">
        <v>0.3408912423248307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>
        <v>0</v>
      </c>
      <c r="CF44" s="31">
        <v>0</v>
      </c>
    </row>
    <row r="45" spans="2:84" x14ac:dyDescent="0.3">
      <c r="B45" s="13">
        <v>45</v>
      </c>
    </row>
    <row r="46" spans="2:84" x14ac:dyDescent="0.3">
      <c r="B46" s="13">
        <v>46</v>
      </c>
      <c r="H46" s="1" t="s">
        <v>70</v>
      </c>
      <c r="M46" s="53" t="s">
        <v>18</v>
      </c>
      <c r="P46" s="72" t="s">
        <v>58</v>
      </c>
      <c r="U46" s="5">
        <v>25104739.8552</v>
      </c>
      <c r="X46" s="5">
        <v>0</v>
      </c>
      <c r="Y46" s="5">
        <v>2472000</v>
      </c>
      <c r="Z46" s="5">
        <v>6025912</v>
      </c>
      <c r="AA46" s="5">
        <v>7692798.080000001</v>
      </c>
      <c r="AB46" s="5">
        <v>8914029.7751999982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</row>
    <row r="47" spans="2:84" x14ac:dyDescent="0.3">
      <c r="B47" s="13">
        <v>47</v>
      </c>
    </row>
    <row r="48" spans="2:84" x14ac:dyDescent="0.3">
      <c r="B48" s="13">
        <v>48</v>
      </c>
      <c r="H48" s="1" t="s">
        <v>404</v>
      </c>
      <c r="M48" s="53" t="s">
        <v>18</v>
      </c>
      <c r="P48" s="72" t="s">
        <v>58</v>
      </c>
      <c r="U48" s="5">
        <v>7531421.9565599989</v>
      </c>
      <c r="X48" s="5">
        <v>0</v>
      </c>
      <c r="Y48" s="5">
        <v>741600</v>
      </c>
      <c r="Z48" s="5">
        <v>1807773.5999999999</v>
      </c>
      <c r="AA48" s="5">
        <v>2307839.4239999996</v>
      </c>
      <c r="AB48" s="5">
        <v>2674208.9325599996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</row>
    <row r="49" spans="2:84" x14ac:dyDescent="0.3">
      <c r="B49" s="13">
        <v>49</v>
      </c>
    </row>
    <row r="50" spans="2:84" x14ac:dyDescent="0.3">
      <c r="B50" s="13">
        <v>50</v>
      </c>
      <c r="H50" s="1" t="s">
        <v>125</v>
      </c>
      <c r="M50" s="53" t="s">
        <v>18</v>
      </c>
      <c r="P50" s="72" t="s">
        <v>58</v>
      </c>
      <c r="U50" s="5">
        <v>222657883.68120575</v>
      </c>
      <c r="X50" s="5">
        <v>0</v>
      </c>
      <c r="Y50" s="5">
        <v>19535213.681250002</v>
      </c>
      <c r="Z50" s="5">
        <v>52027628.788443789</v>
      </c>
      <c r="AA50" s="5">
        <v>68675709.020622805</v>
      </c>
      <c r="AB50" s="5">
        <v>82419332.190889165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</row>
    <row r="51" spans="2:84" x14ac:dyDescent="0.3">
      <c r="B51" s="13">
        <v>51</v>
      </c>
      <c r="H51" s="1" t="s">
        <v>125</v>
      </c>
      <c r="I51" s="1" t="s">
        <v>48</v>
      </c>
      <c r="M51" s="53" t="s">
        <v>18</v>
      </c>
      <c r="U51" s="5">
        <v>5405808.8566257749</v>
      </c>
      <c r="X51" s="5">
        <v>0</v>
      </c>
      <c r="Y51" s="5">
        <v>480030.72749999998</v>
      </c>
      <c r="Z51" s="5">
        <v>1264537.2857552499</v>
      </c>
      <c r="AA51" s="5">
        <v>1664225.3139410005</v>
      </c>
      <c r="AB51" s="5">
        <v>1997015.5294295247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</row>
    <row r="52" spans="2:84" x14ac:dyDescent="0.3">
      <c r="B52" s="13">
        <v>52</v>
      </c>
      <c r="H52" s="1" t="s">
        <v>125</v>
      </c>
      <c r="I52" s="1" t="s">
        <v>63</v>
      </c>
      <c r="M52" s="53" t="s">
        <v>18</v>
      </c>
      <c r="U52" s="5">
        <v>5045890.5693386877</v>
      </c>
      <c r="X52" s="5">
        <v>0</v>
      </c>
      <c r="Y52" s="5">
        <v>341450.66499999998</v>
      </c>
      <c r="Z52" s="5">
        <v>1152161.5142569998</v>
      </c>
      <c r="AA52" s="5">
        <v>1612444.3086827607</v>
      </c>
      <c r="AB52" s="5">
        <v>1939834.0813989271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</row>
    <row r="53" spans="2:84" x14ac:dyDescent="0.3">
      <c r="B53" s="13">
        <v>53</v>
      </c>
      <c r="H53" s="1" t="s">
        <v>125</v>
      </c>
      <c r="I53" s="1" t="s">
        <v>47</v>
      </c>
      <c r="M53" s="53" t="s">
        <v>18</v>
      </c>
      <c r="U53" s="5">
        <v>23183730.705809303</v>
      </c>
      <c r="X53" s="5">
        <v>0</v>
      </c>
      <c r="Y53" s="5">
        <v>1984121.7024999997</v>
      </c>
      <c r="Z53" s="5">
        <v>5406974.6919445414</v>
      </c>
      <c r="AA53" s="5">
        <v>7177073.3292727815</v>
      </c>
      <c r="AB53" s="5">
        <v>8615560.9820919819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</row>
    <row r="54" spans="2:84" x14ac:dyDescent="0.3">
      <c r="B54" s="13">
        <v>54</v>
      </c>
      <c r="H54" s="1" t="s">
        <v>125</v>
      </c>
      <c r="I54" s="1" t="s">
        <v>483</v>
      </c>
      <c r="M54" s="53" t="s">
        <v>18</v>
      </c>
      <c r="U54" s="5">
        <v>8828824.9952394851</v>
      </c>
      <c r="X54" s="5">
        <v>0</v>
      </c>
      <c r="Y54" s="5">
        <v>728586.33624999993</v>
      </c>
      <c r="Z54" s="5">
        <v>2052712.4379786663</v>
      </c>
      <c r="AA54" s="5">
        <v>2747788.9373595789</v>
      </c>
      <c r="AB54" s="5">
        <v>3299737.2836512402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</row>
    <row r="55" spans="2:84" x14ac:dyDescent="0.3">
      <c r="B55" s="13">
        <v>55</v>
      </c>
      <c r="H55" s="1" t="s">
        <v>125</v>
      </c>
      <c r="I55" s="1" t="s">
        <v>485</v>
      </c>
      <c r="M55" s="53" t="s">
        <v>18</v>
      </c>
      <c r="U55" s="5">
        <v>180193628.55419251</v>
      </c>
      <c r="X55" s="5">
        <v>0</v>
      </c>
      <c r="Y55" s="5">
        <v>16001024.25</v>
      </c>
      <c r="Z55" s="5">
        <v>42151242.858508334</v>
      </c>
      <c r="AA55" s="5">
        <v>55474177.131366685</v>
      </c>
      <c r="AB55" s="5">
        <v>66567184.314317495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</row>
    <row r="56" spans="2:84" s="26" customFormat="1" ht="12" x14ac:dyDescent="0.25">
      <c r="B56" s="13"/>
      <c r="M56" s="55"/>
      <c r="N56" s="44" t="s">
        <v>21</v>
      </c>
      <c r="O56" s="45"/>
      <c r="P56" s="46"/>
      <c r="Q56" s="89"/>
      <c r="U56" s="41"/>
      <c r="V56" s="42"/>
      <c r="W56" s="43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</row>
    <row r="57" spans="2:84" x14ac:dyDescent="0.3">
      <c r="B57" s="13">
        <v>57</v>
      </c>
    </row>
    <row r="58" spans="2:84" x14ac:dyDescent="0.3">
      <c r="B58" s="13">
        <v>58</v>
      </c>
      <c r="H58" s="1" t="s">
        <v>407</v>
      </c>
      <c r="M58" s="53" t="s">
        <v>18</v>
      </c>
      <c r="P58" s="72" t="s">
        <v>55</v>
      </c>
      <c r="U58" s="5">
        <v>373387810.6283012</v>
      </c>
      <c r="X58" s="5">
        <v>0</v>
      </c>
      <c r="Y58" s="5">
        <v>27688669.168659925</v>
      </c>
      <c r="Z58" s="5">
        <v>96198914.059154391</v>
      </c>
      <c r="AA58" s="5">
        <v>121239465.16872263</v>
      </c>
      <c r="AB58" s="5">
        <v>128260762.23176426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</row>
    <row r="59" spans="2:84" x14ac:dyDescent="0.3">
      <c r="B59" s="13">
        <v>59</v>
      </c>
      <c r="H59" s="1" t="s">
        <v>407</v>
      </c>
      <c r="I59" s="1" t="s">
        <v>457</v>
      </c>
      <c r="M59" s="53" t="s">
        <v>16</v>
      </c>
      <c r="P59" s="72"/>
      <c r="U59" s="31">
        <v>0.20052525635940774</v>
      </c>
      <c r="X59" s="31">
        <v>0</v>
      </c>
      <c r="Y59" s="31">
        <v>0.18297159904053703</v>
      </c>
      <c r="Z59" s="31">
        <v>0.20674053714803164</v>
      </c>
      <c r="AA59" s="31">
        <v>0.20481625631902106</v>
      </c>
      <c r="AB59" s="31">
        <v>0.19627757261416567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</row>
    <row r="61" spans="2:84" x14ac:dyDescent="0.3">
      <c r="B61" s="13">
        <v>61</v>
      </c>
      <c r="H61" s="1" t="s">
        <v>85</v>
      </c>
      <c r="M61" s="53" t="s">
        <v>18</v>
      </c>
      <c r="P61" s="72" t="s">
        <v>58</v>
      </c>
      <c r="U61" s="5">
        <v>46457592.119336352</v>
      </c>
      <c r="X61" s="5">
        <v>6820000</v>
      </c>
      <c r="Y61" s="5">
        <v>7885203.28125</v>
      </c>
      <c r="Z61" s="5">
        <v>9381581.7106445283</v>
      </c>
      <c r="AA61" s="5">
        <v>10426803.523152098</v>
      </c>
      <c r="AB61" s="5">
        <v>11944003.604289722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</row>
    <row r="62" spans="2:84" x14ac:dyDescent="0.3">
      <c r="B62" s="13">
        <v>62</v>
      </c>
    </row>
    <row r="63" spans="2:84" x14ac:dyDescent="0.3">
      <c r="B63" s="13">
        <v>63</v>
      </c>
      <c r="H63" s="1" t="s">
        <v>405</v>
      </c>
      <c r="M63" s="53" t="s">
        <v>18</v>
      </c>
      <c r="P63" s="72" t="s">
        <v>58</v>
      </c>
      <c r="U63" s="5">
        <v>13937277.635800902</v>
      </c>
      <c r="X63" s="5">
        <v>2046000</v>
      </c>
      <c r="Y63" s="5">
        <v>2365560.984375</v>
      </c>
      <c r="Z63" s="5">
        <v>2814474.5131933582</v>
      </c>
      <c r="AA63" s="5">
        <v>3128041.0569456285</v>
      </c>
      <c r="AB63" s="5">
        <v>3583201.0812869156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</row>
    <row r="64" spans="2:84" x14ac:dyDescent="0.3">
      <c r="B64" s="13">
        <v>64</v>
      </c>
    </row>
    <row r="65" spans="2:84" x14ac:dyDescent="0.3">
      <c r="B65" s="13">
        <v>65</v>
      </c>
      <c r="H65" s="1" t="s">
        <v>94</v>
      </c>
      <c r="M65" s="53" t="s">
        <v>18</v>
      </c>
      <c r="P65" s="72" t="s">
        <v>58</v>
      </c>
      <c r="U65" s="5">
        <v>19580729.71875</v>
      </c>
      <c r="X65" s="5">
        <v>4056000</v>
      </c>
      <c r="Y65" s="5">
        <v>3726450</v>
      </c>
      <c r="Z65" s="5">
        <v>3726450</v>
      </c>
      <c r="AA65" s="5">
        <v>3912772.5000000005</v>
      </c>
      <c r="AB65" s="5">
        <v>4159057.21875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</row>
    <row r="66" spans="2:84" x14ac:dyDescent="0.3">
      <c r="B66" s="13">
        <v>66</v>
      </c>
      <c r="H66" s="1" t="s">
        <v>94</v>
      </c>
      <c r="I66" s="1" t="s">
        <v>484</v>
      </c>
      <c r="M66" s="53" t="s">
        <v>18</v>
      </c>
      <c r="U66" s="5">
        <v>17334393.75</v>
      </c>
      <c r="X66" s="5">
        <v>3600000</v>
      </c>
      <c r="Y66" s="5">
        <v>3307500</v>
      </c>
      <c r="Z66" s="5">
        <v>3307500</v>
      </c>
      <c r="AA66" s="5">
        <v>3472875.0000000005</v>
      </c>
      <c r="AB66" s="5">
        <v>3646518.75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</row>
    <row r="67" spans="2:84" x14ac:dyDescent="0.3">
      <c r="B67" s="13">
        <v>67</v>
      </c>
      <c r="H67" s="1" t="s">
        <v>94</v>
      </c>
      <c r="I67" s="1" t="s">
        <v>100</v>
      </c>
      <c r="M67" s="53" t="s">
        <v>18</v>
      </c>
      <c r="U67" s="5">
        <v>577813.125</v>
      </c>
      <c r="X67" s="5">
        <v>120000</v>
      </c>
      <c r="Y67" s="5">
        <v>110250</v>
      </c>
      <c r="Z67" s="5">
        <v>110250</v>
      </c>
      <c r="AA67" s="5">
        <v>115762.50000000001</v>
      </c>
      <c r="AB67" s="5">
        <v>121550.625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</row>
    <row r="68" spans="2:84" x14ac:dyDescent="0.3">
      <c r="B68" s="13">
        <v>68</v>
      </c>
      <c r="H68" s="1" t="s">
        <v>94</v>
      </c>
      <c r="I68" s="1" t="s">
        <v>102</v>
      </c>
      <c r="M68" s="53" t="s">
        <v>18</v>
      </c>
      <c r="U68" s="5">
        <v>339552.65625</v>
      </c>
      <c r="X68" s="5">
        <v>60000</v>
      </c>
      <c r="Y68" s="5">
        <v>55125</v>
      </c>
      <c r="Z68" s="5">
        <v>55125</v>
      </c>
      <c r="AA68" s="5">
        <v>57881.250000000007</v>
      </c>
      <c r="AB68" s="5">
        <v>111421.40625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</row>
    <row r="69" spans="2:84" x14ac:dyDescent="0.3">
      <c r="B69" s="13">
        <v>69</v>
      </c>
      <c r="H69" s="1" t="s">
        <v>94</v>
      </c>
      <c r="I69" s="1" t="s">
        <v>228</v>
      </c>
      <c r="M69" s="53" t="s">
        <v>18</v>
      </c>
      <c r="U69" s="5">
        <v>1155626.25</v>
      </c>
      <c r="X69" s="5">
        <v>240000</v>
      </c>
      <c r="Y69" s="5">
        <v>220500</v>
      </c>
      <c r="Z69" s="5">
        <v>220500</v>
      </c>
      <c r="AA69" s="5">
        <v>231525.00000000003</v>
      </c>
      <c r="AB69" s="5">
        <v>243101.25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</row>
    <row r="70" spans="2:84" x14ac:dyDescent="0.3">
      <c r="B70" s="13">
        <v>70</v>
      </c>
      <c r="H70" s="1" t="s">
        <v>94</v>
      </c>
      <c r="I70" s="1" t="s">
        <v>229</v>
      </c>
      <c r="M70" s="53" t="s">
        <v>18</v>
      </c>
      <c r="U70" s="5">
        <v>173343.9375</v>
      </c>
      <c r="X70" s="5">
        <v>36000</v>
      </c>
      <c r="Y70" s="5">
        <v>33075</v>
      </c>
      <c r="Z70" s="5">
        <v>33075</v>
      </c>
      <c r="AA70" s="5">
        <v>34728.750000000007</v>
      </c>
      <c r="AB70" s="5">
        <v>36465.187500000007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</row>
    <row r="71" spans="2:84" s="26" customFormat="1" ht="12" x14ac:dyDescent="0.25">
      <c r="B71" s="13"/>
      <c r="M71" s="55"/>
      <c r="N71" s="44" t="s">
        <v>21</v>
      </c>
      <c r="O71" s="45"/>
      <c r="P71" s="46"/>
      <c r="Q71" s="89"/>
      <c r="U71" s="41"/>
      <c r="V71" s="42"/>
      <c r="W71" s="43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</row>
    <row r="72" spans="2:84" x14ac:dyDescent="0.3">
      <c r="B72" s="13">
        <v>72</v>
      </c>
    </row>
    <row r="73" spans="2:84" x14ac:dyDescent="0.3">
      <c r="B73" s="13">
        <v>73</v>
      </c>
      <c r="H73" s="1" t="s">
        <v>132</v>
      </c>
      <c r="M73" s="53" t="s">
        <v>18</v>
      </c>
      <c r="P73" s="72" t="s">
        <v>55</v>
      </c>
      <c r="U73" s="5">
        <v>293412211.15441394</v>
      </c>
      <c r="X73" s="5">
        <v>-12922000</v>
      </c>
      <c r="Y73" s="5">
        <v>13711454.903034925</v>
      </c>
      <c r="Z73" s="5">
        <v>80276407.835316479</v>
      </c>
      <c r="AA73" s="5">
        <v>103771848.08862489</v>
      </c>
      <c r="AB73" s="5">
        <v>108574500.32743764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</row>
    <row r="74" spans="2:84" x14ac:dyDescent="0.3">
      <c r="B74" s="13">
        <v>74</v>
      </c>
      <c r="H74" s="1" t="s">
        <v>132</v>
      </c>
      <c r="I74" s="1" t="s">
        <v>458</v>
      </c>
      <c r="M74" s="53" t="s">
        <v>16</v>
      </c>
      <c r="P74" s="72"/>
      <c r="U74" s="31">
        <v>0.15757493197679651</v>
      </c>
      <c r="X74" s="31">
        <v>0</v>
      </c>
      <c r="Y74" s="31">
        <v>9.0607707199599333E-2</v>
      </c>
      <c r="Z74" s="31">
        <v>0.17252156990028367</v>
      </c>
      <c r="AA74" s="31">
        <v>0.17530728469677762</v>
      </c>
      <c r="AB74" s="31">
        <v>0.16615166634950584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</row>
    <row r="75" spans="2:84" x14ac:dyDescent="0.3">
      <c r="B75" s="13">
        <v>75</v>
      </c>
      <c r="H75" s="1" t="s">
        <v>132</v>
      </c>
      <c r="I75" s="1" t="s">
        <v>460</v>
      </c>
      <c r="M75" s="53" t="s">
        <v>80</v>
      </c>
      <c r="P75" s="72"/>
      <c r="U75" s="5">
        <v>398830555.94026756</v>
      </c>
      <c r="X75" s="5">
        <v>0</v>
      </c>
      <c r="Y75" s="5">
        <v>76390075.503075063</v>
      </c>
      <c r="Z75" s="5">
        <v>77016856.217399597</v>
      </c>
      <c r="AA75" s="5">
        <v>85284329.447415724</v>
      </c>
      <c r="AB75" s="5">
        <v>100298070.95192203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</row>
    <row r="76" spans="2:84" x14ac:dyDescent="0.3">
      <c r="B76" s="13">
        <v>76</v>
      </c>
      <c r="H76" s="1" t="s">
        <v>132</v>
      </c>
      <c r="I76" s="1" t="s">
        <v>461</v>
      </c>
      <c r="M76" s="53" t="s">
        <v>465</v>
      </c>
      <c r="P76" s="72"/>
      <c r="U76" s="5">
        <v>7437.0739640900201</v>
      </c>
      <c r="X76" s="5">
        <v>0</v>
      </c>
      <c r="Y76" s="5">
        <v>1463.4124850576181</v>
      </c>
      <c r="Z76" s="5">
        <v>1402.0901539407314</v>
      </c>
      <c r="AA76" s="5">
        <v>1578.4894173132807</v>
      </c>
      <c r="AB76" s="5">
        <v>1902.6154087956727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</row>
    <row r="78" spans="2:84" x14ac:dyDescent="0.3">
      <c r="B78" s="13">
        <v>78</v>
      </c>
      <c r="H78" s="1" t="s">
        <v>238</v>
      </c>
      <c r="M78" s="53" t="s">
        <v>18</v>
      </c>
      <c r="P78" s="72" t="s">
        <v>58</v>
      </c>
      <c r="U78" s="5">
        <v>15950000</v>
      </c>
      <c r="X78" s="5">
        <v>0</v>
      </c>
      <c r="Y78" s="5">
        <v>4850000</v>
      </c>
      <c r="Z78" s="5">
        <v>3700000.0000000005</v>
      </c>
      <c r="AA78" s="5">
        <v>3700000.0000000005</v>
      </c>
      <c r="AB78" s="5">
        <v>3700000.0000000005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</row>
    <row r="79" spans="2:84" x14ac:dyDescent="0.3">
      <c r="B79" s="13">
        <v>79</v>
      </c>
      <c r="H79" s="1" t="s">
        <v>238</v>
      </c>
      <c r="I79" s="1" t="s">
        <v>189</v>
      </c>
      <c r="M79" s="53" t="s">
        <v>18</v>
      </c>
      <c r="U79" s="5">
        <v>1149999.9999999995</v>
      </c>
      <c r="X79" s="5">
        <v>0</v>
      </c>
      <c r="Y79" s="5">
        <v>1149999.9999999995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</row>
    <row r="80" spans="2:84" x14ac:dyDescent="0.3">
      <c r="B80" s="13">
        <v>80</v>
      </c>
      <c r="H80" s="1" t="s">
        <v>238</v>
      </c>
      <c r="I80" s="1" t="s">
        <v>202</v>
      </c>
      <c r="M80" s="53" t="s">
        <v>18</v>
      </c>
      <c r="U80" s="5">
        <v>14800000.000000002</v>
      </c>
      <c r="X80" s="5">
        <v>0</v>
      </c>
      <c r="Y80" s="5">
        <v>3700000.0000000005</v>
      </c>
      <c r="Z80" s="5">
        <v>3700000.0000000005</v>
      </c>
      <c r="AA80" s="5">
        <v>3700000.0000000005</v>
      </c>
      <c r="AB80" s="5">
        <v>3700000.0000000005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</row>
    <row r="81" spans="2:84" x14ac:dyDescent="0.3">
      <c r="B81" s="13">
        <v>81</v>
      </c>
      <c r="H81" s="1" t="s">
        <v>238</v>
      </c>
      <c r="I81" s="1" t="s">
        <v>206</v>
      </c>
      <c r="M81" s="53" t="s">
        <v>18</v>
      </c>
      <c r="U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</row>
    <row r="82" spans="2:84" x14ac:dyDescent="0.3">
      <c r="B82" s="13">
        <v>82</v>
      </c>
      <c r="H82" s="1" t="s">
        <v>238</v>
      </c>
      <c r="I82" s="1" t="s">
        <v>276</v>
      </c>
      <c r="M82" s="53" t="s">
        <v>18</v>
      </c>
      <c r="U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</row>
    <row r="83" spans="2:84" s="26" customFormat="1" ht="12" x14ac:dyDescent="0.25">
      <c r="B83" s="13"/>
      <c r="M83" s="55"/>
      <c r="N83" s="44" t="s">
        <v>21</v>
      </c>
      <c r="O83" s="45"/>
      <c r="P83" s="46"/>
      <c r="Q83" s="89"/>
      <c r="U83" s="41"/>
      <c r="V83" s="42"/>
      <c r="W83" s="43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</row>
    <row r="85" spans="2:84" x14ac:dyDescent="0.3">
      <c r="B85" s="13">
        <v>85</v>
      </c>
      <c r="H85" s="1" t="s">
        <v>216</v>
      </c>
      <c r="M85" s="53" t="s">
        <v>18</v>
      </c>
      <c r="P85" s="72" t="s">
        <v>58</v>
      </c>
      <c r="U85" s="5">
        <v>2659066.666666666</v>
      </c>
      <c r="X85" s="5">
        <v>67833.333333333328</v>
      </c>
      <c r="Y85" s="5">
        <v>769908.33333333326</v>
      </c>
      <c r="Z85" s="5">
        <v>688508.33333333314</v>
      </c>
      <c r="AA85" s="5">
        <v>607108.33333333337</v>
      </c>
      <c r="AB85" s="5">
        <v>525708.33333333326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</row>
    <row r="86" spans="2:84" x14ac:dyDescent="0.3">
      <c r="B86" s="13">
        <v>86</v>
      </c>
      <c r="H86" s="1" t="s">
        <v>216</v>
      </c>
      <c r="I86" s="1" t="s">
        <v>189</v>
      </c>
      <c r="M86" s="53" t="s">
        <v>18</v>
      </c>
      <c r="U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</row>
    <row r="87" spans="2:84" x14ac:dyDescent="0.3">
      <c r="B87" s="13">
        <v>87</v>
      </c>
      <c r="H87" s="1" t="s">
        <v>216</v>
      </c>
      <c r="I87" s="1" t="s">
        <v>202</v>
      </c>
      <c r="M87" s="53" t="s">
        <v>18</v>
      </c>
      <c r="U87" s="5">
        <v>2659066.666666666</v>
      </c>
      <c r="X87" s="5">
        <v>67833.333333333328</v>
      </c>
      <c r="Y87" s="5">
        <v>769908.33333333326</v>
      </c>
      <c r="Z87" s="5">
        <v>688508.33333333314</v>
      </c>
      <c r="AA87" s="5">
        <v>607108.33333333337</v>
      </c>
      <c r="AB87" s="5">
        <v>525708.33333333326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</row>
    <row r="88" spans="2:84" x14ac:dyDescent="0.3">
      <c r="B88" s="13">
        <v>88</v>
      </c>
      <c r="H88" s="1" t="s">
        <v>216</v>
      </c>
      <c r="I88" s="1" t="s">
        <v>206</v>
      </c>
      <c r="M88" s="53" t="s">
        <v>18</v>
      </c>
      <c r="U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</row>
    <row r="89" spans="2:84" x14ac:dyDescent="0.3">
      <c r="B89" s="13">
        <v>89</v>
      </c>
      <c r="H89" s="1" t="s">
        <v>216</v>
      </c>
      <c r="I89" s="1" t="s">
        <v>276</v>
      </c>
      <c r="M89" s="53" t="s">
        <v>18</v>
      </c>
      <c r="U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</row>
    <row r="90" spans="2:84" s="26" customFormat="1" ht="12" x14ac:dyDescent="0.25">
      <c r="B90" s="13"/>
      <c r="M90" s="55"/>
      <c r="N90" s="44" t="s">
        <v>21</v>
      </c>
      <c r="O90" s="45"/>
      <c r="P90" s="46"/>
      <c r="Q90" s="89"/>
      <c r="U90" s="41"/>
      <c r="V90" s="42"/>
      <c r="W90" s="43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</row>
    <row r="92" spans="2:84" x14ac:dyDescent="0.3">
      <c r="B92" s="13">
        <v>92</v>
      </c>
      <c r="H92" s="1" t="s">
        <v>221</v>
      </c>
      <c r="M92" s="53" t="s">
        <v>18</v>
      </c>
      <c r="P92" s="72" t="s">
        <v>55</v>
      </c>
      <c r="U92" s="5">
        <v>274803144.48774725</v>
      </c>
      <c r="X92" s="5">
        <v>-12989833.333333334</v>
      </c>
      <c r="Y92" s="5">
        <v>8091546.5697015822</v>
      </c>
      <c r="Z92" s="5">
        <v>75887899.501983166</v>
      </c>
      <c r="AA92" s="5">
        <v>99464739.755291581</v>
      </c>
      <c r="AB92" s="5">
        <v>104348791.99410427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</row>
    <row r="94" spans="2:84" x14ac:dyDescent="0.3">
      <c r="B94" s="13">
        <v>94</v>
      </c>
      <c r="H94" s="1" t="s">
        <v>408</v>
      </c>
      <c r="M94" s="53" t="s">
        <v>18</v>
      </c>
      <c r="P94" s="72" t="s">
        <v>57</v>
      </c>
      <c r="U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</row>
    <row r="95" spans="2:84" x14ac:dyDescent="0.3">
      <c r="B95" s="13">
        <v>95</v>
      </c>
      <c r="H95" s="1" t="s">
        <v>408</v>
      </c>
      <c r="I95" s="1" t="s">
        <v>347</v>
      </c>
      <c r="M95" s="53" t="s">
        <v>18</v>
      </c>
      <c r="U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</row>
    <row r="96" spans="2:84" x14ac:dyDescent="0.3">
      <c r="B96" s="13">
        <v>96</v>
      </c>
      <c r="H96" s="1" t="s">
        <v>408</v>
      </c>
      <c r="I96" s="1" t="s">
        <v>349</v>
      </c>
      <c r="M96" s="53" t="s">
        <v>18</v>
      </c>
      <c r="U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</row>
    <row r="97" spans="2:84" x14ac:dyDescent="0.3">
      <c r="B97" s="13">
        <v>97</v>
      </c>
      <c r="H97" s="1" t="s">
        <v>408</v>
      </c>
      <c r="I97" s="1" t="s">
        <v>356</v>
      </c>
      <c r="M97" s="53" t="s">
        <v>18</v>
      </c>
      <c r="U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</row>
    <row r="98" spans="2:84" s="26" customFormat="1" ht="12" x14ac:dyDescent="0.25">
      <c r="B98" s="13"/>
      <c r="M98" s="55"/>
      <c r="N98" s="44" t="s">
        <v>21</v>
      </c>
      <c r="O98" s="45"/>
      <c r="P98" s="46"/>
      <c r="Q98" s="89"/>
      <c r="U98" s="41"/>
      <c r="V98" s="42"/>
      <c r="W98" s="43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</row>
    <row r="100" spans="2:84" x14ac:dyDescent="0.3">
      <c r="B100" s="13">
        <v>100</v>
      </c>
      <c r="H100" s="1" t="s">
        <v>409</v>
      </c>
      <c r="M100" s="53" t="s">
        <v>18</v>
      </c>
      <c r="P100" s="72" t="s">
        <v>58</v>
      </c>
      <c r="U100" s="5">
        <v>1956039.6333249011</v>
      </c>
      <c r="X100" s="5">
        <v>227465</v>
      </c>
      <c r="Y100" s="5">
        <v>1681003.6827123542</v>
      </c>
      <c r="Z100" s="5">
        <v>47570.950612546876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</row>
    <row r="101" spans="2:84" x14ac:dyDescent="0.3">
      <c r="B101" s="13">
        <v>101</v>
      </c>
      <c r="H101" s="1" t="s">
        <v>409</v>
      </c>
      <c r="I101" s="1" t="s">
        <v>410</v>
      </c>
      <c r="M101" s="53" t="s">
        <v>18</v>
      </c>
      <c r="U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</row>
    <row r="102" spans="2:84" x14ac:dyDescent="0.3">
      <c r="B102" s="13">
        <v>102</v>
      </c>
      <c r="H102" s="1" t="s">
        <v>409</v>
      </c>
      <c r="I102" s="1" t="s">
        <v>411</v>
      </c>
      <c r="M102" s="53" t="s">
        <v>18</v>
      </c>
      <c r="U102" s="5">
        <v>1956039.6333249011</v>
      </c>
      <c r="X102" s="5">
        <v>227465</v>
      </c>
      <c r="Y102" s="5">
        <v>1681003.6827123542</v>
      </c>
      <c r="Z102" s="5">
        <v>47570.950612546876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</row>
    <row r="103" spans="2:84" s="26" customFormat="1" ht="12" x14ac:dyDescent="0.25">
      <c r="B103" s="13"/>
      <c r="M103" s="55"/>
      <c r="N103" s="44" t="s">
        <v>21</v>
      </c>
      <c r="O103" s="45"/>
      <c r="P103" s="46"/>
      <c r="Q103" s="89"/>
      <c r="U103" s="41"/>
      <c r="V103" s="42"/>
      <c r="W103" s="43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</row>
    <row r="105" spans="2:84" x14ac:dyDescent="0.3">
      <c r="B105" s="13">
        <v>105</v>
      </c>
      <c r="H105" s="1" t="s">
        <v>344</v>
      </c>
      <c r="M105" s="53" t="s">
        <v>18</v>
      </c>
      <c r="P105" s="72" t="s">
        <v>55</v>
      </c>
      <c r="U105" s="5">
        <v>272847104.85442239</v>
      </c>
      <c r="X105" s="5">
        <v>-13217298.333333334</v>
      </c>
      <c r="Y105" s="5">
        <v>6410542.8869892359</v>
      </c>
      <c r="Z105" s="5">
        <v>75840328.551370621</v>
      </c>
      <c r="AA105" s="5">
        <v>99464739.755291581</v>
      </c>
      <c r="AB105" s="5">
        <v>104348791.99410427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</row>
    <row r="107" spans="2:84" x14ac:dyDescent="0.3">
      <c r="B107" s="13">
        <v>107</v>
      </c>
      <c r="H107" s="1" t="s">
        <v>241</v>
      </c>
      <c r="M107" s="53" t="s">
        <v>18</v>
      </c>
      <c r="P107" s="72" t="s">
        <v>58</v>
      </c>
      <c r="U107" s="5">
        <v>58252743.519035012</v>
      </c>
      <c r="X107" s="5">
        <v>0</v>
      </c>
      <c r="Y107" s="5">
        <v>2321971.4588817297</v>
      </c>
      <c r="Z107" s="5">
        <v>15168065.710274121</v>
      </c>
      <c r="AA107" s="5">
        <v>19892947.951058302</v>
      </c>
      <c r="AB107" s="5">
        <v>20869758.398820862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</row>
    <row r="109" spans="2:84" x14ac:dyDescent="0.3">
      <c r="B109" s="13">
        <v>109</v>
      </c>
      <c r="H109" s="1" t="s">
        <v>242</v>
      </c>
      <c r="M109" s="53" t="s">
        <v>18</v>
      </c>
      <c r="P109" s="72" t="s">
        <v>55</v>
      </c>
      <c r="U109" s="5">
        <v>214594361.33538732</v>
      </c>
      <c r="X109" s="5">
        <v>-13217298.333333334</v>
      </c>
      <c r="Y109" s="5">
        <v>4088571.4281075001</v>
      </c>
      <c r="Z109" s="5">
        <v>60672262.84109652</v>
      </c>
      <c r="AA109" s="5">
        <v>79571791.804233253</v>
      </c>
      <c r="AB109" s="5">
        <v>83479033.595283389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</row>
    <row r="110" spans="2:84" x14ac:dyDescent="0.3">
      <c r="B110" s="13">
        <v>110</v>
      </c>
      <c r="H110" s="1" t="s">
        <v>242</v>
      </c>
      <c r="I110" s="1" t="s">
        <v>459</v>
      </c>
      <c r="M110" s="53" t="s">
        <v>16</v>
      </c>
      <c r="P110" s="72"/>
      <c r="U110" s="31">
        <v>0.1152463687758111</v>
      </c>
      <c r="X110" s="31">
        <v>0</v>
      </c>
      <c r="Y110" s="31">
        <v>2.7017999580818696E-2</v>
      </c>
      <c r="Z110" s="31">
        <v>0.13039041378410665</v>
      </c>
      <c r="AA110" s="31">
        <v>0.13442484658983858</v>
      </c>
      <c r="AB110" s="31">
        <v>0.12774804853140651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1">
        <v>0</v>
      </c>
      <c r="AZ110" s="31">
        <v>0</v>
      </c>
      <c r="BA110" s="31">
        <v>0</v>
      </c>
      <c r="BB110" s="31">
        <v>0</v>
      </c>
      <c r="BC110" s="31">
        <v>0</v>
      </c>
      <c r="BD110" s="31">
        <v>0</v>
      </c>
      <c r="BE110" s="31">
        <v>0</v>
      </c>
      <c r="BF110" s="31">
        <v>0</v>
      </c>
      <c r="BG110" s="31">
        <v>0</v>
      </c>
      <c r="BH110" s="31">
        <v>0</v>
      </c>
      <c r="BI110" s="31">
        <v>0</v>
      </c>
      <c r="BJ110" s="31">
        <v>0</v>
      </c>
      <c r="BK110" s="31">
        <v>0</v>
      </c>
      <c r="BL110" s="31">
        <v>0</v>
      </c>
      <c r="BM110" s="31">
        <v>0</v>
      </c>
      <c r="BN110" s="31">
        <v>0</v>
      </c>
      <c r="BO110" s="31">
        <v>0</v>
      </c>
      <c r="BP110" s="31">
        <v>0</v>
      </c>
      <c r="BQ110" s="31">
        <v>0</v>
      </c>
      <c r="BR110" s="31">
        <v>0</v>
      </c>
      <c r="BS110" s="31">
        <v>0</v>
      </c>
      <c r="BT110" s="31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0</v>
      </c>
      <c r="CA110" s="31">
        <v>0</v>
      </c>
      <c r="CB110" s="31">
        <v>0</v>
      </c>
      <c r="CC110" s="31">
        <v>0</v>
      </c>
      <c r="CD110" s="31">
        <v>0</v>
      </c>
      <c r="CE110" s="31">
        <v>0</v>
      </c>
      <c r="CF110" s="31">
        <v>0</v>
      </c>
    </row>
    <row r="111" spans="2:84" x14ac:dyDescent="0.3">
      <c r="B111" s="13">
        <v>111</v>
      </c>
      <c r="H111" s="1" t="s">
        <v>242</v>
      </c>
      <c r="I111" s="1" t="s">
        <v>462</v>
      </c>
      <c r="M111" s="53" t="s">
        <v>80</v>
      </c>
      <c r="P111" s="72"/>
      <c r="U111" s="5">
        <v>791887526.66797936</v>
      </c>
      <c r="X111" s="5">
        <v>0</v>
      </c>
      <c r="Y111" s="5">
        <v>128982300.33680728</v>
      </c>
      <c r="Z111" s="5">
        <v>171841728.32355493</v>
      </c>
      <c r="AA111" s="5">
        <v>203439288.03965619</v>
      </c>
      <c r="AB111" s="5">
        <v>228155097.09054196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</row>
    <row r="112" spans="2:84" x14ac:dyDescent="0.3">
      <c r="B112" s="13">
        <v>112</v>
      </c>
      <c r="H112" s="1" t="s">
        <v>242</v>
      </c>
      <c r="I112" s="1" t="s">
        <v>463</v>
      </c>
      <c r="M112" s="53" t="s">
        <v>465</v>
      </c>
      <c r="P112" s="72"/>
      <c r="U112" s="5">
        <v>14766.486718114218</v>
      </c>
      <c r="X112" s="5">
        <v>0</v>
      </c>
      <c r="Y112" s="5">
        <v>2470.9271122102368</v>
      </c>
      <c r="Z112" s="5">
        <v>3128.3748409375094</v>
      </c>
      <c r="AA112" s="5">
        <v>3765.3665722299506</v>
      </c>
      <c r="AB112" s="5">
        <v>4328.013482211637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</row>
    <row r="114" spans="2:84" x14ac:dyDescent="0.3">
      <c r="B114" s="13">
        <v>114</v>
      </c>
      <c r="H114" s="1" t="s">
        <v>413</v>
      </c>
      <c r="M114" s="53" t="s">
        <v>18</v>
      </c>
      <c r="P114" s="72" t="s">
        <v>58</v>
      </c>
      <c r="U114" s="5">
        <v>214594361.33538729</v>
      </c>
      <c r="X114" s="5">
        <v>0</v>
      </c>
      <c r="Y114" s="5">
        <v>0</v>
      </c>
      <c r="Z114" s="5">
        <v>51543535.935870618</v>
      </c>
      <c r="AA114" s="5">
        <v>79571791.804233223</v>
      </c>
      <c r="AB114" s="5">
        <v>83479033.595283449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</row>
    <row r="116" spans="2:84" x14ac:dyDescent="0.3">
      <c r="B116" s="13">
        <v>116</v>
      </c>
      <c r="H116" s="1" t="s">
        <v>414</v>
      </c>
      <c r="M116" s="53" t="s">
        <v>18</v>
      </c>
      <c r="P116" s="72" t="s">
        <v>58</v>
      </c>
      <c r="U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</row>
    <row r="117" spans="2:84" x14ac:dyDescent="0.3">
      <c r="B117" s="13">
        <v>117</v>
      </c>
      <c r="H117" s="1" t="s">
        <v>414</v>
      </c>
      <c r="I117" s="1" t="s">
        <v>349</v>
      </c>
      <c r="M117" s="53" t="s">
        <v>18</v>
      </c>
      <c r="U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</row>
    <row r="118" spans="2:84" x14ac:dyDescent="0.3">
      <c r="B118" s="13">
        <v>118</v>
      </c>
      <c r="H118" s="1" t="s">
        <v>414</v>
      </c>
      <c r="I118" s="1" t="s">
        <v>356</v>
      </c>
      <c r="M118" s="53" t="s">
        <v>18</v>
      </c>
      <c r="U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</row>
    <row r="119" spans="2:84" s="26" customFormat="1" ht="12" x14ac:dyDescent="0.25">
      <c r="B119" s="13"/>
      <c r="M119" s="55"/>
      <c r="N119" s="44" t="s">
        <v>21</v>
      </c>
      <c r="O119" s="45"/>
      <c r="P119" s="46"/>
      <c r="Q119" s="89"/>
      <c r="U119" s="41"/>
      <c r="V119" s="42"/>
      <c r="W119" s="43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</row>
    <row r="121" spans="2:84" x14ac:dyDescent="0.3">
      <c r="B121" s="13">
        <v>121</v>
      </c>
      <c r="H121" s="1" t="s">
        <v>415</v>
      </c>
      <c r="M121" s="53" t="s">
        <v>18</v>
      </c>
      <c r="P121" s="72" t="s">
        <v>55</v>
      </c>
      <c r="U121" s="5">
        <v>9.8720192909240723E-8</v>
      </c>
      <c r="X121" s="5">
        <v>-13217298.333333334</v>
      </c>
      <c r="Y121" s="5">
        <v>4088571.4281075001</v>
      </c>
      <c r="Z121" s="5">
        <v>9128726.9052259326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</row>
  </sheetData>
  <conditionalFormatting sqref="X4:Z4">
    <cfRule type="containsBlanks" dxfId="13535" priority="3423">
      <formula>LEN(TRIM(X4))=0</formula>
    </cfRule>
  </conditionalFormatting>
  <conditionalFormatting sqref="X1:Z1">
    <cfRule type="containsBlanks" dxfId="13534" priority="3422">
      <formula>LEN(TRIM(X1))=0</formula>
    </cfRule>
  </conditionalFormatting>
  <conditionalFormatting sqref="X48:AI49 H6:J9 U7:U10 X7:CF10 U46 H46:J46 X46:CF46 H48:J49 U48:U49 U61 H61:J61 X61:CF61 H63:J64 H10:I10 H12:J13 U12:U13 X12:CF13">
    <cfRule type="expression" dxfId="13533" priority="3419">
      <formula>AND($H6&lt;&gt;"",$I6&lt;&gt;"",$J6&lt;&gt;"")</formula>
    </cfRule>
    <cfRule type="expression" dxfId="13532" priority="3420">
      <formula>AND($H6&lt;&gt;"",$I6&lt;&gt;"",$J6="")</formula>
    </cfRule>
    <cfRule type="expression" dxfId="13531" priority="3421">
      <formula>AND($H6&lt;&gt;"",$I6="",$J6="")</formula>
    </cfRule>
  </conditionalFormatting>
  <conditionalFormatting sqref="X6:Z6 U6">
    <cfRule type="expression" dxfId="13530" priority="3416">
      <formula>AND($H6&lt;&gt;"",$I6&lt;&gt;"",$J6&lt;&gt;"")</formula>
    </cfRule>
    <cfRule type="expression" dxfId="13529" priority="3417">
      <formula>AND($H6&lt;&gt;"",$I6&lt;&gt;"",$J6="")</formula>
    </cfRule>
    <cfRule type="expression" dxfId="13528" priority="3418">
      <formula>AND($H6&lt;&gt;"",$I6="",$J6="")</formula>
    </cfRule>
  </conditionalFormatting>
  <conditionalFormatting sqref="H6:H10 H46 H48:H49 H61 H63:H64 H12:H13">
    <cfRule type="expression" dxfId="13527" priority="3415">
      <formula>AND($H6&lt;&gt;"",$I6&lt;&gt;"")</formula>
    </cfRule>
  </conditionalFormatting>
  <conditionalFormatting sqref="I6:I10 I46 I48:I49 I61 I63:I64 I12:I13">
    <cfRule type="expression" dxfId="13526" priority="3414">
      <formula>AND($I6&lt;&gt;"",$J6&lt;&gt;"")</formula>
    </cfRule>
  </conditionalFormatting>
  <conditionalFormatting sqref="A6:A10">
    <cfRule type="containsBlanks" dxfId="13525" priority="3405">
      <formula>LEN(TRIM(A6))=0</formula>
    </cfRule>
  </conditionalFormatting>
  <conditionalFormatting sqref="AA4:AB4">
    <cfRule type="containsBlanks" dxfId="13524" priority="3404">
      <formula>LEN(TRIM(AA4))=0</formula>
    </cfRule>
  </conditionalFormatting>
  <conditionalFormatting sqref="AA1:AB1">
    <cfRule type="containsBlanks" dxfId="13523" priority="3403">
      <formula>LEN(TRIM(AA1))=0</formula>
    </cfRule>
  </conditionalFormatting>
  <conditionalFormatting sqref="AA6:AB6">
    <cfRule type="expression" dxfId="13522" priority="3400">
      <formula>AND($H6&lt;&gt;"",$I6&lt;&gt;"",$J6&lt;&gt;"")</formula>
    </cfRule>
    <cfRule type="expression" dxfId="13521" priority="3401">
      <formula>AND($H6&lt;&gt;"",$I6&lt;&gt;"",$J6="")</formula>
    </cfRule>
    <cfRule type="expression" dxfId="13520" priority="3402">
      <formula>AND($H6&lt;&gt;"",$I6="",$J6="")</formula>
    </cfRule>
  </conditionalFormatting>
  <conditionalFormatting sqref="AC4:AD4">
    <cfRule type="containsBlanks" dxfId="13519" priority="3396">
      <formula>LEN(TRIM(AC4))=0</formula>
    </cfRule>
  </conditionalFormatting>
  <conditionalFormatting sqref="AC1:AD1">
    <cfRule type="containsBlanks" dxfId="13518" priority="3395">
      <formula>LEN(TRIM(AC1))=0</formula>
    </cfRule>
  </conditionalFormatting>
  <conditionalFormatting sqref="AC6:AD6">
    <cfRule type="expression" dxfId="13517" priority="3392">
      <formula>AND($H6&lt;&gt;"",$I6&lt;&gt;"",$J6&lt;&gt;"")</formula>
    </cfRule>
    <cfRule type="expression" dxfId="13516" priority="3393">
      <formula>AND($H6&lt;&gt;"",$I6&lt;&gt;"",$J6="")</formula>
    </cfRule>
    <cfRule type="expression" dxfId="13515" priority="3394">
      <formula>AND($H6&lt;&gt;"",$I6="",$J6="")</formula>
    </cfRule>
  </conditionalFormatting>
  <conditionalFormatting sqref="AE4:AH4">
    <cfRule type="containsBlanks" dxfId="13514" priority="3388">
      <formula>LEN(TRIM(AE4))=0</formula>
    </cfRule>
  </conditionalFormatting>
  <conditionalFormatting sqref="AE1:AH1">
    <cfRule type="containsBlanks" dxfId="13513" priority="3387">
      <formula>LEN(TRIM(AE1))=0</formula>
    </cfRule>
  </conditionalFormatting>
  <conditionalFormatting sqref="AE6:AH6">
    <cfRule type="expression" dxfId="13512" priority="3384">
      <formula>AND($H6&lt;&gt;"",$I6&lt;&gt;"",$J6&lt;&gt;"")</formula>
    </cfRule>
    <cfRule type="expression" dxfId="13511" priority="3385">
      <formula>AND($H6&lt;&gt;"",$I6&lt;&gt;"",$J6="")</formula>
    </cfRule>
    <cfRule type="expression" dxfId="13510" priority="3386">
      <formula>AND($H6&lt;&gt;"",$I6="",$J6="")</formula>
    </cfRule>
  </conditionalFormatting>
  <conditionalFormatting sqref="AI4">
    <cfRule type="containsBlanks" dxfId="13509" priority="3380">
      <formula>LEN(TRIM(AI4))=0</formula>
    </cfRule>
  </conditionalFormatting>
  <conditionalFormatting sqref="AI1">
    <cfRule type="containsBlanks" dxfId="13508" priority="3379">
      <formula>LEN(TRIM(AI1))=0</formula>
    </cfRule>
  </conditionalFormatting>
  <conditionalFormatting sqref="AI6">
    <cfRule type="expression" dxfId="13507" priority="3376">
      <formula>AND($H6&lt;&gt;"",$I6&lt;&gt;"",$J6&lt;&gt;"")</formula>
    </cfRule>
    <cfRule type="expression" dxfId="13506" priority="3377">
      <formula>AND($H6&lt;&gt;"",$I6&lt;&gt;"",$J6="")</formula>
    </cfRule>
    <cfRule type="expression" dxfId="13505" priority="3378">
      <formula>AND($H6&lt;&gt;"",$I6="",$J6="")</formula>
    </cfRule>
  </conditionalFormatting>
  <conditionalFormatting sqref="H39:J39">
    <cfRule type="expression" dxfId="13504" priority="3226">
      <formula>AND($H39&lt;&gt;"",$I39&lt;&gt;"",$J39&lt;&gt;"")</formula>
    </cfRule>
    <cfRule type="expression" dxfId="13503" priority="3227">
      <formula>AND($H39&lt;&gt;"",$I39&lt;&gt;"",$J39="")</formula>
    </cfRule>
    <cfRule type="expression" dxfId="13502" priority="3228">
      <formula>AND($H39&lt;&gt;"",$I39="",$J39="")</formula>
    </cfRule>
  </conditionalFormatting>
  <conditionalFormatting sqref="X39:Z39 U39">
    <cfRule type="expression" dxfId="13501" priority="3223">
      <formula>AND($H39&lt;&gt;"",$I39&lt;&gt;"",$J39&lt;&gt;"")</formula>
    </cfRule>
    <cfRule type="expression" dxfId="13500" priority="3224">
      <formula>AND($H39&lt;&gt;"",$I39&lt;&gt;"",$J39="")</formula>
    </cfRule>
    <cfRule type="expression" dxfId="13499" priority="3225">
      <formula>AND($H39&lt;&gt;"",$I39="",$J39="")</formula>
    </cfRule>
  </conditionalFormatting>
  <conditionalFormatting sqref="H39">
    <cfRule type="expression" dxfId="13498" priority="3222">
      <formula>AND($H39&lt;&gt;"",$I39&lt;&gt;"")</formula>
    </cfRule>
  </conditionalFormatting>
  <conditionalFormatting sqref="I39">
    <cfRule type="expression" dxfId="13497" priority="3221">
      <formula>AND($I39&lt;&gt;"",$J39&lt;&gt;"")</formula>
    </cfRule>
  </conditionalFormatting>
  <conditionalFormatting sqref="A39">
    <cfRule type="containsBlanks" dxfId="13496" priority="3220">
      <formula>LEN(TRIM(A39))=0</formula>
    </cfRule>
  </conditionalFormatting>
  <conditionalFormatting sqref="AA39:AB39">
    <cfRule type="expression" dxfId="13495" priority="3217">
      <formula>AND($H39&lt;&gt;"",$I39&lt;&gt;"",$J39&lt;&gt;"")</formula>
    </cfRule>
    <cfRule type="expression" dxfId="13494" priority="3218">
      <formula>AND($H39&lt;&gt;"",$I39&lt;&gt;"",$J39="")</formula>
    </cfRule>
    <cfRule type="expression" dxfId="13493" priority="3219">
      <formula>AND($H39&lt;&gt;"",$I39="",$J39="")</formula>
    </cfRule>
  </conditionalFormatting>
  <conditionalFormatting sqref="AC39:AD39">
    <cfRule type="expression" dxfId="13492" priority="3214">
      <formula>AND($H39&lt;&gt;"",$I39&lt;&gt;"",$J39&lt;&gt;"")</formula>
    </cfRule>
    <cfRule type="expression" dxfId="13491" priority="3215">
      <formula>AND($H39&lt;&gt;"",$I39&lt;&gt;"",$J39="")</formula>
    </cfRule>
    <cfRule type="expression" dxfId="13490" priority="3216">
      <formula>AND($H39&lt;&gt;"",$I39="",$J39="")</formula>
    </cfRule>
  </conditionalFormatting>
  <conditionalFormatting sqref="AE39:AH39">
    <cfRule type="expression" dxfId="13489" priority="3211">
      <formula>AND($H39&lt;&gt;"",$I39&lt;&gt;"",$J39&lt;&gt;"")</formula>
    </cfRule>
    <cfRule type="expression" dxfId="13488" priority="3212">
      <formula>AND($H39&lt;&gt;"",$I39&lt;&gt;"",$J39="")</formula>
    </cfRule>
    <cfRule type="expression" dxfId="13487" priority="3213">
      <formula>AND($H39&lt;&gt;"",$I39="",$J39="")</formula>
    </cfRule>
  </conditionalFormatting>
  <conditionalFormatting sqref="AI39">
    <cfRule type="expression" dxfId="13486" priority="3208">
      <formula>AND($H39&lt;&gt;"",$I39&lt;&gt;"",$J39&lt;&gt;"")</formula>
    </cfRule>
    <cfRule type="expression" dxfId="13485" priority="3209">
      <formula>AND($H39&lt;&gt;"",$I39&lt;&gt;"",$J39="")</formula>
    </cfRule>
    <cfRule type="expression" dxfId="13484" priority="3210">
      <formula>AND($H39&lt;&gt;"",$I39="",$J39="")</formula>
    </cfRule>
  </conditionalFormatting>
  <conditionalFormatting sqref="H45:J45">
    <cfRule type="expression" dxfId="13483" priority="3205">
      <formula>AND($H45&lt;&gt;"",$I45&lt;&gt;"",$J45&lt;&gt;"")</formula>
    </cfRule>
    <cfRule type="expression" dxfId="13482" priority="3206">
      <formula>AND($H45&lt;&gt;"",$I45&lt;&gt;"",$J45="")</formula>
    </cfRule>
    <cfRule type="expression" dxfId="13481" priority="3207">
      <formula>AND($H45&lt;&gt;"",$I45="",$J45="")</formula>
    </cfRule>
  </conditionalFormatting>
  <conditionalFormatting sqref="U45 X45:Z45">
    <cfRule type="expression" dxfId="13480" priority="3202">
      <formula>AND($H45&lt;&gt;"",$I45&lt;&gt;"",$J45&lt;&gt;"")</formula>
    </cfRule>
    <cfRule type="expression" dxfId="13479" priority="3203">
      <formula>AND($H45&lt;&gt;"",$I45&lt;&gt;"",$J45="")</formula>
    </cfRule>
    <cfRule type="expression" dxfId="13478" priority="3204">
      <formula>AND($H45&lt;&gt;"",$I45="",$J45="")</formula>
    </cfRule>
  </conditionalFormatting>
  <conditionalFormatting sqref="H45">
    <cfRule type="expression" dxfId="13477" priority="3201">
      <formula>AND($H45&lt;&gt;"",$I45&lt;&gt;"")</formula>
    </cfRule>
  </conditionalFormatting>
  <conditionalFormatting sqref="I45">
    <cfRule type="expression" dxfId="13476" priority="3200">
      <formula>AND($I45&lt;&gt;"",$J45&lt;&gt;"")</formula>
    </cfRule>
  </conditionalFormatting>
  <conditionalFormatting sqref="A45">
    <cfRule type="containsBlanks" dxfId="13475" priority="3199">
      <formula>LEN(TRIM(A45))=0</formula>
    </cfRule>
  </conditionalFormatting>
  <conditionalFormatting sqref="AA45:AB45">
    <cfRule type="expression" dxfId="13474" priority="3196">
      <formula>AND($H45&lt;&gt;"",$I45&lt;&gt;"",$J45&lt;&gt;"")</formula>
    </cfRule>
    <cfRule type="expression" dxfId="13473" priority="3197">
      <formula>AND($H45&lt;&gt;"",$I45&lt;&gt;"",$J45="")</formula>
    </cfRule>
    <cfRule type="expression" dxfId="13472" priority="3198">
      <formula>AND($H45&lt;&gt;"",$I45="",$J45="")</formula>
    </cfRule>
  </conditionalFormatting>
  <conditionalFormatting sqref="AC45:AD45">
    <cfRule type="expression" dxfId="13471" priority="3193">
      <formula>AND($H45&lt;&gt;"",$I45&lt;&gt;"",$J45&lt;&gt;"")</formula>
    </cfRule>
    <cfRule type="expression" dxfId="13470" priority="3194">
      <formula>AND($H45&lt;&gt;"",$I45&lt;&gt;"",$J45="")</formula>
    </cfRule>
    <cfRule type="expression" dxfId="13469" priority="3195">
      <formula>AND($H45&lt;&gt;"",$I45="",$J45="")</formula>
    </cfRule>
  </conditionalFormatting>
  <conditionalFormatting sqref="AE45:AH45">
    <cfRule type="expression" dxfId="13468" priority="3190">
      <formula>AND($H45&lt;&gt;"",$I45&lt;&gt;"",$J45&lt;&gt;"")</formula>
    </cfRule>
    <cfRule type="expression" dxfId="13467" priority="3191">
      <formula>AND($H45&lt;&gt;"",$I45&lt;&gt;"",$J45="")</formula>
    </cfRule>
    <cfRule type="expression" dxfId="13466" priority="3192">
      <formula>AND($H45&lt;&gt;"",$I45="",$J45="")</formula>
    </cfRule>
  </conditionalFormatting>
  <conditionalFormatting sqref="AI45">
    <cfRule type="expression" dxfId="13465" priority="3187">
      <formula>AND($H45&lt;&gt;"",$I45&lt;&gt;"",$J45&lt;&gt;"")</formula>
    </cfRule>
    <cfRule type="expression" dxfId="13464" priority="3188">
      <formula>AND($H45&lt;&gt;"",$I45&lt;&gt;"",$J45="")</formula>
    </cfRule>
    <cfRule type="expression" dxfId="13463" priority="3189">
      <formula>AND($H45&lt;&gt;"",$I45="",$J45="")</formula>
    </cfRule>
  </conditionalFormatting>
  <conditionalFormatting sqref="A49">
    <cfRule type="containsBlanks" dxfId="13462" priority="3143">
      <formula>LEN(TRIM(A49))=0</formula>
    </cfRule>
  </conditionalFormatting>
  <conditionalFormatting sqref="A46">
    <cfRule type="containsBlanks" dxfId="13461" priority="3142">
      <formula>LEN(TRIM(A46))=0</formula>
    </cfRule>
  </conditionalFormatting>
  <conditionalFormatting sqref="A48">
    <cfRule type="containsBlanks" dxfId="13460" priority="3134">
      <formula>LEN(TRIM(A48))=0</formula>
    </cfRule>
  </conditionalFormatting>
  <conditionalFormatting sqref="X63:AI64 U63:U64">
    <cfRule type="expression" dxfId="13459" priority="3131">
      <formula>AND($H63&lt;&gt;"",$I63&lt;&gt;"",$J63&lt;&gt;"")</formula>
    </cfRule>
    <cfRule type="expression" dxfId="13458" priority="3132">
      <formula>AND($H63&lt;&gt;"",$I63&lt;&gt;"",$J63="")</formula>
    </cfRule>
    <cfRule type="expression" dxfId="13457" priority="3133">
      <formula>AND($H63&lt;&gt;"",$I63="",$J63="")</formula>
    </cfRule>
  </conditionalFormatting>
  <conditionalFormatting sqref="A64">
    <cfRule type="containsBlanks" dxfId="13456" priority="3130">
      <formula>LEN(TRIM(A64))=0</formula>
    </cfRule>
  </conditionalFormatting>
  <conditionalFormatting sqref="A61">
    <cfRule type="containsBlanks" dxfId="13455" priority="3129">
      <formula>LEN(TRIM(A61))=0</formula>
    </cfRule>
  </conditionalFormatting>
  <conditionalFormatting sqref="A63">
    <cfRule type="containsBlanks" dxfId="13454" priority="3121">
      <formula>LEN(TRIM(A63))=0</formula>
    </cfRule>
  </conditionalFormatting>
  <conditionalFormatting sqref="H72:J72">
    <cfRule type="expression" dxfId="13453" priority="2941">
      <formula>AND($H72&lt;&gt;"",$I72&lt;&gt;"",$J72&lt;&gt;"")</formula>
    </cfRule>
    <cfRule type="expression" dxfId="13452" priority="2942">
      <formula>AND($H72&lt;&gt;"",$I72&lt;&gt;"",$J72="")</formula>
    </cfRule>
    <cfRule type="expression" dxfId="13451" priority="2943">
      <formula>AND($H72&lt;&gt;"",$I72="",$J72="")</formula>
    </cfRule>
  </conditionalFormatting>
  <conditionalFormatting sqref="X72:Z72 U72">
    <cfRule type="expression" dxfId="13450" priority="2938">
      <formula>AND($H72&lt;&gt;"",$I72&lt;&gt;"",$J72&lt;&gt;"")</formula>
    </cfRule>
    <cfRule type="expression" dxfId="13449" priority="2939">
      <formula>AND($H72&lt;&gt;"",$I72&lt;&gt;"",$J72="")</formula>
    </cfRule>
    <cfRule type="expression" dxfId="13448" priority="2940">
      <formula>AND($H72&lt;&gt;"",$I72="",$J72="")</formula>
    </cfRule>
  </conditionalFormatting>
  <conditionalFormatting sqref="H72">
    <cfRule type="expression" dxfId="13447" priority="2937">
      <formula>AND($H72&lt;&gt;"",$I72&lt;&gt;"")</formula>
    </cfRule>
  </conditionalFormatting>
  <conditionalFormatting sqref="I72">
    <cfRule type="expression" dxfId="13446" priority="2936">
      <formula>AND($I72&lt;&gt;"",$J72&lt;&gt;"")</formula>
    </cfRule>
  </conditionalFormatting>
  <conditionalFormatting sqref="A72">
    <cfRule type="containsBlanks" dxfId="13445" priority="2935">
      <formula>LEN(TRIM(A72))=0</formula>
    </cfRule>
  </conditionalFormatting>
  <conditionalFormatting sqref="AA72:AB72">
    <cfRule type="expression" dxfId="13444" priority="2932">
      <formula>AND($H72&lt;&gt;"",$I72&lt;&gt;"",$J72&lt;&gt;"")</formula>
    </cfRule>
    <cfRule type="expression" dxfId="13443" priority="2933">
      <formula>AND($H72&lt;&gt;"",$I72&lt;&gt;"",$J72="")</formula>
    </cfRule>
    <cfRule type="expression" dxfId="13442" priority="2934">
      <formula>AND($H72&lt;&gt;"",$I72="",$J72="")</formula>
    </cfRule>
  </conditionalFormatting>
  <conditionalFormatting sqref="AC72:AD72">
    <cfRule type="expression" dxfId="13441" priority="2929">
      <formula>AND($H72&lt;&gt;"",$I72&lt;&gt;"",$J72&lt;&gt;"")</formula>
    </cfRule>
    <cfRule type="expression" dxfId="13440" priority="2930">
      <formula>AND($H72&lt;&gt;"",$I72&lt;&gt;"",$J72="")</formula>
    </cfRule>
    <cfRule type="expression" dxfId="13439" priority="2931">
      <formula>AND($H72&lt;&gt;"",$I72="",$J72="")</formula>
    </cfRule>
  </conditionalFormatting>
  <conditionalFormatting sqref="AE72:AH72">
    <cfRule type="expression" dxfId="13438" priority="2926">
      <formula>AND($H72&lt;&gt;"",$I72&lt;&gt;"",$J72&lt;&gt;"")</formula>
    </cfRule>
    <cfRule type="expression" dxfId="13437" priority="2927">
      <formula>AND($H72&lt;&gt;"",$I72&lt;&gt;"",$J72="")</formula>
    </cfRule>
    <cfRule type="expression" dxfId="13436" priority="2928">
      <formula>AND($H72&lt;&gt;"",$I72="",$J72="")</formula>
    </cfRule>
  </conditionalFormatting>
  <conditionalFormatting sqref="AI72">
    <cfRule type="expression" dxfId="13435" priority="2923">
      <formula>AND($H72&lt;&gt;"",$I72&lt;&gt;"",$J72&lt;&gt;"")</formula>
    </cfRule>
    <cfRule type="expression" dxfId="13434" priority="2924">
      <formula>AND($H72&lt;&gt;"",$I72&lt;&gt;"",$J72="")</formula>
    </cfRule>
    <cfRule type="expression" dxfId="13433" priority="2925">
      <formula>AND($H72&lt;&gt;"",$I72="",$J72="")</formula>
    </cfRule>
  </conditionalFormatting>
  <conditionalFormatting sqref="H57:J57">
    <cfRule type="expression" dxfId="13432" priority="2323">
      <formula>AND($H57&lt;&gt;"",$I57&lt;&gt;"",$J57&lt;&gt;"")</formula>
    </cfRule>
    <cfRule type="expression" dxfId="13431" priority="2324">
      <formula>AND($H57&lt;&gt;"",$I57&lt;&gt;"",$J57="")</formula>
    </cfRule>
    <cfRule type="expression" dxfId="13430" priority="2325">
      <formula>AND($H57&lt;&gt;"",$I57="",$J57="")</formula>
    </cfRule>
  </conditionalFormatting>
  <conditionalFormatting sqref="X57:Z57 U57">
    <cfRule type="expression" dxfId="13429" priority="2320">
      <formula>AND($H57&lt;&gt;"",$I57&lt;&gt;"",$J57&lt;&gt;"")</formula>
    </cfRule>
    <cfRule type="expression" dxfId="13428" priority="2321">
      <formula>AND($H57&lt;&gt;"",$I57&lt;&gt;"",$J57="")</formula>
    </cfRule>
    <cfRule type="expression" dxfId="13427" priority="2322">
      <formula>AND($H57&lt;&gt;"",$I57="",$J57="")</formula>
    </cfRule>
  </conditionalFormatting>
  <conditionalFormatting sqref="H57">
    <cfRule type="expression" dxfId="13426" priority="2319">
      <formula>AND($H57&lt;&gt;"",$I57&lt;&gt;"")</formula>
    </cfRule>
  </conditionalFormatting>
  <conditionalFormatting sqref="I57">
    <cfRule type="expression" dxfId="13425" priority="2318">
      <formula>AND($I57&lt;&gt;"",$J57&lt;&gt;"")</formula>
    </cfRule>
  </conditionalFormatting>
  <conditionalFormatting sqref="A57">
    <cfRule type="containsBlanks" dxfId="13424" priority="2317">
      <formula>LEN(TRIM(A57))=0</formula>
    </cfRule>
  </conditionalFormatting>
  <conditionalFormatting sqref="AA57:AB57">
    <cfRule type="expression" dxfId="13423" priority="2314">
      <formula>AND($H57&lt;&gt;"",$I57&lt;&gt;"",$J57&lt;&gt;"")</formula>
    </cfRule>
    <cfRule type="expression" dxfId="13422" priority="2315">
      <formula>AND($H57&lt;&gt;"",$I57&lt;&gt;"",$J57="")</formula>
    </cfRule>
    <cfRule type="expression" dxfId="13421" priority="2316">
      <formula>AND($H57&lt;&gt;"",$I57="",$J57="")</formula>
    </cfRule>
  </conditionalFormatting>
  <conditionalFormatting sqref="AC57:AD57">
    <cfRule type="expression" dxfId="13420" priority="2311">
      <formula>AND($H57&lt;&gt;"",$I57&lt;&gt;"",$J57&lt;&gt;"")</formula>
    </cfRule>
    <cfRule type="expression" dxfId="13419" priority="2312">
      <formula>AND($H57&lt;&gt;"",$I57&lt;&gt;"",$J57="")</formula>
    </cfRule>
    <cfRule type="expression" dxfId="13418" priority="2313">
      <formula>AND($H57&lt;&gt;"",$I57="",$J57="")</formula>
    </cfRule>
  </conditionalFormatting>
  <conditionalFormatting sqref="AE57:AH57">
    <cfRule type="expression" dxfId="13417" priority="2308">
      <formula>AND($H57&lt;&gt;"",$I57&lt;&gt;"",$J57&lt;&gt;"")</formula>
    </cfRule>
    <cfRule type="expression" dxfId="13416" priority="2309">
      <formula>AND($H57&lt;&gt;"",$I57&lt;&gt;"",$J57="")</formula>
    </cfRule>
    <cfRule type="expression" dxfId="13415" priority="2310">
      <formula>AND($H57&lt;&gt;"",$I57="",$J57="")</formula>
    </cfRule>
  </conditionalFormatting>
  <conditionalFormatting sqref="AI57">
    <cfRule type="expression" dxfId="13414" priority="2305">
      <formula>AND($H57&lt;&gt;"",$I57&lt;&gt;"",$J57&lt;&gt;"")</formula>
    </cfRule>
    <cfRule type="expression" dxfId="13413" priority="2306">
      <formula>AND($H57&lt;&gt;"",$I57&lt;&gt;"",$J57="")</formula>
    </cfRule>
    <cfRule type="expression" dxfId="13412" priority="2307">
      <formula>AND($H57&lt;&gt;"",$I57="",$J57="")</formula>
    </cfRule>
  </conditionalFormatting>
  <conditionalFormatting sqref="H73:J73">
    <cfRule type="expression" dxfId="13411" priority="2475">
      <formula>AND($H73&lt;&gt;"",$I73&lt;&gt;"",$J73&lt;&gt;"")</formula>
    </cfRule>
    <cfRule type="expression" dxfId="13410" priority="2476">
      <formula>AND($H73&lt;&gt;"",$I73&lt;&gt;"",$J73="")</formula>
    </cfRule>
    <cfRule type="expression" dxfId="13409" priority="2477">
      <formula>AND($H73&lt;&gt;"",$I73="",$J73="")</formula>
    </cfRule>
  </conditionalFormatting>
  <conditionalFormatting sqref="X73:Z73 U73">
    <cfRule type="expression" dxfId="13408" priority="2472">
      <formula>AND($H73&lt;&gt;"",$I73&lt;&gt;"",$J73&lt;&gt;"")</formula>
    </cfRule>
    <cfRule type="expression" dxfId="13407" priority="2473">
      <formula>AND($H73&lt;&gt;"",$I73&lt;&gt;"",$J73="")</formula>
    </cfRule>
    <cfRule type="expression" dxfId="13406" priority="2474">
      <formula>AND($H73&lt;&gt;"",$I73="",$J73="")</formula>
    </cfRule>
  </conditionalFormatting>
  <conditionalFormatting sqref="H73">
    <cfRule type="expression" dxfId="13405" priority="2471">
      <formula>AND($H73&lt;&gt;"",$I73&lt;&gt;"")</formula>
    </cfRule>
  </conditionalFormatting>
  <conditionalFormatting sqref="I73">
    <cfRule type="expression" dxfId="13404" priority="2470">
      <formula>AND($I73&lt;&gt;"",$J73&lt;&gt;"")</formula>
    </cfRule>
  </conditionalFormatting>
  <conditionalFormatting sqref="A73">
    <cfRule type="containsBlanks" dxfId="13403" priority="2469">
      <formula>LEN(TRIM(A73))=0</formula>
    </cfRule>
  </conditionalFormatting>
  <conditionalFormatting sqref="AA73:AB73">
    <cfRule type="expression" dxfId="13402" priority="2466">
      <formula>AND($H73&lt;&gt;"",$I73&lt;&gt;"",$J73&lt;&gt;"")</formula>
    </cfRule>
    <cfRule type="expression" dxfId="13401" priority="2467">
      <formula>AND($H73&lt;&gt;"",$I73&lt;&gt;"",$J73="")</formula>
    </cfRule>
    <cfRule type="expression" dxfId="13400" priority="2468">
      <formula>AND($H73&lt;&gt;"",$I73="",$J73="")</formula>
    </cfRule>
  </conditionalFormatting>
  <conditionalFormatting sqref="AC73:AD73">
    <cfRule type="expression" dxfId="13399" priority="2463">
      <formula>AND($H73&lt;&gt;"",$I73&lt;&gt;"",$J73&lt;&gt;"")</formula>
    </cfRule>
    <cfRule type="expression" dxfId="13398" priority="2464">
      <formula>AND($H73&lt;&gt;"",$I73&lt;&gt;"",$J73="")</formula>
    </cfRule>
    <cfRule type="expression" dxfId="13397" priority="2465">
      <formula>AND($H73&lt;&gt;"",$I73="",$J73="")</formula>
    </cfRule>
  </conditionalFormatting>
  <conditionalFormatting sqref="AE73:AH73">
    <cfRule type="expression" dxfId="13396" priority="2460">
      <formula>AND($H73&lt;&gt;"",$I73&lt;&gt;"",$J73&lt;&gt;"")</formula>
    </cfRule>
    <cfRule type="expression" dxfId="13395" priority="2461">
      <formula>AND($H73&lt;&gt;"",$I73&lt;&gt;"",$J73="")</formula>
    </cfRule>
    <cfRule type="expression" dxfId="13394" priority="2462">
      <formula>AND($H73&lt;&gt;"",$I73="",$J73="")</formula>
    </cfRule>
  </conditionalFormatting>
  <conditionalFormatting sqref="AI73">
    <cfRule type="expression" dxfId="13393" priority="2457">
      <formula>AND($H73&lt;&gt;"",$I73&lt;&gt;"",$J73&lt;&gt;"")</formula>
    </cfRule>
    <cfRule type="expression" dxfId="13392" priority="2458">
      <formula>AND($H73&lt;&gt;"",$I73&lt;&gt;"",$J73="")</formula>
    </cfRule>
    <cfRule type="expression" dxfId="13391" priority="2459">
      <formula>AND($H73&lt;&gt;"",$I73="",$J73="")</formula>
    </cfRule>
  </conditionalFormatting>
  <conditionalFormatting sqref="H21:J21 H38:J38 H23:J24">
    <cfRule type="expression" dxfId="13390" priority="2412">
      <formula>AND($H21&lt;&gt;"",$I21&lt;&gt;"",$J21&lt;&gt;"")</formula>
    </cfRule>
    <cfRule type="expression" dxfId="13389" priority="2413">
      <formula>AND($H21&lt;&gt;"",$I21&lt;&gt;"",$J21="")</formula>
    </cfRule>
    <cfRule type="expression" dxfId="13388" priority="2414">
      <formula>AND($H21&lt;&gt;"",$I21="",$J21="")</formula>
    </cfRule>
  </conditionalFormatting>
  <conditionalFormatting sqref="X21:Z21 X24:Z24 X23:AG23 U21 U38 X38:Z38 U23:U24">
    <cfRule type="expression" dxfId="13387" priority="2409">
      <formula>AND($H21&lt;&gt;"",$I21&lt;&gt;"",$J21&lt;&gt;"")</formula>
    </cfRule>
    <cfRule type="expression" dxfId="13386" priority="2410">
      <formula>AND($H21&lt;&gt;"",$I21&lt;&gt;"",$J21="")</formula>
    </cfRule>
    <cfRule type="expression" dxfId="13385" priority="2411">
      <formula>AND($H21&lt;&gt;"",$I21="",$J21="")</formula>
    </cfRule>
  </conditionalFormatting>
  <conditionalFormatting sqref="H21 H38 H23:H24">
    <cfRule type="expression" dxfId="13384" priority="2408">
      <formula>AND($H21&lt;&gt;"",$I21&lt;&gt;"")</formula>
    </cfRule>
  </conditionalFormatting>
  <conditionalFormatting sqref="I21 I38 I23:I24">
    <cfRule type="expression" dxfId="13383" priority="2407">
      <formula>AND($I21&lt;&gt;"",$J21&lt;&gt;"")</formula>
    </cfRule>
  </conditionalFormatting>
  <conditionalFormatting sqref="A21 A38 A23:A24">
    <cfRule type="containsBlanks" dxfId="13382" priority="2406">
      <formula>LEN(TRIM(A21))=0</formula>
    </cfRule>
  </conditionalFormatting>
  <conditionalFormatting sqref="AA21:AB21 AA24:AB24 AA38:AB38">
    <cfRule type="expression" dxfId="13381" priority="2403">
      <formula>AND($H21&lt;&gt;"",$I21&lt;&gt;"",$J21&lt;&gt;"")</formula>
    </cfRule>
    <cfRule type="expression" dxfId="13380" priority="2404">
      <formula>AND($H21&lt;&gt;"",$I21&lt;&gt;"",$J21="")</formula>
    </cfRule>
    <cfRule type="expression" dxfId="13379" priority="2405">
      <formula>AND($H21&lt;&gt;"",$I21="",$J21="")</formula>
    </cfRule>
  </conditionalFormatting>
  <conditionalFormatting sqref="AC21:AD21 AC24:AD24 AC38:AD38">
    <cfRule type="expression" dxfId="13378" priority="2400">
      <formula>AND($H21&lt;&gt;"",$I21&lt;&gt;"",$J21&lt;&gt;"")</formula>
    </cfRule>
    <cfRule type="expression" dxfId="13377" priority="2401">
      <formula>AND($H21&lt;&gt;"",$I21&lt;&gt;"",$J21="")</formula>
    </cfRule>
    <cfRule type="expression" dxfId="13376" priority="2402">
      <formula>AND($H21&lt;&gt;"",$I21="",$J21="")</formula>
    </cfRule>
  </conditionalFormatting>
  <conditionalFormatting sqref="AE21:AH21 AE24:AH24 AH23 AE38:AH38">
    <cfRule type="expression" dxfId="13375" priority="2397">
      <formula>AND($H21&lt;&gt;"",$I21&lt;&gt;"",$J21&lt;&gt;"")</formula>
    </cfRule>
    <cfRule type="expression" dxfId="13374" priority="2398">
      <formula>AND($H21&lt;&gt;"",$I21&lt;&gt;"",$J21="")</formula>
    </cfRule>
    <cfRule type="expression" dxfId="13373" priority="2399">
      <formula>AND($H21&lt;&gt;"",$I21="",$J21="")</formula>
    </cfRule>
  </conditionalFormatting>
  <conditionalFormatting sqref="AI21 AI38 AI23:AI24">
    <cfRule type="expression" dxfId="13372" priority="2394">
      <formula>AND($H21&lt;&gt;"",$I21&lt;&gt;"",$J21&lt;&gt;"")</formula>
    </cfRule>
    <cfRule type="expression" dxfId="13371" priority="2395">
      <formula>AND($H21&lt;&gt;"",$I21&lt;&gt;"",$J21="")</formula>
    </cfRule>
    <cfRule type="expression" dxfId="13370" priority="2396">
      <formula>AND($H21&lt;&gt;"",$I21="",$J21="")</formula>
    </cfRule>
  </conditionalFormatting>
  <conditionalFormatting sqref="H50:J52">
    <cfRule type="expression" dxfId="13369" priority="2302">
      <formula>AND($H50&lt;&gt;"",$I50&lt;&gt;"",$J50&lt;&gt;"")</formula>
    </cfRule>
    <cfRule type="expression" dxfId="13368" priority="2303">
      <formula>AND($H50&lt;&gt;"",$I50&lt;&gt;"",$J50="")</formula>
    </cfRule>
    <cfRule type="expression" dxfId="13367" priority="2304">
      <formula>AND($H50&lt;&gt;"",$I50="",$J50="")</formula>
    </cfRule>
  </conditionalFormatting>
  <conditionalFormatting sqref="X50:Z50 X52:Z52 X51:AG51 U50:U52">
    <cfRule type="expression" dxfId="13366" priority="2299">
      <formula>AND($H50&lt;&gt;"",$I50&lt;&gt;"",$J50&lt;&gt;"")</formula>
    </cfRule>
    <cfRule type="expression" dxfId="13365" priority="2300">
      <formula>AND($H50&lt;&gt;"",$I50&lt;&gt;"",$J50="")</formula>
    </cfRule>
    <cfRule type="expression" dxfId="13364" priority="2301">
      <formula>AND($H50&lt;&gt;"",$I50="",$J50="")</formula>
    </cfRule>
  </conditionalFormatting>
  <conditionalFormatting sqref="H50:H52">
    <cfRule type="expression" dxfId="13363" priority="2298">
      <formula>AND($H50&lt;&gt;"",$I50&lt;&gt;"")</formula>
    </cfRule>
  </conditionalFormatting>
  <conditionalFormatting sqref="I50:I52">
    <cfRule type="expression" dxfId="13362" priority="2297">
      <formula>AND($I50&lt;&gt;"",$J50&lt;&gt;"")</formula>
    </cfRule>
  </conditionalFormatting>
  <conditionalFormatting sqref="A50:A52">
    <cfRule type="containsBlanks" dxfId="13361" priority="2296">
      <formula>LEN(TRIM(A50))=0</formula>
    </cfRule>
  </conditionalFormatting>
  <conditionalFormatting sqref="AA50:AB50 AA52:AB52">
    <cfRule type="expression" dxfId="13360" priority="2293">
      <formula>AND($H50&lt;&gt;"",$I50&lt;&gt;"",$J50&lt;&gt;"")</formula>
    </cfRule>
    <cfRule type="expression" dxfId="13359" priority="2294">
      <formula>AND($H50&lt;&gt;"",$I50&lt;&gt;"",$J50="")</formula>
    </cfRule>
    <cfRule type="expression" dxfId="13358" priority="2295">
      <formula>AND($H50&lt;&gt;"",$I50="",$J50="")</formula>
    </cfRule>
  </conditionalFormatting>
  <conditionalFormatting sqref="AI50:AI52">
    <cfRule type="expression" dxfId="13357" priority="2284">
      <formula>AND($H50&lt;&gt;"",$I50&lt;&gt;"",$J50&lt;&gt;"")</formula>
    </cfRule>
    <cfRule type="expression" dxfId="13356" priority="2285">
      <formula>AND($H50&lt;&gt;"",$I50&lt;&gt;"",$J50="")</formula>
    </cfRule>
    <cfRule type="expression" dxfId="13355" priority="2286">
      <formula>AND($H50&lt;&gt;"",$I50="",$J50="")</formula>
    </cfRule>
  </conditionalFormatting>
  <conditionalFormatting sqref="H20:J20">
    <cfRule type="expression" dxfId="13354" priority="2454">
      <formula>AND($H20&lt;&gt;"",$I20&lt;&gt;"",$J20&lt;&gt;"")</formula>
    </cfRule>
    <cfRule type="expression" dxfId="13353" priority="2455">
      <formula>AND($H20&lt;&gt;"",$I20&lt;&gt;"",$J20="")</formula>
    </cfRule>
    <cfRule type="expression" dxfId="13352" priority="2456">
      <formula>AND($H20&lt;&gt;"",$I20="",$J20="")</formula>
    </cfRule>
  </conditionalFormatting>
  <conditionalFormatting sqref="U20 X20:Z20">
    <cfRule type="expression" dxfId="13351" priority="2451">
      <formula>AND($H20&lt;&gt;"",$I20&lt;&gt;"",$J20&lt;&gt;"")</formula>
    </cfRule>
    <cfRule type="expression" dxfId="13350" priority="2452">
      <formula>AND($H20&lt;&gt;"",$I20&lt;&gt;"",$J20="")</formula>
    </cfRule>
    <cfRule type="expression" dxfId="13349" priority="2453">
      <formula>AND($H20&lt;&gt;"",$I20="",$J20="")</formula>
    </cfRule>
  </conditionalFormatting>
  <conditionalFormatting sqref="H20">
    <cfRule type="expression" dxfId="13348" priority="2450">
      <formula>AND($H20&lt;&gt;"",$I20&lt;&gt;"")</formula>
    </cfRule>
  </conditionalFormatting>
  <conditionalFormatting sqref="I20">
    <cfRule type="expression" dxfId="13347" priority="2449">
      <formula>AND($I20&lt;&gt;"",$J20&lt;&gt;"")</formula>
    </cfRule>
  </conditionalFormatting>
  <conditionalFormatting sqref="A20">
    <cfRule type="containsBlanks" dxfId="13346" priority="2448">
      <formula>LEN(TRIM(A20))=0</formula>
    </cfRule>
  </conditionalFormatting>
  <conditionalFormatting sqref="AA20:AB20">
    <cfRule type="expression" dxfId="13345" priority="2445">
      <formula>AND($H20&lt;&gt;"",$I20&lt;&gt;"",$J20&lt;&gt;"")</formula>
    </cfRule>
    <cfRule type="expression" dxfId="13344" priority="2446">
      <formula>AND($H20&lt;&gt;"",$I20&lt;&gt;"",$J20="")</formula>
    </cfRule>
    <cfRule type="expression" dxfId="13343" priority="2447">
      <formula>AND($H20&lt;&gt;"",$I20="",$J20="")</formula>
    </cfRule>
  </conditionalFormatting>
  <conditionalFormatting sqref="AC20:AD20">
    <cfRule type="expression" dxfId="13342" priority="2442">
      <formula>AND($H20&lt;&gt;"",$I20&lt;&gt;"",$J20&lt;&gt;"")</formula>
    </cfRule>
    <cfRule type="expression" dxfId="13341" priority="2443">
      <formula>AND($H20&lt;&gt;"",$I20&lt;&gt;"",$J20="")</formula>
    </cfRule>
    <cfRule type="expression" dxfId="13340" priority="2444">
      <formula>AND($H20&lt;&gt;"",$I20="",$J20="")</formula>
    </cfRule>
  </conditionalFormatting>
  <conditionalFormatting sqref="AE20:AH20">
    <cfRule type="expression" dxfId="13339" priority="2439">
      <formula>AND($H20&lt;&gt;"",$I20&lt;&gt;"",$J20&lt;&gt;"")</formula>
    </cfRule>
    <cfRule type="expression" dxfId="13338" priority="2440">
      <formula>AND($H20&lt;&gt;"",$I20&lt;&gt;"",$J20="")</formula>
    </cfRule>
    <cfRule type="expression" dxfId="13337" priority="2441">
      <formula>AND($H20&lt;&gt;"",$I20="",$J20="")</formula>
    </cfRule>
  </conditionalFormatting>
  <conditionalFormatting sqref="AI20">
    <cfRule type="expression" dxfId="13336" priority="2436">
      <formula>AND($H20&lt;&gt;"",$I20&lt;&gt;"",$J20&lt;&gt;"")</formula>
    </cfRule>
    <cfRule type="expression" dxfId="13335" priority="2437">
      <formula>AND($H20&lt;&gt;"",$I20&lt;&gt;"",$J20="")</formula>
    </cfRule>
    <cfRule type="expression" dxfId="13334" priority="2438">
      <formula>AND($H20&lt;&gt;"",$I20="",$J20="")</formula>
    </cfRule>
  </conditionalFormatting>
  <conditionalFormatting sqref="H11:J11">
    <cfRule type="expression" dxfId="13333" priority="2349">
      <formula>AND($H11&lt;&gt;"",$I11&lt;&gt;"",$J11&lt;&gt;"")</formula>
    </cfRule>
    <cfRule type="expression" dxfId="13332" priority="2350">
      <formula>AND($H11&lt;&gt;"",$I11&lt;&gt;"",$J11="")</formula>
    </cfRule>
    <cfRule type="expression" dxfId="13331" priority="2351">
      <formula>AND($H11&lt;&gt;"",$I11="",$J11="")</formula>
    </cfRule>
  </conditionalFormatting>
  <conditionalFormatting sqref="X11:Z11 U11">
    <cfRule type="expression" dxfId="13330" priority="2346">
      <formula>AND($H11&lt;&gt;"",$I11&lt;&gt;"",$J11&lt;&gt;"")</formula>
    </cfRule>
    <cfRule type="expression" dxfId="13329" priority="2347">
      <formula>AND($H11&lt;&gt;"",$I11&lt;&gt;"",$J11="")</formula>
    </cfRule>
    <cfRule type="expression" dxfId="13328" priority="2348">
      <formula>AND($H11&lt;&gt;"",$I11="",$J11="")</formula>
    </cfRule>
  </conditionalFormatting>
  <conditionalFormatting sqref="H11">
    <cfRule type="expression" dxfId="13327" priority="2345">
      <formula>AND($H11&lt;&gt;"",$I11&lt;&gt;"")</formula>
    </cfRule>
  </conditionalFormatting>
  <conditionalFormatting sqref="I11">
    <cfRule type="expression" dxfId="13326" priority="2344">
      <formula>AND($I11&lt;&gt;"",$J11&lt;&gt;"")</formula>
    </cfRule>
  </conditionalFormatting>
  <conditionalFormatting sqref="A11">
    <cfRule type="containsBlanks" dxfId="13325" priority="2343">
      <formula>LEN(TRIM(A11))=0</formula>
    </cfRule>
  </conditionalFormatting>
  <conditionalFormatting sqref="AA11:AB11">
    <cfRule type="expression" dxfId="13324" priority="2340">
      <formula>AND($H11&lt;&gt;"",$I11&lt;&gt;"",$J11&lt;&gt;"")</formula>
    </cfRule>
    <cfRule type="expression" dxfId="13323" priority="2341">
      <formula>AND($H11&lt;&gt;"",$I11&lt;&gt;"",$J11="")</formula>
    </cfRule>
    <cfRule type="expression" dxfId="13322" priority="2342">
      <formula>AND($H11&lt;&gt;"",$I11="",$J11="")</formula>
    </cfRule>
  </conditionalFormatting>
  <conditionalFormatting sqref="AC11:AD11">
    <cfRule type="expression" dxfId="13321" priority="2337">
      <formula>AND($H11&lt;&gt;"",$I11&lt;&gt;"",$J11&lt;&gt;"")</formula>
    </cfRule>
    <cfRule type="expression" dxfId="13320" priority="2338">
      <formula>AND($H11&lt;&gt;"",$I11&lt;&gt;"",$J11="")</formula>
    </cfRule>
    <cfRule type="expression" dxfId="13319" priority="2339">
      <formula>AND($H11&lt;&gt;"",$I11="",$J11="")</formula>
    </cfRule>
  </conditionalFormatting>
  <conditionalFormatting sqref="AE11:AH11">
    <cfRule type="expression" dxfId="13318" priority="2334">
      <formula>AND($H11&lt;&gt;"",$I11&lt;&gt;"",$J11&lt;&gt;"")</formula>
    </cfRule>
    <cfRule type="expression" dxfId="13317" priority="2335">
      <formula>AND($H11&lt;&gt;"",$I11&lt;&gt;"",$J11="")</formula>
    </cfRule>
    <cfRule type="expression" dxfId="13316" priority="2336">
      <formula>AND($H11&lt;&gt;"",$I11="",$J11="")</formula>
    </cfRule>
  </conditionalFormatting>
  <conditionalFormatting sqref="AI11">
    <cfRule type="expression" dxfId="13315" priority="2331">
      <formula>AND($H11&lt;&gt;"",$I11&lt;&gt;"",$J11&lt;&gt;"")</formula>
    </cfRule>
    <cfRule type="expression" dxfId="13314" priority="2332">
      <formula>AND($H11&lt;&gt;"",$I11&lt;&gt;"",$J11="")</formula>
    </cfRule>
    <cfRule type="expression" dxfId="13313" priority="2333">
      <formula>AND($H11&lt;&gt;"",$I11="",$J11="")</formula>
    </cfRule>
  </conditionalFormatting>
  <conditionalFormatting sqref="H25:J28">
    <cfRule type="expression" dxfId="13312" priority="2391">
      <formula>AND($H25&lt;&gt;"",$I25&lt;&gt;"",$J25&lt;&gt;"")</formula>
    </cfRule>
    <cfRule type="expression" dxfId="13311" priority="2392">
      <formula>AND($H25&lt;&gt;"",$I25&lt;&gt;"",$J25="")</formula>
    </cfRule>
    <cfRule type="expression" dxfId="13310" priority="2393">
      <formula>AND($H25&lt;&gt;"",$I25="",$J25="")</formula>
    </cfRule>
  </conditionalFormatting>
  <conditionalFormatting sqref="X25:Z28 U25:U28">
    <cfRule type="expression" dxfId="13309" priority="2388">
      <formula>AND($H25&lt;&gt;"",$I25&lt;&gt;"",$J25&lt;&gt;"")</formula>
    </cfRule>
    <cfRule type="expression" dxfId="13308" priority="2389">
      <formula>AND($H25&lt;&gt;"",$I25&lt;&gt;"",$J25="")</formula>
    </cfRule>
    <cfRule type="expression" dxfId="13307" priority="2390">
      <formula>AND($H25&lt;&gt;"",$I25="",$J25="")</formula>
    </cfRule>
  </conditionalFormatting>
  <conditionalFormatting sqref="H25:H28">
    <cfRule type="expression" dxfId="13306" priority="2387">
      <formula>AND($H25&lt;&gt;"",$I25&lt;&gt;"")</formula>
    </cfRule>
  </conditionalFormatting>
  <conditionalFormatting sqref="I25:I28">
    <cfRule type="expression" dxfId="13305" priority="2386">
      <formula>AND($I25&lt;&gt;"",$J25&lt;&gt;"")</formula>
    </cfRule>
  </conditionalFormatting>
  <conditionalFormatting sqref="A25:A28">
    <cfRule type="containsBlanks" dxfId="13304" priority="2385">
      <formula>LEN(TRIM(A25))=0</formula>
    </cfRule>
  </conditionalFormatting>
  <conditionalFormatting sqref="AA25:AB28">
    <cfRule type="expression" dxfId="13303" priority="2382">
      <formula>AND($H25&lt;&gt;"",$I25&lt;&gt;"",$J25&lt;&gt;"")</formula>
    </cfRule>
    <cfRule type="expression" dxfId="13302" priority="2383">
      <formula>AND($H25&lt;&gt;"",$I25&lt;&gt;"",$J25="")</formula>
    </cfRule>
    <cfRule type="expression" dxfId="13301" priority="2384">
      <formula>AND($H25&lt;&gt;"",$I25="",$J25="")</formula>
    </cfRule>
  </conditionalFormatting>
  <conditionalFormatting sqref="AC25:AD28">
    <cfRule type="expression" dxfId="13300" priority="2379">
      <formula>AND($H25&lt;&gt;"",$I25&lt;&gt;"",$J25&lt;&gt;"")</formula>
    </cfRule>
    <cfRule type="expression" dxfId="13299" priority="2380">
      <formula>AND($H25&lt;&gt;"",$I25&lt;&gt;"",$J25="")</formula>
    </cfRule>
    <cfRule type="expression" dxfId="13298" priority="2381">
      <formula>AND($H25&lt;&gt;"",$I25="",$J25="")</formula>
    </cfRule>
  </conditionalFormatting>
  <conditionalFormatting sqref="AE25:AH28">
    <cfRule type="expression" dxfId="13297" priority="2376">
      <formula>AND($H25&lt;&gt;"",$I25&lt;&gt;"",$J25&lt;&gt;"")</formula>
    </cfRule>
    <cfRule type="expression" dxfId="13296" priority="2377">
      <formula>AND($H25&lt;&gt;"",$I25&lt;&gt;"",$J25="")</formula>
    </cfRule>
    <cfRule type="expression" dxfId="13295" priority="2378">
      <formula>AND($H25&lt;&gt;"",$I25="",$J25="")</formula>
    </cfRule>
  </conditionalFormatting>
  <conditionalFormatting sqref="AI25:AI28">
    <cfRule type="expression" dxfId="13294" priority="2373">
      <formula>AND($H25&lt;&gt;"",$I25&lt;&gt;"",$J25&lt;&gt;"")</formula>
    </cfRule>
    <cfRule type="expression" dxfId="13293" priority="2374">
      <formula>AND($H25&lt;&gt;"",$I25&lt;&gt;"",$J25="")</formula>
    </cfRule>
    <cfRule type="expression" dxfId="13292" priority="2375">
      <formula>AND($H25&lt;&gt;"",$I25="",$J25="")</formula>
    </cfRule>
  </conditionalFormatting>
  <conditionalFormatting sqref="X65:Z65 X67:Z67 X66:AG66 U65:U67">
    <cfRule type="expression" dxfId="13291" priority="2251">
      <formula>AND($H65&lt;&gt;"",$I65&lt;&gt;"",$J65&lt;&gt;"")</formula>
    </cfRule>
    <cfRule type="expression" dxfId="13290" priority="2252">
      <formula>AND($H65&lt;&gt;"",$I65&lt;&gt;"",$J65="")</formula>
    </cfRule>
    <cfRule type="expression" dxfId="13289" priority="2253">
      <formula>AND($H65&lt;&gt;"",$I65="",$J65="")</formula>
    </cfRule>
  </conditionalFormatting>
  <conditionalFormatting sqref="AC65:AD65 AC67:AD67">
    <cfRule type="expression" dxfId="13288" priority="2242">
      <formula>AND($H65&lt;&gt;"",$I65&lt;&gt;"",$J65&lt;&gt;"")</formula>
    </cfRule>
    <cfRule type="expression" dxfId="13287" priority="2243">
      <formula>AND($H65&lt;&gt;"",$I65&lt;&gt;"",$J65="")</formula>
    </cfRule>
    <cfRule type="expression" dxfId="13286" priority="2244">
      <formula>AND($H65&lt;&gt;"",$I65="",$J65="")</formula>
    </cfRule>
  </conditionalFormatting>
  <conditionalFormatting sqref="AE65:AH65 AE67:AH67 AH66">
    <cfRule type="expression" dxfId="13285" priority="2239">
      <formula>AND($H65&lt;&gt;"",$I65&lt;&gt;"",$J65&lt;&gt;"")</formula>
    </cfRule>
    <cfRule type="expression" dxfId="13284" priority="2240">
      <formula>AND($H65&lt;&gt;"",$I65&lt;&gt;"",$J65="")</formula>
    </cfRule>
    <cfRule type="expression" dxfId="13283" priority="2241">
      <formula>AND($H65&lt;&gt;"",$I65="",$J65="")</formula>
    </cfRule>
  </conditionalFormatting>
  <conditionalFormatting sqref="AI65:AI67">
    <cfRule type="expression" dxfId="13282" priority="2236">
      <formula>AND($H65&lt;&gt;"",$I65&lt;&gt;"",$J65&lt;&gt;"")</formula>
    </cfRule>
    <cfRule type="expression" dxfId="13281" priority="2237">
      <formula>AND($H65&lt;&gt;"",$I65&lt;&gt;"",$J65="")</formula>
    </cfRule>
    <cfRule type="expression" dxfId="13280" priority="2238">
      <formula>AND($H65&lt;&gt;"",$I65="",$J65="")</formula>
    </cfRule>
  </conditionalFormatting>
  <conditionalFormatting sqref="H53:J55 U53:U55 X53:AI55">
    <cfRule type="expression" dxfId="13279" priority="2328">
      <formula>AND($H53&lt;&gt;"",$I53&lt;&gt;"",$J53&lt;&gt;"")</formula>
    </cfRule>
    <cfRule type="expression" dxfId="13278" priority="2329">
      <formula>AND($H53&lt;&gt;"",$I53&lt;&gt;"",$J53="")</formula>
    </cfRule>
    <cfRule type="expression" dxfId="13277" priority="2330">
      <formula>AND($H53&lt;&gt;"",$I53="",$J53="")</formula>
    </cfRule>
  </conditionalFormatting>
  <conditionalFormatting sqref="H53:H55">
    <cfRule type="expression" dxfId="13276" priority="2327">
      <formula>AND($H53&lt;&gt;"",$I53&lt;&gt;"")</formula>
    </cfRule>
  </conditionalFormatting>
  <conditionalFormatting sqref="I53:I55">
    <cfRule type="expression" dxfId="13275" priority="2326">
      <formula>AND($I53&lt;&gt;"",$J53&lt;&gt;"")</formula>
    </cfRule>
  </conditionalFormatting>
  <conditionalFormatting sqref="AC50:AD50 AC52:AD52">
    <cfRule type="expression" dxfId="13274" priority="2290">
      <formula>AND($H50&lt;&gt;"",$I50&lt;&gt;"",$J50&lt;&gt;"")</formula>
    </cfRule>
    <cfRule type="expression" dxfId="13273" priority="2291">
      <formula>AND($H50&lt;&gt;"",$I50&lt;&gt;"",$J50="")</formula>
    </cfRule>
    <cfRule type="expression" dxfId="13272" priority="2292">
      <formula>AND($H50&lt;&gt;"",$I50="",$J50="")</formula>
    </cfRule>
  </conditionalFormatting>
  <conditionalFormatting sqref="AE50:AH50 AE52:AH52 AH51">
    <cfRule type="expression" dxfId="13271" priority="2287">
      <formula>AND($H50&lt;&gt;"",$I50&lt;&gt;"",$J50&lt;&gt;"")</formula>
    </cfRule>
    <cfRule type="expression" dxfId="13270" priority="2288">
      <formula>AND($H50&lt;&gt;"",$I50&lt;&gt;"",$J50="")</formula>
    </cfRule>
    <cfRule type="expression" dxfId="13269" priority="2289">
      <formula>AND($H50&lt;&gt;"",$I50="",$J50="")</formula>
    </cfRule>
  </conditionalFormatting>
  <conditionalFormatting sqref="A53:A55">
    <cfRule type="containsBlanks" dxfId="13268" priority="2283">
      <formula>LEN(TRIM(A53))=0</formula>
    </cfRule>
  </conditionalFormatting>
  <conditionalFormatting sqref="H68:J70 U68:U70 X68:AI70">
    <cfRule type="expression" dxfId="13267" priority="2280">
      <formula>AND($H68&lt;&gt;"",$I68&lt;&gt;"",$J68&lt;&gt;"")</formula>
    </cfRule>
    <cfRule type="expression" dxfId="13266" priority="2281">
      <formula>AND($H68&lt;&gt;"",$I68&lt;&gt;"",$J68="")</formula>
    </cfRule>
    <cfRule type="expression" dxfId="13265" priority="2282">
      <formula>AND($H68&lt;&gt;"",$I68="",$J68="")</formula>
    </cfRule>
  </conditionalFormatting>
  <conditionalFormatting sqref="H68:H70">
    <cfRule type="expression" dxfId="13264" priority="2279">
      <formula>AND($H68&lt;&gt;"",$I68&lt;&gt;"")</formula>
    </cfRule>
  </conditionalFormatting>
  <conditionalFormatting sqref="I68:I70">
    <cfRule type="expression" dxfId="13263" priority="2278">
      <formula>AND($I68&lt;&gt;"",$J68&lt;&gt;"")</formula>
    </cfRule>
  </conditionalFormatting>
  <conditionalFormatting sqref="H65:J67">
    <cfRule type="expression" dxfId="13262" priority="2254">
      <formula>AND($H65&lt;&gt;"",$I65&lt;&gt;"",$J65&lt;&gt;"")</formula>
    </cfRule>
    <cfRule type="expression" dxfId="13261" priority="2255">
      <formula>AND($H65&lt;&gt;"",$I65&lt;&gt;"",$J65="")</formula>
    </cfRule>
    <cfRule type="expression" dxfId="13260" priority="2256">
      <formula>AND($H65&lt;&gt;"",$I65="",$J65="")</formula>
    </cfRule>
  </conditionalFormatting>
  <conditionalFormatting sqref="H65:H67">
    <cfRule type="expression" dxfId="13259" priority="2250">
      <formula>AND($H65&lt;&gt;"",$I65&lt;&gt;"")</formula>
    </cfRule>
  </conditionalFormatting>
  <conditionalFormatting sqref="I65:I67">
    <cfRule type="expression" dxfId="13258" priority="2249">
      <formula>AND($I65&lt;&gt;"",$J65&lt;&gt;"")</formula>
    </cfRule>
  </conditionalFormatting>
  <conditionalFormatting sqref="A65:A67">
    <cfRule type="containsBlanks" dxfId="13257" priority="2248">
      <formula>LEN(TRIM(A65))=0</formula>
    </cfRule>
  </conditionalFormatting>
  <conditionalFormatting sqref="AA65:AB65 AA67:AB67">
    <cfRule type="expression" dxfId="13256" priority="2245">
      <formula>AND($H65&lt;&gt;"",$I65&lt;&gt;"",$J65&lt;&gt;"")</formula>
    </cfRule>
    <cfRule type="expression" dxfId="13255" priority="2246">
      <formula>AND($H65&lt;&gt;"",$I65&lt;&gt;"",$J65="")</formula>
    </cfRule>
    <cfRule type="expression" dxfId="13254" priority="2247">
      <formula>AND($H65&lt;&gt;"",$I65="",$J65="")</formula>
    </cfRule>
  </conditionalFormatting>
  <conditionalFormatting sqref="A68:A70">
    <cfRule type="containsBlanks" dxfId="13253" priority="2235">
      <formula>LEN(TRIM(A68))=0</formula>
    </cfRule>
  </conditionalFormatting>
  <conditionalFormatting sqref="X73:AI73 U73">
    <cfRule type="cellIs" dxfId="13252" priority="2233" operator="greaterThan">
      <formula>0</formula>
    </cfRule>
    <cfRule type="cellIs" dxfId="13251" priority="2234" operator="lessThan">
      <formula>0</formula>
    </cfRule>
  </conditionalFormatting>
  <conditionalFormatting sqref="AJ73:CF73">
    <cfRule type="expression" dxfId="13250" priority="1110">
      <formula>AND($H73&lt;&gt;"",$I73&lt;&gt;"",$J73&lt;&gt;"")</formula>
    </cfRule>
    <cfRule type="expression" dxfId="13249" priority="1111">
      <formula>AND($H73&lt;&gt;"",$I73&lt;&gt;"",$J73="")</formula>
    </cfRule>
    <cfRule type="expression" dxfId="13248" priority="1112">
      <formula>AND($H73&lt;&gt;"",$I73="",$J73="")</formula>
    </cfRule>
  </conditionalFormatting>
  <conditionalFormatting sqref="AJ21:CF21 AJ38:CF38 AJ23:CF24">
    <cfRule type="expression" dxfId="13247" priority="1101">
      <formula>AND($H21&lt;&gt;"",$I21&lt;&gt;"",$J21&lt;&gt;"")</formula>
    </cfRule>
    <cfRule type="expression" dxfId="13246" priority="1102">
      <formula>AND($H21&lt;&gt;"",$I21&lt;&gt;"",$J21="")</formula>
    </cfRule>
    <cfRule type="expression" dxfId="13245" priority="1103">
      <formula>AND($H21&lt;&gt;"",$I21="",$J21="")</formula>
    </cfRule>
  </conditionalFormatting>
  <conditionalFormatting sqref="AJ25:CF28">
    <cfRule type="expression" dxfId="13244" priority="1098">
      <formula>AND($H25&lt;&gt;"",$I25&lt;&gt;"",$J25&lt;&gt;"")</formula>
    </cfRule>
    <cfRule type="expression" dxfId="13243" priority="1099">
      <formula>AND($H25&lt;&gt;"",$I25&lt;&gt;"",$J25="")</formula>
    </cfRule>
    <cfRule type="expression" dxfId="13242" priority="1100">
      <formula>AND($H25&lt;&gt;"",$I25="",$J25="")</formula>
    </cfRule>
  </conditionalFormatting>
  <conditionalFormatting sqref="AJ48:CF49">
    <cfRule type="expression" dxfId="13241" priority="1277">
      <formula>AND($H48&lt;&gt;"",$I48&lt;&gt;"",$J48&lt;&gt;"")</formula>
    </cfRule>
    <cfRule type="expression" dxfId="13240" priority="1278">
      <formula>AND($H48&lt;&gt;"",$I48&lt;&gt;"",$J48="")</formula>
    </cfRule>
    <cfRule type="expression" dxfId="13239" priority="1279">
      <formula>AND($H48&lt;&gt;"",$I48="",$J48="")</formula>
    </cfRule>
  </conditionalFormatting>
  <conditionalFormatting sqref="AJ50:CF52">
    <cfRule type="expression" dxfId="13238" priority="1083">
      <formula>AND($H50&lt;&gt;"",$I50&lt;&gt;"",$J50&lt;&gt;"")</formula>
    </cfRule>
    <cfRule type="expression" dxfId="13237" priority="1084">
      <formula>AND($H50&lt;&gt;"",$I50&lt;&gt;"",$J50="")</formula>
    </cfRule>
    <cfRule type="expression" dxfId="13236" priority="1085">
      <formula>AND($H50&lt;&gt;"",$I50="",$J50="")</formula>
    </cfRule>
  </conditionalFormatting>
  <conditionalFormatting sqref="AJ53:CF55">
    <cfRule type="expression" dxfId="13235" priority="1089">
      <formula>AND($H53&lt;&gt;"",$I53&lt;&gt;"",$J53&lt;&gt;"")</formula>
    </cfRule>
    <cfRule type="expression" dxfId="13234" priority="1090">
      <formula>AND($H53&lt;&gt;"",$I53&lt;&gt;"",$J53="")</formula>
    </cfRule>
    <cfRule type="expression" dxfId="13233" priority="1091">
      <formula>AND($H53&lt;&gt;"",$I53="",$J53="")</formula>
    </cfRule>
  </conditionalFormatting>
  <conditionalFormatting sqref="AJ68:CF70">
    <cfRule type="expression" dxfId="13232" priority="1080">
      <formula>AND($H68&lt;&gt;"",$I68&lt;&gt;"",$J68&lt;&gt;"")</formula>
    </cfRule>
    <cfRule type="expression" dxfId="13231" priority="1081">
      <formula>AND($H68&lt;&gt;"",$I68&lt;&gt;"",$J68="")</formula>
    </cfRule>
    <cfRule type="expression" dxfId="13230" priority="1082">
      <formula>AND($H68&lt;&gt;"",$I68="",$J68="")</formula>
    </cfRule>
  </conditionalFormatting>
  <conditionalFormatting sqref="AJ11:CF11">
    <cfRule type="expression" dxfId="13229" priority="1092">
      <formula>AND($H11&lt;&gt;"",$I11&lt;&gt;"",$J11&lt;&gt;"")</formula>
    </cfRule>
    <cfRule type="expression" dxfId="13228" priority="1093">
      <formula>AND($H11&lt;&gt;"",$I11&lt;&gt;"",$J11="")</formula>
    </cfRule>
    <cfRule type="expression" dxfId="13227" priority="1094">
      <formula>AND($H11&lt;&gt;"",$I11="",$J11="")</formula>
    </cfRule>
  </conditionalFormatting>
  <conditionalFormatting sqref="AJ20:CF20">
    <cfRule type="expression" dxfId="13226" priority="1107">
      <formula>AND($H20&lt;&gt;"",$I20&lt;&gt;"",$J20&lt;&gt;"")</formula>
    </cfRule>
    <cfRule type="expression" dxfId="13225" priority="1108">
      <formula>AND($H20&lt;&gt;"",$I20&lt;&gt;"",$J20="")</formula>
    </cfRule>
    <cfRule type="expression" dxfId="13224" priority="1109">
      <formula>AND($H20&lt;&gt;"",$I20="",$J20="")</formula>
    </cfRule>
  </conditionalFormatting>
  <conditionalFormatting sqref="AJ4:CF4">
    <cfRule type="containsBlanks" dxfId="13223" priority="1276">
      <formula>LEN(TRIM(AJ4))=0</formula>
    </cfRule>
  </conditionalFormatting>
  <conditionalFormatting sqref="AJ1:CF1">
    <cfRule type="containsBlanks" dxfId="13222" priority="1275">
      <formula>LEN(TRIM(AJ1))=0</formula>
    </cfRule>
  </conditionalFormatting>
  <conditionalFormatting sqref="AJ6:CF6">
    <cfRule type="expression" dxfId="13221" priority="1272">
      <formula>AND($H6&lt;&gt;"",$I6&lt;&gt;"",$J6&lt;&gt;"")</formula>
    </cfRule>
    <cfRule type="expression" dxfId="13220" priority="1273">
      <formula>AND($H6&lt;&gt;"",$I6&lt;&gt;"",$J6="")</formula>
    </cfRule>
    <cfRule type="expression" dxfId="13219" priority="1274">
      <formula>AND($H6&lt;&gt;"",$I6="",$J6="")</formula>
    </cfRule>
  </conditionalFormatting>
  <conditionalFormatting sqref="AJ39:CF39">
    <cfRule type="expression" dxfId="13218" priority="1248">
      <formula>AND($H39&lt;&gt;"",$I39&lt;&gt;"",$J39&lt;&gt;"")</formula>
    </cfRule>
    <cfRule type="expression" dxfId="13217" priority="1249">
      <formula>AND($H39&lt;&gt;"",$I39&lt;&gt;"",$J39="")</formula>
    </cfRule>
    <cfRule type="expression" dxfId="13216" priority="1250">
      <formula>AND($H39&lt;&gt;"",$I39="",$J39="")</formula>
    </cfRule>
  </conditionalFormatting>
  <conditionalFormatting sqref="AJ45:CF45">
    <cfRule type="expression" dxfId="13215" priority="1245">
      <formula>AND($H45&lt;&gt;"",$I45&lt;&gt;"",$J45&lt;&gt;"")</formula>
    </cfRule>
    <cfRule type="expression" dxfId="13214" priority="1246">
      <formula>AND($H45&lt;&gt;"",$I45&lt;&gt;"",$J45="")</formula>
    </cfRule>
    <cfRule type="expression" dxfId="13213" priority="1247">
      <formula>AND($H45&lt;&gt;"",$I45="",$J45="")</formula>
    </cfRule>
  </conditionalFormatting>
  <conditionalFormatting sqref="AJ63:CF64">
    <cfRule type="expression" dxfId="13212" priority="1236">
      <formula>AND($H63&lt;&gt;"",$I63&lt;&gt;"",$J63&lt;&gt;"")</formula>
    </cfRule>
    <cfRule type="expression" dxfId="13211" priority="1237">
      <formula>AND($H63&lt;&gt;"",$I63&lt;&gt;"",$J63="")</formula>
    </cfRule>
    <cfRule type="expression" dxfId="13210" priority="1238">
      <formula>AND($H63&lt;&gt;"",$I63="",$J63="")</formula>
    </cfRule>
  </conditionalFormatting>
  <conditionalFormatting sqref="AJ72:CF72">
    <cfRule type="expression" dxfId="13209" priority="1194">
      <formula>AND($H72&lt;&gt;"",$I72&lt;&gt;"",$J72&lt;&gt;"")</formula>
    </cfRule>
    <cfRule type="expression" dxfId="13208" priority="1195">
      <formula>AND($H72&lt;&gt;"",$I72&lt;&gt;"",$J72="")</formula>
    </cfRule>
    <cfRule type="expression" dxfId="13207" priority="1196">
      <formula>AND($H72&lt;&gt;"",$I72="",$J72="")</formula>
    </cfRule>
  </conditionalFormatting>
  <conditionalFormatting sqref="AJ65:CF67">
    <cfRule type="expression" dxfId="13206" priority="1074">
      <formula>AND($H65&lt;&gt;"",$I65&lt;&gt;"",$J65&lt;&gt;"")</formula>
    </cfRule>
    <cfRule type="expression" dxfId="13205" priority="1075">
      <formula>AND($H65&lt;&gt;"",$I65&lt;&gt;"",$J65="")</formula>
    </cfRule>
    <cfRule type="expression" dxfId="13204" priority="1076">
      <formula>AND($H65&lt;&gt;"",$I65="",$J65="")</formula>
    </cfRule>
  </conditionalFormatting>
  <conditionalFormatting sqref="AJ57:CF57">
    <cfRule type="expression" dxfId="13203" priority="1086">
      <formula>AND($H57&lt;&gt;"",$I57&lt;&gt;"",$J57&lt;&gt;"")</formula>
    </cfRule>
    <cfRule type="expression" dxfId="13202" priority="1087">
      <formula>AND($H57&lt;&gt;"",$I57&lt;&gt;"",$J57="")</formula>
    </cfRule>
    <cfRule type="expression" dxfId="13201" priority="1088">
      <formula>AND($H57&lt;&gt;"",$I57="",$J57="")</formula>
    </cfRule>
  </conditionalFormatting>
  <conditionalFormatting sqref="AJ73:CF73">
    <cfRule type="cellIs" dxfId="13200" priority="1072" operator="greaterThan">
      <formula>0</formula>
    </cfRule>
    <cfRule type="cellIs" dxfId="13199" priority="1073" operator="lessThan">
      <formula>0</formula>
    </cfRule>
  </conditionalFormatting>
  <conditionalFormatting sqref="AJ58:CF58">
    <cfRule type="expression" dxfId="13198" priority="823">
      <formula>AND($H58&lt;&gt;"",$I58&lt;&gt;"",$J58&lt;&gt;"")</formula>
    </cfRule>
    <cfRule type="expression" dxfId="13197" priority="824">
      <formula>AND($H58&lt;&gt;"",$I58&lt;&gt;"",$J58="")</formula>
    </cfRule>
    <cfRule type="expression" dxfId="13196" priority="825">
      <formula>AND($H58&lt;&gt;"",$I58="",$J58="")</formula>
    </cfRule>
  </conditionalFormatting>
  <conditionalFormatting sqref="X92:Z92 U92">
    <cfRule type="expression" dxfId="13195" priority="773">
      <formula>AND($H92&lt;&gt;"",$I92&lt;&gt;"",$J92&lt;&gt;"")</formula>
    </cfRule>
    <cfRule type="expression" dxfId="13194" priority="774">
      <formula>AND($H92&lt;&gt;"",$I92&lt;&gt;"",$J92="")</formula>
    </cfRule>
    <cfRule type="expression" dxfId="13193" priority="775">
      <formula>AND($H92&lt;&gt;"",$I92="",$J92="")</formula>
    </cfRule>
  </conditionalFormatting>
  <conditionalFormatting sqref="AE92:AH92">
    <cfRule type="expression" dxfId="13192" priority="761">
      <formula>AND($H92&lt;&gt;"",$I92&lt;&gt;"",$J92&lt;&gt;"")</formula>
    </cfRule>
    <cfRule type="expression" dxfId="13191" priority="762">
      <formula>AND($H92&lt;&gt;"",$I92&lt;&gt;"",$J92="")</formula>
    </cfRule>
    <cfRule type="expression" dxfId="13190" priority="763">
      <formula>AND($H92&lt;&gt;"",$I92="",$J92="")</formula>
    </cfRule>
  </conditionalFormatting>
  <conditionalFormatting sqref="AA92:AB92">
    <cfRule type="expression" dxfId="13189" priority="767">
      <formula>AND($H92&lt;&gt;"",$I92&lt;&gt;"",$J92&lt;&gt;"")</formula>
    </cfRule>
    <cfRule type="expression" dxfId="13188" priority="768">
      <formula>AND($H92&lt;&gt;"",$I92&lt;&gt;"",$J92="")</formula>
    </cfRule>
    <cfRule type="expression" dxfId="13187" priority="769">
      <formula>AND($H92&lt;&gt;"",$I92="",$J92="")</formula>
    </cfRule>
  </conditionalFormatting>
  <conditionalFormatting sqref="AC92:AD92">
    <cfRule type="expression" dxfId="13186" priority="764">
      <formula>AND($H92&lt;&gt;"",$I92&lt;&gt;"",$J92&lt;&gt;"")</formula>
    </cfRule>
    <cfRule type="expression" dxfId="13185" priority="765">
      <formula>AND($H92&lt;&gt;"",$I92&lt;&gt;"",$J92="")</formula>
    </cfRule>
    <cfRule type="expression" dxfId="13184" priority="766">
      <formula>AND($H92&lt;&gt;"",$I92="",$J92="")</formula>
    </cfRule>
  </conditionalFormatting>
  <conditionalFormatting sqref="AJ88:CF88">
    <cfRule type="expression" dxfId="13183" priority="791">
      <formula>AND($H88&lt;&gt;"",$I88&lt;&gt;"",$J88&lt;&gt;"")</formula>
    </cfRule>
    <cfRule type="expression" dxfId="13182" priority="792">
      <formula>AND($H88&lt;&gt;"",$I88&lt;&gt;"",$J88="")</formula>
    </cfRule>
    <cfRule type="expression" dxfId="13181" priority="793">
      <formula>AND($H88&lt;&gt;"",$I88="",$J88="")</formula>
    </cfRule>
  </conditionalFormatting>
  <conditionalFormatting sqref="H89:J89 U89 X89:AI89">
    <cfRule type="expression" dxfId="13180" priority="785">
      <formula>AND($H89&lt;&gt;"",$I89&lt;&gt;"",$J89&lt;&gt;"")</formula>
    </cfRule>
    <cfRule type="expression" dxfId="13179" priority="786">
      <formula>AND($H89&lt;&gt;"",$I89&lt;&gt;"",$J89="")</formula>
    </cfRule>
    <cfRule type="expression" dxfId="13178" priority="787">
      <formula>AND($H89&lt;&gt;"",$I89="",$J89="")</formula>
    </cfRule>
  </conditionalFormatting>
  <conditionalFormatting sqref="AJ85:CF87">
    <cfRule type="expression" dxfId="13177" priority="788">
      <formula>AND($H85&lt;&gt;"",$I85&lt;&gt;"",$J85&lt;&gt;"")</formula>
    </cfRule>
    <cfRule type="expression" dxfId="13176" priority="789">
      <formula>AND($H85&lt;&gt;"",$I85&lt;&gt;"",$J85="")</formula>
    </cfRule>
    <cfRule type="expression" dxfId="13175" priority="790">
      <formula>AND($H85&lt;&gt;"",$I85="",$J85="")</formula>
    </cfRule>
  </conditionalFormatting>
  <conditionalFormatting sqref="H92:J92">
    <cfRule type="expression" dxfId="13174" priority="776">
      <formula>AND($H92&lt;&gt;"",$I92&lt;&gt;"",$J92&lt;&gt;"")</formula>
    </cfRule>
    <cfRule type="expression" dxfId="13173" priority="777">
      <formula>AND($H92&lt;&gt;"",$I92&lt;&gt;"",$J92="")</formula>
    </cfRule>
    <cfRule type="expression" dxfId="13172" priority="778">
      <formula>AND($H92&lt;&gt;"",$I92="",$J92="")</formula>
    </cfRule>
  </conditionalFormatting>
  <conditionalFormatting sqref="AJ89:CF89">
    <cfRule type="expression" dxfId="13171" priority="779">
      <formula>AND($H89&lt;&gt;"",$I89&lt;&gt;"",$J89&lt;&gt;"")</formula>
    </cfRule>
    <cfRule type="expression" dxfId="13170" priority="780">
      <formula>AND($H89&lt;&gt;"",$I89&lt;&gt;"",$J89="")</formula>
    </cfRule>
    <cfRule type="expression" dxfId="13169" priority="781">
      <formula>AND($H89&lt;&gt;"",$I89="",$J89="")</formula>
    </cfRule>
  </conditionalFormatting>
  <conditionalFormatting sqref="AA62:AB62">
    <cfRule type="expression" dxfId="13168" priority="903">
      <formula>AND($H62&lt;&gt;"",$I62&lt;&gt;"",$J62&lt;&gt;"")</formula>
    </cfRule>
    <cfRule type="expression" dxfId="13167" priority="904">
      <formula>AND($H62&lt;&gt;"",$I62&lt;&gt;"",$J62="")</formula>
    </cfRule>
    <cfRule type="expression" dxfId="13166" priority="905">
      <formula>AND($H62&lt;&gt;"",$I62="",$J62="")</formula>
    </cfRule>
  </conditionalFormatting>
  <conditionalFormatting sqref="AC62:AD62">
    <cfRule type="expression" dxfId="13165" priority="900">
      <formula>AND($H62&lt;&gt;"",$I62&lt;&gt;"",$J62&lt;&gt;"")</formula>
    </cfRule>
    <cfRule type="expression" dxfId="13164" priority="901">
      <formula>AND($H62&lt;&gt;"",$I62&lt;&gt;"",$J62="")</formula>
    </cfRule>
    <cfRule type="expression" dxfId="13163" priority="902">
      <formula>AND($H62&lt;&gt;"",$I62="",$J62="")</formula>
    </cfRule>
  </conditionalFormatting>
  <conditionalFormatting sqref="AE62:AH62">
    <cfRule type="expression" dxfId="13162" priority="897">
      <formula>AND($H62&lt;&gt;"",$I62&lt;&gt;"",$J62&lt;&gt;"")</formula>
    </cfRule>
    <cfRule type="expression" dxfId="13161" priority="898">
      <formula>AND($H62&lt;&gt;"",$I62&lt;&gt;"",$J62="")</formula>
    </cfRule>
    <cfRule type="expression" dxfId="13160" priority="899">
      <formula>AND($H62&lt;&gt;"",$I62="",$J62="")</formula>
    </cfRule>
  </conditionalFormatting>
  <conditionalFormatting sqref="H47:J47">
    <cfRule type="expression" dxfId="13159" priority="936">
      <formula>AND($H47&lt;&gt;"",$I47&lt;&gt;"",$J47&lt;&gt;"")</formula>
    </cfRule>
    <cfRule type="expression" dxfId="13158" priority="937">
      <formula>AND($H47&lt;&gt;"",$I47&lt;&gt;"",$J47="")</formula>
    </cfRule>
    <cfRule type="expression" dxfId="13157" priority="938">
      <formula>AND($H47&lt;&gt;"",$I47="",$J47="")</formula>
    </cfRule>
  </conditionalFormatting>
  <conditionalFormatting sqref="U47 X47:Z47">
    <cfRule type="expression" dxfId="13156" priority="933">
      <formula>AND($H47&lt;&gt;"",$I47&lt;&gt;"",$J47&lt;&gt;"")</formula>
    </cfRule>
    <cfRule type="expression" dxfId="13155" priority="934">
      <formula>AND($H47&lt;&gt;"",$I47&lt;&gt;"",$J47="")</formula>
    </cfRule>
    <cfRule type="expression" dxfId="13154" priority="935">
      <formula>AND($H47&lt;&gt;"",$I47="",$J47="")</formula>
    </cfRule>
  </conditionalFormatting>
  <conditionalFormatting sqref="H47">
    <cfRule type="expression" dxfId="13153" priority="932">
      <formula>AND($H47&lt;&gt;"",$I47&lt;&gt;"")</formula>
    </cfRule>
  </conditionalFormatting>
  <conditionalFormatting sqref="I47">
    <cfRule type="expression" dxfId="13152" priority="931">
      <formula>AND($I47&lt;&gt;"",$J47&lt;&gt;"")</formula>
    </cfRule>
  </conditionalFormatting>
  <conditionalFormatting sqref="A47">
    <cfRule type="containsBlanks" dxfId="13151" priority="930">
      <formula>LEN(TRIM(A47))=0</formula>
    </cfRule>
  </conditionalFormatting>
  <conditionalFormatting sqref="AA47:AB47">
    <cfRule type="expression" dxfId="13150" priority="927">
      <formula>AND($H47&lt;&gt;"",$I47&lt;&gt;"",$J47&lt;&gt;"")</formula>
    </cfRule>
    <cfRule type="expression" dxfId="13149" priority="928">
      <formula>AND($H47&lt;&gt;"",$I47&lt;&gt;"",$J47="")</formula>
    </cfRule>
    <cfRule type="expression" dxfId="13148" priority="929">
      <formula>AND($H47&lt;&gt;"",$I47="",$J47="")</formula>
    </cfRule>
  </conditionalFormatting>
  <conditionalFormatting sqref="AC47:AD47">
    <cfRule type="expression" dxfId="13147" priority="924">
      <formula>AND($H47&lt;&gt;"",$I47&lt;&gt;"",$J47&lt;&gt;"")</formula>
    </cfRule>
    <cfRule type="expression" dxfId="13146" priority="925">
      <formula>AND($H47&lt;&gt;"",$I47&lt;&gt;"",$J47="")</formula>
    </cfRule>
    <cfRule type="expression" dxfId="13145" priority="926">
      <formula>AND($H47&lt;&gt;"",$I47="",$J47="")</formula>
    </cfRule>
  </conditionalFormatting>
  <conditionalFormatting sqref="AE47:AH47">
    <cfRule type="expression" dxfId="13144" priority="921">
      <formula>AND($H47&lt;&gt;"",$I47&lt;&gt;"",$J47&lt;&gt;"")</formula>
    </cfRule>
    <cfRule type="expression" dxfId="13143" priority="922">
      <formula>AND($H47&lt;&gt;"",$I47&lt;&gt;"",$J47="")</formula>
    </cfRule>
    <cfRule type="expression" dxfId="13142" priority="923">
      <formula>AND($H47&lt;&gt;"",$I47="",$J47="")</formula>
    </cfRule>
  </conditionalFormatting>
  <conditionalFormatting sqref="AI47">
    <cfRule type="expression" dxfId="13141" priority="918">
      <formula>AND($H47&lt;&gt;"",$I47&lt;&gt;"",$J47&lt;&gt;"")</formula>
    </cfRule>
    <cfRule type="expression" dxfId="13140" priority="919">
      <formula>AND($H47&lt;&gt;"",$I47&lt;&gt;"",$J47="")</formula>
    </cfRule>
    <cfRule type="expression" dxfId="13139" priority="920">
      <formula>AND($H47&lt;&gt;"",$I47="",$J47="")</formula>
    </cfRule>
  </conditionalFormatting>
  <conditionalFormatting sqref="AJ47:CF47">
    <cfRule type="expression" dxfId="13138" priority="915">
      <formula>AND($H47&lt;&gt;"",$I47&lt;&gt;"",$J47&lt;&gt;"")</formula>
    </cfRule>
    <cfRule type="expression" dxfId="13137" priority="916">
      <formula>AND($H47&lt;&gt;"",$I47&lt;&gt;"",$J47="")</formula>
    </cfRule>
    <cfRule type="expression" dxfId="13136" priority="917">
      <formula>AND($H47&lt;&gt;"",$I47="",$J47="")</formula>
    </cfRule>
  </conditionalFormatting>
  <conditionalFormatting sqref="H62:J62">
    <cfRule type="expression" dxfId="13135" priority="912">
      <formula>AND($H62&lt;&gt;"",$I62&lt;&gt;"",$J62&lt;&gt;"")</formula>
    </cfRule>
    <cfRule type="expression" dxfId="13134" priority="913">
      <formula>AND($H62&lt;&gt;"",$I62&lt;&gt;"",$J62="")</formula>
    </cfRule>
    <cfRule type="expression" dxfId="13133" priority="914">
      <formula>AND($H62&lt;&gt;"",$I62="",$J62="")</formula>
    </cfRule>
  </conditionalFormatting>
  <conditionalFormatting sqref="U62 X62:Z62">
    <cfRule type="expression" dxfId="13132" priority="909">
      <formula>AND($H62&lt;&gt;"",$I62&lt;&gt;"",$J62&lt;&gt;"")</formula>
    </cfRule>
    <cfRule type="expression" dxfId="13131" priority="910">
      <formula>AND($H62&lt;&gt;"",$I62&lt;&gt;"",$J62="")</formula>
    </cfRule>
    <cfRule type="expression" dxfId="13130" priority="911">
      <formula>AND($H62&lt;&gt;"",$I62="",$J62="")</formula>
    </cfRule>
  </conditionalFormatting>
  <conditionalFormatting sqref="H62">
    <cfRule type="expression" dxfId="13129" priority="908">
      <formula>AND($H62&lt;&gt;"",$I62&lt;&gt;"")</formula>
    </cfRule>
  </conditionalFormatting>
  <conditionalFormatting sqref="I62">
    <cfRule type="expression" dxfId="13128" priority="907">
      <formula>AND($I62&lt;&gt;"",$J62&lt;&gt;"")</formula>
    </cfRule>
  </conditionalFormatting>
  <conditionalFormatting sqref="A62">
    <cfRule type="containsBlanks" dxfId="13127" priority="906">
      <formula>LEN(TRIM(A62))=0</formula>
    </cfRule>
  </conditionalFormatting>
  <conditionalFormatting sqref="AI62">
    <cfRule type="expression" dxfId="13126" priority="894">
      <formula>AND($H62&lt;&gt;"",$I62&lt;&gt;"",$J62&lt;&gt;"")</formula>
    </cfRule>
    <cfRule type="expression" dxfId="13125" priority="895">
      <formula>AND($H62&lt;&gt;"",$I62&lt;&gt;"",$J62="")</formula>
    </cfRule>
    <cfRule type="expression" dxfId="13124" priority="896">
      <formula>AND($H62&lt;&gt;"",$I62="",$J62="")</formula>
    </cfRule>
  </conditionalFormatting>
  <conditionalFormatting sqref="AJ62:CF62">
    <cfRule type="expression" dxfId="13123" priority="891">
      <formula>AND($H62&lt;&gt;"",$I62&lt;&gt;"",$J62&lt;&gt;"")</formula>
    </cfRule>
    <cfRule type="expression" dxfId="13122" priority="892">
      <formula>AND($H62&lt;&gt;"",$I62&lt;&gt;"",$J62="")</formula>
    </cfRule>
    <cfRule type="expression" dxfId="13121" priority="893">
      <formula>AND($H62&lt;&gt;"",$I62="",$J62="")</formula>
    </cfRule>
  </conditionalFormatting>
  <conditionalFormatting sqref="X78:Z78 X80:Z80 X79:AG79 U78:U80">
    <cfRule type="expression" dxfId="13120" priority="880">
      <formula>AND($H78&lt;&gt;"",$I78&lt;&gt;"",$J78&lt;&gt;"")</formula>
    </cfRule>
    <cfRule type="expression" dxfId="13119" priority="881">
      <formula>AND($H78&lt;&gt;"",$I78&lt;&gt;"",$J78="")</formula>
    </cfRule>
    <cfRule type="expression" dxfId="13118" priority="882">
      <formula>AND($H78&lt;&gt;"",$I78="",$J78="")</formula>
    </cfRule>
  </conditionalFormatting>
  <conditionalFormatting sqref="AC78:AD78 AC80:AD80">
    <cfRule type="expression" dxfId="13117" priority="871">
      <formula>AND($H78&lt;&gt;"",$I78&lt;&gt;"",$J78&lt;&gt;"")</formula>
    </cfRule>
    <cfRule type="expression" dxfId="13116" priority="872">
      <formula>AND($H78&lt;&gt;"",$I78&lt;&gt;"",$J78="")</formula>
    </cfRule>
    <cfRule type="expression" dxfId="13115" priority="873">
      <formula>AND($H78&lt;&gt;"",$I78="",$J78="")</formula>
    </cfRule>
  </conditionalFormatting>
  <conditionalFormatting sqref="AE78:AH78 AE80:AH80 AH79">
    <cfRule type="expression" dxfId="13114" priority="868">
      <formula>AND($H78&lt;&gt;"",$I78&lt;&gt;"",$J78&lt;&gt;"")</formula>
    </cfRule>
    <cfRule type="expression" dxfId="13113" priority="869">
      <formula>AND($H78&lt;&gt;"",$I78&lt;&gt;"",$J78="")</formula>
    </cfRule>
    <cfRule type="expression" dxfId="13112" priority="870">
      <formula>AND($H78&lt;&gt;"",$I78="",$J78="")</formula>
    </cfRule>
  </conditionalFormatting>
  <conditionalFormatting sqref="AI78:AI80">
    <cfRule type="expression" dxfId="13111" priority="865">
      <formula>AND($H78&lt;&gt;"",$I78&lt;&gt;"",$J78&lt;&gt;"")</formula>
    </cfRule>
    <cfRule type="expression" dxfId="13110" priority="866">
      <formula>AND($H78&lt;&gt;"",$I78&lt;&gt;"",$J78="")</formula>
    </cfRule>
    <cfRule type="expression" dxfId="13109" priority="867">
      <formula>AND($H78&lt;&gt;"",$I78="",$J78="")</formula>
    </cfRule>
  </conditionalFormatting>
  <conditionalFormatting sqref="H81:J81 U81 X81:AI81">
    <cfRule type="expression" dxfId="13108" priority="888">
      <formula>AND($H81&lt;&gt;"",$I81&lt;&gt;"",$J81&lt;&gt;"")</formula>
    </cfRule>
    <cfRule type="expression" dxfId="13107" priority="889">
      <formula>AND($H81&lt;&gt;"",$I81&lt;&gt;"",$J81="")</formula>
    </cfRule>
    <cfRule type="expression" dxfId="13106" priority="890">
      <formula>AND($H81&lt;&gt;"",$I81="",$J81="")</formula>
    </cfRule>
  </conditionalFormatting>
  <conditionalFormatting sqref="H81">
    <cfRule type="expression" dxfId="13105" priority="887">
      <formula>AND($H81&lt;&gt;"",$I81&lt;&gt;"")</formula>
    </cfRule>
  </conditionalFormatting>
  <conditionalFormatting sqref="I81">
    <cfRule type="expression" dxfId="13104" priority="886">
      <formula>AND($I81&lt;&gt;"",$J81&lt;&gt;"")</formula>
    </cfRule>
  </conditionalFormatting>
  <conditionalFormatting sqref="H78:J80">
    <cfRule type="expression" dxfId="13103" priority="883">
      <formula>AND($H78&lt;&gt;"",$I78&lt;&gt;"",$J78&lt;&gt;"")</formula>
    </cfRule>
    <cfRule type="expression" dxfId="13102" priority="884">
      <formula>AND($H78&lt;&gt;"",$I78&lt;&gt;"",$J78="")</formula>
    </cfRule>
    <cfRule type="expression" dxfId="13101" priority="885">
      <formula>AND($H78&lt;&gt;"",$I78="",$J78="")</formula>
    </cfRule>
  </conditionalFormatting>
  <conditionalFormatting sqref="H78:H80">
    <cfRule type="expression" dxfId="13100" priority="879">
      <formula>AND($H78&lt;&gt;"",$I78&lt;&gt;"")</formula>
    </cfRule>
  </conditionalFormatting>
  <conditionalFormatting sqref="I78:I80">
    <cfRule type="expression" dxfId="13099" priority="878">
      <formula>AND($I78&lt;&gt;"",$J78&lt;&gt;"")</formula>
    </cfRule>
  </conditionalFormatting>
  <conditionalFormatting sqref="A78:A80">
    <cfRule type="containsBlanks" dxfId="13098" priority="877">
      <formula>LEN(TRIM(A78))=0</formula>
    </cfRule>
  </conditionalFormatting>
  <conditionalFormatting sqref="AA78:AB78 AA80:AB80">
    <cfRule type="expression" dxfId="13097" priority="874">
      <formula>AND($H78&lt;&gt;"",$I78&lt;&gt;"",$J78&lt;&gt;"")</formula>
    </cfRule>
    <cfRule type="expression" dxfId="13096" priority="875">
      <formula>AND($H78&lt;&gt;"",$I78&lt;&gt;"",$J78="")</formula>
    </cfRule>
    <cfRule type="expression" dxfId="13095" priority="876">
      <formula>AND($H78&lt;&gt;"",$I78="",$J78="")</formula>
    </cfRule>
  </conditionalFormatting>
  <conditionalFormatting sqref="A81">
    <cfRule type="containsBlanks" dxfId="13094" priority="864">
      <formula>LEN(TRIM(A81))=0</formula>
    </cfRule>
  </conditionalFormatting>
  <conditionalFormatting sqref="AJ78:CF80">
    <cfRule type="expression" dxfId="13093" priority="858">
      <formula>AND($H78&lt;&gt;"",$I78&lt;&gt;"",$J78&lt;&gt;"")</formula>
    </cfRule>
    <cfRule type="expression" dxfId="13092" priority="859">
      <formula>AND($H78&lt;&gt;"",$I78&lt;&gt;"",$J78="")</formula>
    </cfRule>
    <cfRule type="expression" dxfId="13091" priority="860">
      <formula>AND($H78&lt;&gt;"",$I78="",$J78="")</formula>
    </cfRule>
  </conditionalFormatting>
  <conditionalFormatting sqref="AJ81:CF81">
    <cfRule type="expression" dxfId="13090" priority="861">
      <formula>AND($H81&lt;&gt;"",$I81&lt;&gt;"",$J81&lt;&gt;"")</formula>
    </cfRule>
    <cfRule type="expression" dxfId="13089" priority="862">
      <formula>AND($H81&lt;&gt;"",$I81&lt;&gt;"",$J81="")</formula>
    </cfRule>
    <cfRule type="expression" dxfId="13088" priority="863">
      <formula>AND($H81&lt;&gt;"",$I81="",$J81="")</formula>
    </cfRule>
  </conditionalFormatting>
  <conditionalFormatting sqref="H82:J82 U82 X82:AI82">
    <cfRule type="expression" dxfId="13087" priority="855">
      <formula>AND($H82&lt;&gt;"",$I82&lt;&gt;"",$J82&lt;&gt;"")</formula>
    </cfRule>
    <cfRule type="expression" dxfId="13086" priority="856">
      <formula>AND($H82&lt;&gt;"",$I82&lt;&gt;"",$J82="")</formula>
    </cfRule>
    <cfRule type="expression" dxfId="13085" priority="857">
      <formula>AND($H82&lt;&gt;"",$I82="",$J82="")</formula>
    </cfRule>
  </conditionalFormatting>
  <conditionalFormatting sqref="H82">
    <cfRule type="expression" dxfId="13084" priority="854">
      <formula>AND($H82&lt;&gt;"",$I82&lt;&gt;"")</formula>
    </cfRule>
  </conditionalFormatting>
  <conditionalFormatting sqref="I82">
    <cfRule type="expression" dxfId="13083" priority="853">
      <formula>AND($I82&lt;&gt;"",$J82&lt;&gt;"")</formula>
    </cfRule>
  </conditionalFormatting>
  <conditionalFormatting sqref="A82">
    <cfRule type="containsBlanks" dxfId="13082" priority="852">
      <formula>LEN(TRIM(A82))=0</formula>
    </cfRule>
  </conditionalFormatting>
  <conditionalFormatting sqref="AJ82:CF82">
    <cfRule type="expression" dxfId="13081" priority="849">
      <formula>AND($H82&lt;&gt;"",$I82&lt;&gt;"",$J82&lt;&gt;"")</formula>
    </cfRule>
    <cfRule type="expression" dxfId="13080" priority="850">
      <formula>AND($H82&lt;&gt;"",$I82&lt;&gt;"",$J82="")</formula>
    </cfRule>
    <cfRule type="expression" dxfId="13079" priority="851">
      <formula>AND($H82&lt;&gt;"",$I82="",$J82="")</formula>
    </cfRule>
  </conditionalFormatting>
  <conditionalFormatting sqref="H58:J58">
    <cfRule type="expression" dxfId="13078" priority="846">
      <formula>AND($H58&lt;&gt;"",$I58&lt;&gt;"",$J58&lt;&gt;"")</formula>
    </cfRule>
    <cfRule type="expression" dxfId="13077" priority="847">
      <formula>AND($H58&lt;&gt;"",$I58&lt;&gt;"",$J58="")</formula>
    </cfRule>
    <cfRule type="expression" dxfId="13076" priority="848">
      <formula>AND($H58&lt;&gt;"",$I58="",$J58="")</formula>
    </cfRule>
  </conditionalFormatting>
  <conditionalFormatting sqref="X58:Z58 U58">
    <cfRule type="expression" dxfId="13075" priority="843">
      <formula>AND($H58&lt;&gt;"",$I58&lt;&gt;"",$J58&lt;&gt;"")</formula>
    </cfRule>
    <cfRule type="expression" dxfId="13074" priority="844">
      <formula>AND($H58&lt;&gt;"",$I58&lt;&gt;"",$J58="")</formula>
    </cfRule>
    <cfRule type="expression" dxfId="13073" priority="845">
      <formula>AND($H58&lt;&gt;"",$I58="",$J58="")</formula>
    </cfRule>
  </conditionalFormatting>
  <conditionalFormatting sqref="H58">
    <cfRule type="expression" dxfId="13072" priority="842">
      <formula>AND($H58&lt;&gt;"",$I58&lt;&gt;"")</formula>
    </cfRule>
  </conditionalFormatting>
  <conditionalFormatting sqref="I58">
    <cfRule type="expression" dxfId="13071" priority="841">
      <formula>AND($I58&lt;&gt;"",$J58&lt;&gt;"")</formula>
    </cfRule>
  </conditionalFormatting>
  <conditionalFormatting sqref="A58">
    <cfRule type="containsBlanks" dxfId="13070" priority="840">
      <formula>LEN(TRIM(A58))=0</formula>
    </cfRule>
  </conditionalFormatting>
  <conditionalFormatting sqref="AA58:AB58">
    <cfRule type="expression" dxfId="13069" priority="837">
      <formula>AND($H58&lt;&gt;"",$I58&lt;&gt;"",$J58&lt;&gt;"")</formula>
    </cfRule>
    <cfRule type="expression" dxfId="13068" priority="838">
      <formula>AND($H58&lt;&gt;"",$I58&lt;&gt;"",$J58="")</formula>
    </cfRule>
    <cfRule type="expression" dxfId="13067" priority="839">
      <formula>AND($H58&lt;&gt;"",$I58="",$J58="")</formula>
    </cfRule>
  </conditionalFormatting>
  <conditionalFormatting sqref="AC58:AD58">
    <cfRule type="expression" dxfId="13066" priority="834">
      <formula>AND($H58&lt;&gt;"",$I58&lt;&gt;"",$J58&lt;&gt;"")</formula>
    </cfRule>
    <cfRule type="expression" dxfId="13065" priority="835">
      <formula>AND($H58&lt;&gt;"",$I58&lt;&gt;"",$J58="")</formula>
    </cfRule>
    <cfRule type="expression" dxfId="13064" priority="836">
      <formula>AND($H58&lt;&gt;"",$I58="",$J58="")</formula>
    </cfRule>
  </conditionalFormatting>
  <conditionalFormatting sqref="AE58:AH58">
    <cfRule type="expression" dxfId="13063" priority="831">
      <formula>AND($H58&lt;&gt;"",$I58&lt;&gt;"",$J58&lt;&gt;"")</formula>
    </cfRule>
    <cfRule type="expression" dxfId="13062" priority="832">
      <formula>AND($H58&lt;&gt;"",$I58&lt;&gt;"",$J58="")</formula>
    </cfRule>
    <cfRule type="expression" dxfId="13061" priority="833">
      <formula>AND($H58&lt;&gt;"",$I58="",$J58="")</formula>
    </cfRule>
  </conditionalFormatting>
  <conditionalFormatting sqref="AI58">
    <cfRule type="expression" dxfId="13060" priority="828">
      <formula>AND($H58&lt;&gt;"",$I58&lt;&gt;"",$J58&lt;&gt;"")</formula>
    </cfRule>
    <cfRule type="expression" dxfId="13059" priority="829">
      <formula>AND($H58&lt;&gt;"",$I58&lt;&gt;"",$J58="")</formula>
    </cfRule>
    <cfRule type="expression" dxfId="13058" priority="830">
      <formula>AND($H58&lt;&gt;"",$I58="",$J58="")</formula>
    </cfRule>
  </conditionalFormatting>
  <conditionalFormatting sqref="X58:AI58 U58">
    <cfRule type="cellIs" dxfId="13057" priority="826" operator="greaterThan">
      <formula>0</formula>
    </cfRule>
    <cfRule type="cellIs" dxfId="13056" priority="827" operator="lessThan">
      <formula>0</formula>
    </cfRule>
  </conditionalFormatting>
  <conditionalFormatting sqref="AJ58:CF58">
    <cfRule type="cellIs" dxfId="13055" priority="821" operator="greaterThan">
      <formula>0</formula>
    </cfRule>
    <cfRule type="cellIs" dxfId="13054" priority="822" operator="lessThan">
      <formula>0</formula>
    </cfRule>
  </conditionalFormatting>
  <conditionalFormatting sqref="X85:Z85 X87:Z87 X86:AG86 U85:U87">
    <cfRule type="expression" dxfId="13053" priority="810">
      <formula>AND($H85&lt;&gt;"",$I85&lt;&gt;"",$J85&lt;&gt;"")</formula>
    </cfRule>
    <cfRule type="expression" dxfId="13052" priority="811">
      <formula>AND($H85&lt;&gt;"",$I85&lt;&gt;"",$J85="")</formula>
    </cfRule>
    <cfRule type="expression" dxfId="13051" priority="812">
      <formula>AND($H85&lt;&gt;"",$I85="",$J85="")</formula>
    </cfRule>
  </conditionalFormatting>
  <conditionalFormatting sqref="AC85:AD85 AC87:AD87">
    <cfRule type="expression" dxfId="13050" priority="801">
      <formula>AND($H85&lt;&gt;"",$I85&lt;&gt;"",$J85&lt;&gt;"")</formula>
    </cfRule>
    <cfRule type="expression" dxfId="13049" priority="802">
      <formula>AND($H85&lt;&gt;"",$I85&lt;&gt;"",$J85="")</formula>
    </cfRule>
    <cfRule type="expression" dxfId="13048" priority="803">
      <formula>AND($H85&lt;&gt;"",$I85="",$J85="")</formula>
    </cfRule>
  </conditionalFormatting>
  <conditionalFormatting sqref="AE85:AH85 AE87:AH87 AH86">
    <cfRule type="expression" dxfId="13047" priority="798">
      <formula>AND($H85&lt;&gt;"",$I85&lt;&gt;"",$J85&lt;&gt;"")</formula>
    </cfRule>
    <cfRule type="expression" dxfId="13046" priority="799">
      <formula>AND($H85&lt;&gt;"",$I85&lt;&gt;"",$J85="")</formula>
    </cfRule>
    <cfRule type="expression" dxfId="13045" priority="800">
      <formula>AND($H85&lt;&gt;"",$I85="",$J85="")</formula>
    </cfRule>
  </conditionalFormatting>
  <conditionalFormatting sqref="AI85:AI87">
    <cfRule type="expression" dxfId="13044" priority="795">
      <formula>AND($H85&lt;&gt;"",$I85&lt;&gt;"",$J85&lt;&gt;"")</formula>
    </cfRule>
    <cfRule type="expression" dxfId="13043" priority="796">
      <formula>AND($H85&lt;&gt;"",$I85&lt;&gt;"",$J85="")</formula>
    </cfRule>
    <cfRule type="expression" dxfId="13042" priority="797">
      <formula>AND($H85&lt;&gt;"",$I85="",$J85="")</formula>
    </cfRule>
  </conditionalFormatting>
  <conditionalFormatting sqref="H88:J88 U88 X88:AI88">
    <cfRule type="expression" dxfId="13041" priority="818">
      <formula>AND($H88&lt;&gt;"",$I88&lt;&gt;"",$J88&lt;&gt;"")</formula>
    </cfRule>
    <cfRule type="expression" dxfId="13040" priority="819">
      <formula>AND($H88&lt;&gt;"",$I88&lt;&gt;"",$J88="")</formula>
    </cfRule>
    <cfRule type="expression" dxfId="13039" priority="820">
      <formula>AND($H88&lt;&gt;"",$I88="",$J88="")</formula>
    </cfRule>
  </conditionalFormatting>
  <conditionalFormatting sqref="H88">
    <cfRule type="expression" dxfId="13038" priority="817">
      <formula>AND($H88&lt;&gt;"",$I88&lt;&gt;"")</formula>
    </cfRule>
  </conditionalFormatting>
  <conditionalFormatting sqref="I88">
    <cfRule type="expression" dxfId="13037" priority="816">
      <formula>AND($I88&lt;&gt;"",$J88&lt;&gt;"")</formula>
    </cfRule>
  </conditionalFormatting>
  <conditionalFormatting sqref="H85:J87">
    <cfRule type="expression" dxfId="13036" priority="813">
      <formula>AND($H85&lt;&gt;"",$I85&lt;&gt;"",$J85&lt;&gt;"")</formula>
    </cfRule>
    <cfRule type="expression" dxfId="13035" priority="814">
      <formula>AND($H85&lt;&gt;"",$I85&lt;&gt;"",$J85="")</formula>
    </cfRule>
    <cfRule type="expression" dxfId="13034" priority="815">
      <formula>AND($H85&lt;&gt;"",$I85="",$J85="")</formula>
    </cfRule>
  </conditionalFormatting>
  <conditionalFormatting sqref="H85:H87">
    <cfRule type="expression" dxfId="13033" priority="809">
      <formula>AND($H85&lt;&gt;"",$I85&lt;&gt;"")</formula>
    </cfRule>
  </conditionalFormatting>
  <conditionalFormatting sqref="I85:I87">
    <cfRule type="expression" dxfId="13032" priority="808">
      <formula>AND($I85&lt;&gt;"",$J85&lt;&gt;"")</formula>
    </cfRule>
  </conditionalFormatting>
  <conditionalFormatting sqref="A85:A87">
    <cfRule type="containsBlanks" dxfId="13031" priority="807">
      <formula>LEN(TRIM(A85))=0</formula>
    </cfRule>
  </conditionalFormatting>
  <conditionalFormatting sqref="AA85:AB85 AA87:AB87">
    <cfRule type="expression" dxfId="13030" priority="804">
      <formula>AND($H85&lt;&gt;"",$I85&lt;&gt;"",$J85&lt;&gt;"")</formula>
    </cfRule>
    <cfRule type="expression" dxfId="13029" priority="805">
      <formula>AND($H85&lt;&gt;"",$I85&lt;&gt;"",$J85="")</formula>
    </cfRule>
    <cfRule type="expression" dxfId="13028" priority="806">
      <formula>AND($H85&lt;&gt;"",$I85="",$J85="")</formula>
    </cfRule>
  </conditionalFormatting>
  <conditionalFormatting sqref="A88">
    <cfRule type="containsBlanks" dxfId="13027" priority="794">
      <formula>LEN(TRIM(A88))=0</formula>
    </cfRule>
  </conditionalFormatting>
  <conditionalFormatting sqref="AI92">
    <cfRule type="expression" dxfId="13026" priority="758">
      <formula>AND($H92&lt;&gt;"",$I92&lt;&gt;"",$J92&lt;&gt;"")</formula>
    </cfRule>
    <cfRule type="expression" dxfId="13025" priority="759">
      <formula>AND($H92&lt;&gt;"",$I92&lt;&gt;"",$J92="")</formula>
    </cfRule>
    <cfRule type="expression" dxfId="13024" priority="760">
      <formula>AND($H92&lt;&gt;"",$I92="",$J92="")</formula>
    </cfRule>
  </conditionalFormatting>
  <conditionalFormatting sqref="H89">
    <cfRule type="expression" dxfId="13023" priority="784">
      <formula>AND($H89&lt;&gt;"",$I89&lt;&gt;"")</formula>
    </cfRule>
  </conditionalFormatting>
  <conditionalFormatting sqref="I89">
    <cfRule type="expression" dxfId="13022" priority="783">
      <formula>AND($I89&lt;&gt;"",$J89&lt;&gt;"")</formula>
    </cfRule>
  </conditionalFormatting>
  <conditionalFormatting sqref="A89">
    <cfRule type="containsBlanks" dxfId="13021" priority="782">
      <formula>LEN(TRIM(A89))=0</formula>
    </cfRule>
  </conditionalFormatting>
  <conditionalFormatting sqref="H94:J96">
    <cfRule type="expression" dxfId="13020" priority="743">
      <formula>AND($H94&lt;&gt;"",$I94&lt;&gt;"",$J94&lt;&gt;"")</formula>
    </cfRule>
    <cfRule type="expression" dxfId="13019" priority="744">
      <formula>AND($H94&lt;&gt;"",$I94&lt;&gt;"",$J94="")</formula>
    </cfRule>
    <cfRule type="expression" dxfId="13018" priority="745">
      <formula>AND($H94&lt;&gt;"",$I94="",$J94="")</formula>
    </cfRule>
  </conditionalFormatting>
  <conditionalFormatting sqref="X94:Z94 X96:Z96 X95:AG95 U94:U96">
    <cfRule type="expression" dxfId="13017" priority="740">
      <formula>AND($H94&lt;&gt;"",$I94&lt;&gt;"",$J94&lt;&gt;"")</formula>
    </cfRule>
    <cfRule type="expression" dxfId="13016" priority="741">
      <formula>AND($H94&lt;&gt;"",$I94&lt;&gt;"",$J94="")</formula>
    </cfRule>
    <cfRule type="expression" dxfId="13015" priority="742">
      <formula>AND($H94&lt;&gt;"",$I94="",$J94="")</formula>
    </cfRule>
  </conditionalFormatting>
  <conditionalFormatting sqref="H92">
    <cfRule type="expression" dxfId="13014" priority="772">
      <formula>AND($H92&lt;&gt;"",$I92&lt;&gt;"")</formula>
    </cfRule>
  </conditionalFormatting>
  <conditionalFormatting sqref="I92">
    <cfRule type="expression" dxfId="13013" priority="771">
      <formula>AND($I92&lt;&gt;"",$J92&lt;&gt;"")</formula>
    </cfRule>
  </conditionalFormatting>
  <conditionalFormatting sqref="A92">
    <cfRule type="containsBlanks" dxfId="13012" priority="770">
      <formula>LEN(TRIM(A92))=0</formula>
    </cfRule>
  </conditionalFormatting>
  <conditionalFormatting sqref="X92:AI92 U92">
    <cfRule type="cellIs" dxfId="13011" priority="756" operator="greaterThan">
      <formula>0</formula>
    </cfRule>
    <cfRule type="cellIs" dxfId="13010" priority="757" operator="lessThan">
      <formula>0</formula>
    </cfRule>
  </conditionalFormatting>
  <conditionalFormatting sqref="AJ92:CF92">
    <cfRule type="expression" dxfId="13009" priority="753">
      <formula>AND($H92&lt;&gt;"",$I92&lt;&gt;"",$J92&lt;&gt;"")</formula>
    </cfRule>
    <cfRule type="expression" dxfId="13008" priority="754">
      <formula>AND($H92&lt;&gt;"",$I92&lt;&gt;"",$J92="")</formula>
    </cfRule>
    <cfRule type="expression" dxfId="13007" priority="755">
      <formula>AND($H92&lt;&gt;"",$I92="",$J92="")</formula>
    </cfRule>
  </conditionalFormatting>
  <conditionalFormatting sqref="AJ92:CF92">
    <cfRule type="cellIs" dxfId="13006" priority="751" operator="greaterThan">
      <formula>0</formula>
    </cfRule>
    <cfRule type="cellIs" dxfId="13005" priority="752" operator="lessThan">
      <formula>0</formula>
    </cfRule>
  </conditionalFormatting>
  <conditionalFormatting sqref="AC94:AD94 AC96:AD96">
    <cfRule type="expression" dxfId="13004" priority="731">
      <formula>AND($H94&lt;&gt;"",$I94&lt;&gt;"",$J94&lt;&gt;"")</formula>
    </cfRule>
    <cfRule type="expression" dxfId="13003" priority="732">
      <formula>AND($H94&lt;&gt;"",$I94&lt;&gt;"",$J94="")</formula>
    </cfRule>
    <cfRule type="expression" dxfId="13002" priority="733">
      <formula>AND($H94&lt;&gt;"",$I94="",$J94="")</formula>
    </cfRule>
  </conditionalFormatting>
  <conditionalFormatting sqref="AE94:AH94 AE96:AH96 AH95">
    <cfRule type="expression" dxfId="13001" priority="728">
      <formula>AND($H94&lt;&gt;"",$I94&lt;&gt;"",$J94&lt;&gt;"")</formula>
    </cfRule>
    <cfRule type="expression" dxfId="13000" priority="729">
      <formula>AND($H94&lt;&gt;"",$I94&lt;&gt;"",$J94="")</formula>
    </cfRule>
    <cfRule type="expression" dxfId="12999" priority="730">
      <formula>AND($H94&lt;&gt;"",$I94="",$J94="")</formula>
    </cfRule>
  </conditionalFormatting>
  <conditionalFormatting sqref="AI94:AI96">
    <cfRule type="expression" dxfId="12998" priority="725">
      <formula>AND($H94&lt;&gt;"",$I94&lt;&gt;"",$J94&lt;&gt;"")</formula>
    </cfRule>
    <cfRule type="expression" dxfId="12997" priority="726">
      <formula>AND($H94&lt;&gt;"",$I94&lt;&gt;"",$J94="")</formula>
    </cfRule>
    <cfRule type="expression" dxfId="12996" priority="727">
      <formula>AND($H94&lt;&gt;"",$I94="",$J94="")</formula>
    </cfRule>
  </conditionalFormatting>
  <conditionalFormatting sqref="H97:J97 U97 X97:AI97">
    <cfRule type="expression" dxfId="12995" priority="748">
      <formula>AND($H97&lt;&gt;"",$I97&lt;&gt;"",$J97&lt;&gt;"")</formula>
    </cfRule>
    <cfRule type="expression" dxfId="12994" priority="749">
      <formula>AND($H97&lt;&gt;"",$I97&lt;&gt;"",$J97="")</formula>
    </cfRule>
    <cfRule type="expression" dxfId="12993" priority="750">
      <formula>AND($H97&lt;&gt;"",$I97="",$J97="")</formula>
    </cfRule>
  </conditionalFormatting>
  <conditionalFormatting sqref="H97">
    <cfRule type="expression" dxfId="12992" priority="747">
      <formula>AND($H97&lt;&gt;"",$I97&lt;&gt;"")</formula>
    </cfRule>
  </conditionalFormatting>
  <conditionalFormatting sqref="I97">
    <cfRule type="expression" dxfId="12991" priority="746">
      <formula>AND($I97&lt;&gt;"",$J97&lt;&gt;"")</formula>
    </cfRule>
  </conditionalFormatting>
  <conditionalFormatting sqref="H94:H96">
    <cfRule type="expression" dxfId="12990" priority="739">
      <formula>AND($H94&lt;&gt;"",$I94&lt;&gt;"")</formula>
    </cfRule>
  </conditionalFormatting>
  <conditionalFormatting sqref="I94:I96">
    <cfRule type="expression" dxfId="12989" priority="738">
      <formula>AND($I94&lt;&gt;"",$J94&lt;&gt;"")</formula>
    </cfRule>
  </conditionalFormatting>
  <conditionalFormatting sqref="A94:A96">
    <cfRule type="containsBlanks" dxfId="12988" priority="737">
      <formula>LEN(TRIM(A94))=0</formula>
    </cfRule>
  </conditionalFormatting>
  <conditionalFormatting sqref="AA94:AB94 AA96:AB96">
    <cfRule type="expression" dxfId="12987" priority="734">
      <formula>AND($H94&lt;&gt;"",$I94&lt;&gt;"",$J94&lt;&gt;"")</formula>
    </cfRule>
    <cfRule type="expression" dxfId="12986" priority="735">
      <formula>AND($H94&lt;&gt;"",$I94&lt;&gt;"",$J94="")</formula>
    </cfRule>
    <cfRule type="expression" dxfId="12985" priority="736">
      <formula>AND($H94&lt;&gt;"",$I94="",$J94="")</formula>
    </cfRule>
  </conditionalFormatting>
  <conditionalFormatting sqref="A97">
    <cfRule type="containsBlanks" dxfId="12984" priority="724">
      <formula>LEN(TRIM(A97))=0</formula>
    </cfRule>
  </conditionalFormatting>
  <conditionalFormatting sqref="AJ94:CF96">
    <cfRule type="expression" dxfId="12983" priority="718">
      <formula>AND($H94&lt;&gt;"",$I94&lt;&gt;"",$J94&lt;&gt;"")</formula>
    </cfRule>
    <cfRule type="expression" dxfId="12982" priority="719">
      <formula>AND($H94&lt;&gt;"",$I94&lt;&gt;"",$J94="")</formula>
    </cfRule>
    <cfRule type="expression" dxfId="12981" priority="720">
      <formula>AND($H94&lt;&gt;"",$I94="",$J94="")</formula>
    </cfRule>
  </conditionalFormatting>
  <conditionalFormatting sqref="AJ97:CF97">
    <cfRule type="expression" dxfId="12980" priority="721">
      <formula>AND($H97&lt;&gt;"",$I97&lt;&gt;"",$J97&lt;&gt;"")</formula>
    </cfRule>
    <cfRule type="expression" dxfId="12979" priority="722">
      <formula>AND($H97&lt;&gt;"",$I97&lt;&gt;"",$J97="")</formula>
    </cfRule>
    <cfRule type="expression" dxfId="12978" priority="723">
      <formula>AND($H97&lt;&gt;"",$I97="",$J97="")</formula>
    </cfRule>
  </conditionalFormatting>
  <conditionalFormatting sqref="AJ100:CF102">
    <cfRule type="expression" dxfId="12977" priority="676">
      <formula>AND($H100&lt;&gt;"",$I100&lt;&gt;"",$J100&lt;&gt;"")</formula>
    </cfRule>
    <cfRule type="expression" dxfId="12976" priority="677">
      <formula>AND($H100&lt;&gt;"",$I100&lt;&gt;"",$J100="")</formula>
    </cfRule>
    <cfRule type="expression" dxfId="12975" priority="678">
      <formula>AND($H100&lt;&gt;"",$I100="",$J100="")</formula>
    </cfRule>
  </conditionalFormatting>
  <conditionalFormatting sqref="X100:Z100 X102:Z102 X101:AG101 U100:U102">
    <cfRule type="expression" dxfId="12974" priority="698">
      <formula>AND($H100&lt;&gt;"",$I100&lt;&gt;"",$J100&lt;&gt;"")</formula>
    </cfRule>
    <cfRule type="expression" dxfId="12973" priority="699">
      <formula>AND($H100&lt;&gt;"",$I100&lt;&gt;"",$J100="")</formula>
    </cfRule>
    <cfRule type="expression" dxfId="12972" priority="700">
      <formula>AND($H100&lt;&gt;"",$I100="",$J100="")</formula>
    </cfRule>
  </conditionalFormatting>
  <conditionalFormatting sqref="AC100:AD100 AC102:AD102">
    <cfRule type="expression" dxfId="12971" priority="689">
      <formula>AND($H100&lt;&gt;"",$I100&lt;&gt;"",$J100&lt;&gt;"")</formula>
    </cfRule>
    <cfRule type="expression" dxfId="12970" priority="690">
      <formula>AND($H100&lt;&gt;"",$I100&lt;&gt;"",$J100="")</formula>
    </cfRule>
    <cfRule type="expression" dxfId="12969" priority="691">
      <formula>AND($H100&lt;&gt;"",$I100="",$J100="")</formula>
    </cfRule>
  </conditionalFormatting>
  <conditionalFormatting sqref="AE100:AH100 AE102:AH102 AH101">
    <cfRule type="expression" dxfId="12968" priority="686">
      <formula>AND($H100&lt;&gt;"",$I100&lt;&gt;"",$J100&lt;&gt;"")</formula>
    </cfRule>
    <cfRule type="expression" dxfId="12967" priority="687">
      <formula>AND($H100&lt;&gt;"",$I100&lt;&gt;"",$J100="")</formula>
    </cfRule>
    <cfRule type="expression" dxfId="12966" priority="688">
      <formula>AND($H100&lt;&gt;"",$I100="",$J100="")</formula>
    </cfRule>
  </conditionalFormatting>
  <conditionalFormatting sqref="AI100:AI102">
    <cfRule type="expression" dxfId="12965" priority="683">
      <formula>AND($H100&lt;&gt;"",$I100&lt;&gt;"",$J100&lt;&gt;"")</formula>
    </cfRule>
    <cfRule type="expression" dxfId="12964" priority="684">
      <formula>AND($H100&lt;&gt;"",$I100&lt;&gt;"",$J100="")</formula>
    </cfRule>
    <cfRule type="expression" dxfId="12963" priority="685">
      <formula>AND($H100&lt;&gt;"",$I100="",$J100="")</formula>
    </cfRule>
  </conditionalFormatting>
  <conditionalFormatting sqref="H100:J102">
    <cfRule type="expression" dxfId="12962" priority="701">
      <formula>AND($H100&lt;&gt;"",$I100&lt;&gt;"",$J100&lt;&gt;"")</formula>
    </cfRule>
    <cfRule type="expression" dxfId="12961" priority="702">
      <formula>AND($H100&lt;&gt;"",$I100&lt;&gt;"",$J100="")</formula>
    </cfRule>
    <cfRule type="expression" dxfId="12960" priority="703">
      <formula>AND($H100&lt;&gt;"",$I100="",$J100="")</formula>
    </cfRule>
  </conditionalFormatting>
  <conditionalFormatting sqref="H100:H102">
    <cfRule type="expression" dxfId="12959" priority="697">
      <formula>AND($H100&lt;&gt;"",$I100&lt;&gt;"")</formula>
    </cfRule>
  </conditionalFormatting>
  <conditionalFormatting sqref="I100:I102">
    <cfRule type="expression" dxfId="12958" priority="696">
      <formula>AND($I100&lt;&gt;"",$J100&lt;&gt;"")</formula>
    </cfRule>
  </conditionalFormatting>
  <conditionalFormatting sqref="A100:A102">
    <cfRule type="containsBlanks" dxfId="12957" priority="695">
      <formula>LEN(TRIM(A100))=0</formula>
    </cfRule>
  </conditionalFormatting>
  <conditionalFormatting sqref="AA100:AB100 AA102:AB102">
    <cfRule type="expression" dxfId="12956" priority="692">
      <formula>AND($H100&lt;&gt;"",$I100&lt;&gt;"",$J100&lt;&gt;"")</formula>
    </cfRule>
    <cfRule type="expression" dxfId="12955" priority="693">
      <formula>AND($H100&lt;&gt;"",$I100&lt;&gt;"",$J100="")</formula>
    </cfRule>
    <cfRule type="expression" dxfId="12954" priority="694">
      <formula>AND($H100&lt;&gt;"",$I100="",$J100="")</formula>
    </cfRule>
  </conditionalFormatting>
  <conditionalFormatting sqref="X105:Z105 U105">
    <cfRule type="expression" dxfId="12953" priority="670">
      <formula>AND($H105&lt;&gt;"",$I105&lt;&gt;"",$J105&lt;&gt;"")</formula>
    </cfRule>
    <cfRule type="expression" dxfId="12952" priority="671">
      <formula>AND($H105&lt;&gt;"",$I105&lt;&gt;"",$J105="")</formula>
    </cfRule>
    <cfRule type="expression" dxfId="12951" priority="672">
      <formula>AND($H105&lt;&gt;"",$I105="",$J105="")</formula>
    </cfRule>
  </conditionalFormatting>
  <conditionalFormatting sqref="AE105:AH105">
    <cfRule type="expression" dxfId="12950" priority="658">
      <formula>AND($H105&lt;&gt;"",$I105&lt;&gt;"",$J105&lt;&gt;"")</formula>
    </cfRule>
    <cfRule type="expression" dxfId="12949" priority="659">
      <formula>AND($H105&lt;&gt;"",$I105&lt;&gt;"",$J105="")</formula>
    </cfRule>
    <cfRule type="expression" dxfId="12948" priority="660">
      <formula>AND($H105&lt;&gt;"",$I105="",$J105="")</formula>
    </cfRule>
  </conditionalFormatting>
  <conditionalFormatting sqref="AA105:AB105">
    <cfRule type="expression" dxfId="12947" priority="664">
      <formula>AND($H105&lt;&gt;"",$I105&lt;&gt;"",$J105&lt;&gt;"")</formula>
    </cfRule>
    <cfRule type="expression" dxfId="12946" priority="665">
      <formula>AND($H105&lt;&gt;"",$I105&lt;&gt;"",$J105="")</formula>
    </cfRule>
    <cfRule type="expression" dxfId="12945" priority="666">
      <formula>AND($H105&lt;&gt;"",$I105="",$J105="")</formula>
    </cfRule>
  </conditionalFormatting>
  <conditionalFormatting sqref="AC105:AD105">
    <cfRule type="expression" dxfId="12944" priority="661">
      <formula>AND($H105&lt;&gt;"",$I105&lt;&gt;"",$J105&lt;&gt;"")</formula>
    </cfRule>
    <cfRule type="expression" dxfId="12943" priority="662">
      <formula>AND($H105&lt;&gt;"",$I105&lt;&gt;"",$J105="")</formula>
    </cfRule>
    <cfRule type="expression" dxfId="12942" priority="663">
      <formula>AND($H105&lt;&gt;"",$I105="",$J105="")</formula>
    </cfRule>
  </conditionalFormatting>
  <conditionalFormatting sqref="H105:J105">
    <cfRule type="expression" dxfId="12941" priority="673">
      <formula>AND($H105&lt;&gt;"",$I105&lt;&gt;"",$J105&lt;&gt;"")</formula>
    </cfRule>
    <cfRule type="expression" dxfId="12940" priority="674">
      <formula>AND($H105&lt;&gt;"",$I105&lt;&gt;"",$J105="")</formula>
    </cfRule>
    <cfRule type="expression" dxfId="12939" priority="675">
      <formula>AND($H105&lt;&gt;"",$I105="",$J105="")</formula>
    </cfRule>
  </conditionalFormatting>
  <conditionalFormatting sqref="AI105">
    <cfRule type="expression" dxfId="12938" priority="655">
      <formula>AND($H105&lt;&gt;"",$I105&lt;&gt;"",$J105&lt;&gt;"")</formula>
    </cfRule>
    <cfRule type="expression" dxfId="12937" priority="656">
      <formula>AND($H105&lt;&gt;"",$I105&lt;&gt;"",$J105="")</formula>
    </cfRule>
    <cfRule type="expression" dxfId="12936" priority="657">
      <formula>AND($H105&lt;&gt;"",$I105="",$J105="")</formula>
    </cfRule>
  </conditionalFormatting>
  <conditionalFormatting sqref="H105">
    <cfRule type="expression" dxfId="12935" priority="669">
      <formula>AND($H105&lt;&gt;"",$I105&lt;&gt;"")</formula>
    </cfRule>
  </conditionalFormatting>
  <conditionalFormatting sqref="I105">
    <cfRule type="expression" dxfId="12934" priority="668">
      <formula>AND($I105&lt;&gt;"",$J105&lt;&gt;"")</formula>
    </cfRule>
  </conditionalFormatting>
  <conditionalFormatting sqref="A105">
    <cfRule type="containsBlanks" dxfId="12933" priority="667">
      <formula>LEN(TRIM(A105))=0</formula>
    </cfRule>
  </conditionalFormatting>
  <conditionalFormatting sqref="X105:AI105 U105">
    <cfRule type="cellIs" dxfId="12932" priority="653" operator="greaterThan">
      <formula>0</formula>
    </cfRule>
    <cfRule type="cellIs" dxfId="12931" priority="654" operator="lessThan">
      <formula>0</formula>
    </cfRule>
  </conditionalFormatting>
  <conditionalFormatting sqref="AJ105:CF105">
    <cfRule type="expression" dxfId="12930" priority="650">
      <formula>AND($H105&lt;&gt;"",$I105&lt;&gt;"",$J105&lt;&gt;"")</formula>
    </cfRule>
    <cfRule type="expression" dxfId="12929" priority="651">
      <formula>AND($H105&lt;&gt;"",$I105&lt;&gt;"",$J105="")</formula>
    </cfRule>
    <cfRule type="expression" dxfId="12928" priority="652">
      <formula>AND($H105&lt;&gt;"",$I105="",$J105="")</formula>
    </cfRule>
  </conditionalFormatting>
  <conditionalFormatting sqref="AJ105:CF105">
    <cfRule type="cellIs" dxfId="12927" priority="648" operator="greaterThan">
      <formula>0</formula>
    </cfRule>
    <cfRule type="cellIs" dxfId="12926" priority="649" operator="lessThan">
      <formula>0</formula>
    </cfRule>
  </conditionalFormatting>
  <conditionalFormatting sqref="AJ107:CF107">
    <cfRule type="expression" dxfId="12925" priority="624">
      <formula>AND($H107&lt;&gt;"",$I107&lt;&gt;"",$J107&lt;&gt;"")</formula>
    </cfRule>
    <cfRule type="expression" dxfId="12924" priority="625">
      <formula>AND($H107&lt;&gt;"",$I107&lt;&gt;"",$J107="")</formula>
    </cfRule>
    <cfRule type="expression" dxfId="12923" priority="626">
      <formula>AND($H107&lt;&gt;"",$I107="",$J107="")</formula>
    </cfRule>
  </conditionalFormatting>
  <conditionalFormatting sqref="X107:Z107 U107">
    <cfRule type="expression" dxfId="12922" priority="642">
      <formula>AND($H107&lt;&gt;"",$I107&lt;&gt;"",$J107&lt;&gt;"")</formula>
    </cfRule>
    <cfRule type="expression" dxfId="12921" priority="643">
      <formula>AND($H107&lt;&gt;"",$I107&lt;&gt;"",$J107="")</formula>
    </cfRule>
    <cfRule type="expression" dxfId="12920" priority="644">
      <formula>AND($H107&lt;&gt;"",$I107="",$J107="")</formula>
    </cfRule>
  </conditionalFormatting>
  <conditionalFormatting sqref="AC107:AD107">
    <cfRule type="expression" dxfId="12919" priority="633">
      <formula>AND($H107&lt;&gt;"",$I107&lt;&gt;"",$J107&lt;&gt;"")</formula>
    </cfRule>
    <cfRule type="expression" dxfId="12918" priority="634">
      <formula>AND($H107&lt;&gt;"",$I107&lt;&gt;"",$J107="")</formula>
    </cfRule>
    <cfRule type="expression" dxfId="12917" priority="635">
      <formula>AND($H107&lt;&gt;"",$I107="",$J107="")</formula>
    </cfRule>
  </conditionalFormatting>
  <conditionalFormatting sqref="AE107:AH107">
    <cfRule type="expression" dxfId="12916" priority="630">
      <formula>AND($H107&lt;&gt;"",$I107&lt;&gt;"",$J107&lt;&gt;"")</formula>
    </cfRule>
    <cfRule type="expression" dxfId="12915" priority="631">
      <formula>AND($H107&lt;&gt;"",$I107&lt;&gt;"",$J107="")</formula>
    </cfRule>
    <cfRule type="expression" dxfId="12914" priority="632">
      <formula>AND($H107&lt;&gt;"",$I107="",$J107="")</formula>
    </cfRule>
  </conditionalFormatting>
  <conditionalFormatting sqref="AI107">
    <cfRule type="expression" dxfId="12913" priority="627">
      <formula>AND($H107&lt;&gt;"",$I107&lt;&gt;"",$J107&lt;&gt;"")</formula>
    </cfRule>
    <cfRule type="expression" dxfId="12912" priority="628">
      <formula>AND($H107&lt;&gt;"",$I107&lt;&gt;"",$J107="")</formula>
    </cfRule>
    <cfRule type="expression" dxfId="12911" priority="629">
      <formula>AND($H107&lt;&gt;"",$I107="",$J107="")</formula>
    </cfRule>
  </conditionalFormatting>
  <conditionalFormatting sqref="H107:J107">
    <cfRule type="expression" dxfId="12910" priority="645">
      <formula>AND($H107&lt;&gt;"",$I107&lt;&gt;"",$J107&lt;&gt;"")</formula>
    </cfRule>
    <cfRule type="expression" dxfId="12909" priority="646">
      <formula>AND($H107&lt;&gt;"",$I107&lt;&gt;"",$J107="")</formula>
    </cfRule>
    <cfRule type="expression" dxfId="12908" priority="647">
      <formula>AND($H107&lt;&gt;"",$I107="",$J107="")</formula>
    </cfRule>
  </conditionalFormatting>
  <conditionalFormatting sqref="H107">
    <cfRule type="expression" dxfId="12907" priority="641">
      <formula>AND($H107&lt;&gt;"",$I107&lt;&gt;"")</formula>
    </cfRule>
  </conditionalFormatting>
  <conditionalFormatting sqref="I107">
    <cfRule type="expression" dxfId="12906" priority="640">
      <formula>AND($I107&lt;&gt;"",$J107&lt;&gt;"")</formula>
    </cfRule>
  </conditionalFormatting>
  <conditionalFormatting sqref="A107">
    <cfRule type="containsBlanks" dxfId="12905" priority="639">
      <formula>LEN(TRIM(A107))=0</formula>
    </cfRule>
  </conditionalFormatting>
  <conditionalFormatting sqref="AA107:AB107">
    <cfRule type="expression" dxfId="12904" priority="636">
      <formula>AND($H107&lt;&gt;"",$I107&lt;&gt;"",$J107&lt;&gt;"")</formula>
    </cfRule>
    <cfRule type="expression" dxfId="12903" priority="637">
      <formula>AND($H107&lt;&gt;"",$I107&lt;&gt;"",$J107="")</formula>
    </cfRule>
    <cfRule type="expression" dxfId="12902" priority="638">
      <formula>AND($H107&lt;&gt;"",$I107="",$J107="")</formula>
    </cfRule>
  </conditionalFormatting>
  <conditionalFormatting sqref="X109:Z109 U109">
    <cfRule type="expression" dxfId="12901" priority="618">
      <formula>AND($H109&lt;&gt;"",$I109&lt;&gt;"",$J109&lt;&gt;"")</formula>
    </cfRule>
    <cfRule type="expression" dxfId="12900" priority="619">
      <formula>AND($H109&lt;&gt;"",$I109&lt;&gt;"",$J109="")</formula>
    </cfRule>
    <cfRule type="expression" dxfId="12899" priority="620">
      <formula>AND($H109&lt;&gt;"",$I109="",$J109="")</formula>
    </cfRule>
  </conditionalFormatting>
  <conditionalFormatting sqref="AE109:AH109">
    <cfRule type="expression" dxfId="12898" priority="606">
      <formula>AND($H109&lt;&gt;"",$I109&lt;&gt;"",$J109&lt;&gt;"")</formula>
    </cfRule>
    <cfRule type="expression" dxfId="12897" priority="607">
      <formula>AND($H109&lt;&gt;"",$I109&lt;&gt;"",$J109="")</formula>
    </cfRule>
    <cfRule type="expression" dxfId="12896" priority="608">
      <formula>AND($H109&lt;&gt;"",$I109="",$J109="")</formula>
    </cfRule>
  </conditionalFormatting>
  <conditionalFormatting sqref="AA109:AB109">
    <cfRule type="expression" dxfId="12895" priority="612">
      <formula>AND($H109&lt;&gt;"",$I109&lt;&gt;"",$J109&lt;&gt;"")</formula>
    </cfRule>
    <cfRule type="expression" dxfId="12894" priority="613">
      <formula>AND($H109&lt;&gt;"",$I109&lt;&gt;"",$J109="")</formula>
    </cfRule>
    <cfRule type="expression" dxfId="12893" priority="614">
      <formula>AND($H109&lt;&gt;"",$I109="",$J109="")</formula>
    </cfRule>
  </conditionalFormatting>
  <conditionalFormatting sqref="AC109:AD109">
    <cfRule type="expression" dxfId="12892" priority="609">
      <formula>AND($H109&lt;&gt;"",$I109&lt;&gt;"",$J109&lt;&gt;"")</formula>
    </cfRule>
    <cfRule type="expression" dxfId="12891" priority="610">
      <formula>AND($H109&lt;&gt;"",$I109&lt;&gt;"",$J109="")</formula>
    </cfRule>
    <cfRule type="expression" dxfId="12890" priority="611">
      <formula>AND($H109&lt;&gt;"",$I109="",$J109="")</formula>
    </cfRule>
  </conditionalFormatting>
  <conditionalFormatting sqref="H109:J109">
    <cfRule type="expression" dxfId="12889" priority="621">
      <formula>AND($H109&lt;&gt;"",$I109&lt;&gt;"",$J109&lt;&gt;"")</formula>
    </cfRule>
    <cfRule type="expression" dxfId="12888" priority="622">
      <formula>AND($H109&lt;&gt;"",$I109&lt;&gt;"",$J109="")</formula>
    </cfRule>
    <cfRule type="expression" dxfId="12887" priority="623">
      <formula>AND($H109&lt;&gt;"",$I109="",$J109="")</formula>
    </cfRule>
  </conditionalFormatting>
  <conditionalFormatting sqref="AI109">
    <cfRule type="expression" dxfId="12886" priority="603">
      <formula>AND($H109&lt;&gt;"",$I109&lt;&gt;"",$J109&lt;&gt;"")</formula>
    </cfRule>
    <cfRule type="expression" dxfId="12885" priority="604">
      <formula>AND($H109&lt;&gt;"",$I109&lt;&gt;"",$J109="")</formula>
    </cfRule>
    <cfRule type="expression" dxfId="12884" priority="605">
      <formula>AND($H109&lt;&gt;"",$I109="",$J109="")</formula>
    </cfRule>
  </conditionalFormatting>
  <conditionalFormatting sqref="H109">
    <cfRule type="expression" dxfId="12883" priority="617">
      <formula>AND($H109&lt;&gt;"",$I109&lt;&gt;"")</formula>
    </cfRule>
  </conditionalFormatting>
  <conditionalFormatting sqref="I109">
    <cfRule type="expression" dxfId="12882" priority="616">
      <formula>AND($I109&lt;&gt;"",$J109&lt;&gt;"")</formula>
    </cfRule>
  </conditionalFormatting>
  <conditionalFormatting sqref="A109">
    <cfRule type="containsBlanks" dxfId="12881" priority="615">
      <formula>LEN(TRIM(A109))=0</formula>
    </cfRule>
  </conditionalFormatting>
  <conditionalFormatting sqref="X109:AI109 U109">
    <cfRule type="cellIs" dxfId="12880" priority="601" operator="greaterThan">
      <formula>0</formula>
    </cfRule>
    <cfRule type="cellIs" dxfId="12879" priority="602" operator="lessThan">
      <formula>0</formula>
    </cfRule>
  </conditionalFormatting>
  <conditionalFormatting sqref="AJ109:CF109">
    <cfRule type="expression" dxfId="12878" priority="598">
      <formula>AND($H109&lt;&gt;"",$I109&lt;&gt;"",$J109&lt;&gt;"")</formula>
    </cfRule>
    <cfRule type="expression" dxfId="12877" priority="599">
      <formula>AND($H109&lt;&gt;"",$I109&lt;&gt;"",$J109="")</formula>
    </cfRule>
    <cfRule type="expression" dxfId="12876" priority="600">
      <formula>AND($H109&lt;&gt;"",$I109="",$J109="")</formula>
    </cfRule>
  </conditionalFormatting>
  <conditionalFormatting sqref="AJ109:CF109">
    <cfRule type="cellIs" dxfId="12875" priority="596" operator="greaterThan">
      <formula>0</formula>
    </cfRule>
    <cfRule type="cellIs" dxfId="12874" priority="597" operator="lessThan">
      <formula>0</formula>
    </cfRule>
  </conditionalFormatting>
  <conditionalFormatting sqref="AJ114:CF114">
    <cfRule type="expression" dxfId="12873" priority="572">
      <formula>AND($H114&lt;&gt;"",$I114&lt;&gt;"",$J114&lt;&gt;"")</formula>
    </cfRule>
    <cfRule type="expression" dxfId="12872" priority="573">
      <formula>AND($H114&lt;&gt;"",$I114&lt;&gt;"",$J114="")</formula>
    </cfRule>
    <cfRule type="expression" dxfId="12871" priority="574">
      <formula>AND($H114&lt;&gt;"",$I114="",$J114="")</formula>
    </cfRule>
  </conditionalFormatting>
  <conditionalFormatting sqref="X114:Z114 U114">
    <cfRule type="expression" dxfId="12870" priority="590">
      <formula>AND($H114&lt;&gt;"",$I114&lt;&gt;"",$J114&lt;&gt;"")</formula>
    </cfRule>
    <cfRule type="expression" dxfId="12869" priority="591">
      <formula>AND($H114&lt;&gt;"",$I114&lt;&gt;"",$J114="")</formula>
    </cfRule>
    <cfRule type="expression" dxfId="12868" priority="592">
      <formula>AND($H114&lt;&gt;"",$I114="",$J114="")</formula>
    </cfRule>
  </conditionalFormatting>
  <conditionalFormatting sqref="AC114:AD114">
    <cfRule type="expression" dxfId="12867" priority="581">
      <formula>AND($H114&lt;&gt;"",$I114&lt;&gt;"",$J114&lt;&gt;"")</formula>
    </cfRule>
    <cfRule type="expression" dxfId="12866" priority="582">
      <formula>AND($H114&lt;&gt;"",$I114&lt;&gt;"",$J114="")</formula>
    </cfRule>
    <cfRule type="expression" dxfId="12865" priority="583">
      <formula>AND($H114&lt;&gt;"",$I114="",$J114="")</formula>
    </cfRule>
  </conditionalFormatting>
  <conditionalFormatting sqref="AE114:AH114">
    <cfRule type="expression" dxfId="12864" priority="578">
      <formula>AND($H114&lt;&gt;"",$I114&lt;&gt;"",$J114&lt;&gt;"")</formula>
    </cfRule>
    <cfRule type="expression" dxfId="12863" priority="579">
      <formula>AND($H114&lt;&gt;"",$I114&lt;&gt;"",$J114="")</formula>
    </cfRule>
    <cfRule type="expression" dxfId="12862" priority="580">
      <formula>AND($H114&lt;&gt;"",$I114="",$J114="")</formula>
    </cfRule>
  </conditionalFormatting>
  <conditionalFormatting sqref="AI114">
    <cfRule type="expression" dxfId="12861" priority="575">
      <formula>AND($H114&lt;&gt;"",$I114&lt;&gt;"",$J114&lt;&gt;"")</formula>
    </cfRule>
    <cfRule type="expression" dxfId="12860" priority="576">
      <formula>AND($H114&lt;&gt;"",$I114&lt;&gt;"",$J114="")</formula>
    </cfRule>
    <cfRule type="expression" dxfId="12859" priority="577">
      <formula>AND($H114&lt;&gt;"",$I114="",$J114="")</formula>
    </cfRule>
  </conditionalFormatting>
  <conditionalFormatting sqref="H114:J114">
    <cfRule type="expression" dxfId="12858" priority="593">
      <formula>AND($H114&lt;&gt;"",$I114&lt;&gt;"",$J114&lt;&gt;"")</formula>
    </cfRule>
    <cfRule type="expression" dxfId="12857" priority="594">
      <formula>AND($H114&lt;&gt;"",$I114&lt;&gt;"",$J114="")</formula>
    </cfRule>
    <cfRule type="expression" dxfId="12856" priority="595">
      <formula>AND($H114&lt;&gt;"",$I114="",$J114="")</formula>
    </cfRule>
  </conditionalFormatting>
  <conditionalFormatting sqref="H114">
    <cfRule type="expression" dxfId="12855" priority="589">
      <formula>AND($H114&lt;&gt;"",$I114&lt;&gt;"")</formula>
    </cfRule>
  </conditionalFormatting>
  <conditionalFormatting sqref="I114">
    <cfRule type="expression" dxfId="12854" priority="588">
      <formula>AND($I114&lt;&gt;"",$J114&lt;&gt;"")</formula>
    </cfRule>
  </conditionalFormatting>
  <conditionalFormatting sqref="A114">
    <cfRule type="containsBlanks" dxfId="12853" priority="587">
      <formula>LEN(TRIM(A114))=0</formula>
    </cfRule>
  </conditionalFormatting>
  <conditionalFormatting sqref="AA114:AB114">
    <cfRule type="expression" dxfId="12852" priority="584">
      <formula>AND($H114&lt;&gt;"",$I114&lt;&gt;"",$J114&lt;&gt;"")</formula>
    </cfRule>
    <cfRule type="expression" dxfId="12851" priority="585">
      <formula>AND($H114&lt;&gt;"",$I114&lt;&gt;"",$J114="")</formula>
    </cfRule>
    <cfRule type="expression" dxfId="12850" priority="586">
      <formula>AND($H114&lt;&gt;"",$I114="",$J114="")</formula>
    </cfRule>
  </conditionalFormatting>
  <conditionalFormatting sqref="AJ116:CF118">
    <cfRule type="expression" dxfId="12849" priority="548">
      <formula>AND($H116&lt;&gt;"",$I116&lt;&gt;"",$J116&lt;&gt;"")</formula>
    </cfRule>
    <cfRule type="expression" dxfId="12848" priority="549">
      <formula>AND($H116&lt;&gt;"",$I116&lt;&gt;"",$J116="")</formula>
    </cfRule>
    <cfRule type="expression" dxfId="12847" priority="550">
      <formula>AND($H116&lt;&gt;"",$I116="",$J116="")</formula>
    </cfRule>
  </conditionalFormatting>
  <conditionalFormatting sqref="X116:Z116 X118:Z118 X117:AG117 U116:U118">
    <cfRule type="expression" dxfId="12846" priority="566">
      <formula>AND($H116&lt;&gt;"",$I116&lt;&gt;"",$J116&lt;&gt;"")</formula>
    </cfRule>
    <cfRule type="expression" dxfId="12845" priority="567">
      <formula>AND($H116&lt;&gt;"",$I116&lt;&gt;"",$J116="")</formula>
    </cfRule>
    <cfRule type="expression" dxfId="12844" priority="568">
      <formula>AND($H116&lt;&gt;"",$I116="",$J116="")</formula>
    </cfRule>
  </conditionalFormatting>
  <conditionalFormatting sqref="AC116:AD116 AC118:AD118">
    <cfRule type="expression" dxfId="12843" priority="557">
      <formula>AND($H116&lt;&gt;"",$I116&lt;&gt;"",$J116&lt;&gt;"")</formula>
    </cfRule>
    <cfRule type="expression" dxfId="12842" priority="558">
      <formula>AND($H116&lt;&gt;"",$I116&lt;&gt;"",$J116="")</formula>
    </cfRule>
    <cfRule type="expression" dxfId="12841" priority="559">
      <formula>AND($H116&lt;&gt;"",$I116="",$J116="")</formula>
    </cfRule>
  </conditionalFormatting>
  <conditionalFormatting sqref="AE116:AH116 AE118:AH118 AH117">
    <cfRule type="expression" dxfId="12840" priority="554">
      <formula>AND($H116&lt;&gt;"",$I116&lt;&gt;"",$J116&lt;&gt;"")</formula>
    </cfRule>
    <cfRule type="expression" dxfId="12839" priority="555">
      <formula>AND($H116&lt;&gt;"",$I116&lt;&gt;"",$J116="")</formula>
    </cfRule>
    <cfRule type="expression" dxfId="12838" priority="556">
      <formula>AND($H116&lt;&gt;"",$I116="",$J116="")</formula>
    </cfRule>
  </conditionalFormatting>
  <conditionalFormatting sqref="AI116:AI118">
    <cfRule type="expression" dxfId="12837" priority="551">
      <formula>AND($H116&lt;&gt;"",$I116&lt;&gt;"",$J116&lt;&gt;"")</formula>
    </cfRule>
    <cfRule type="expression" dxfId="12836" priority="552">
      <formula>AND($H116&lt;&gt;"",$I116&lt;&gt;"",$J116="")</formula>
    </cfRule>
    <cfRule type="expression" dxfId="12835" priority="553">
      <formula>AND($H116&lt;&gt;"",$I116="",$J116="")</formula>
    </cfRule>
  </conditionalFormatting>
  <conditionalFormatting sqref="H116:J118">
    <cfRule type="expression" dxfId="12834" priority="569">
      <formula>AND($H116&lt;&gt;"",$I116&lt;&gt;"",$J116&lt;&gt;"")</formula>
    </cfRule>
    <cfRule type="expression" dxfId="12833" priority="570">
      <formula>AND($H116&lt;&gt;"",$I116&lt;&gt;"",$J116="")</formula>
    </cfRule>
    <cfRule type="expression" dxfId="12832" priority="571">
      <formula>AND($H116&lt;&gt;"",$I116="",$J116="")</formula>
    </cfRule>
  </conditionalFormatting>
  <conditionalFormatting sqref="H116:H118">
    <cfRule type="expression" dxfId="12831" priority="565">
      <formula>AND($H116&lt;&gt;"",$I116&lt;&gt;"")</formula>
    </cfRule>
  </conditionalFormatting>
  <conditionalFormatting sqref="I116:I118">
    <cfRule type="expression" dxfId="12830" priority="564">
      <formula>AND($I116&lt;&gt;"",$J116&lt;&gt;"")</formula>
    </cfRule>
  </conditionalFormatting>
  <conditionalFormatting sqref="A116:A118">
    <cfRule type="containsBlanks" dxfId="12829" priority="563">
      <formula>LEN(TRIM(A116))=0</formula>
    </cfRule>
  </conditionalFormatting>
  <conditionalFormatting sqref="AA116:AB116 AA118:AB118">
    <cfRule type="expression" dxfId="12828" priority="560">
      <formula>AND($H116&lt;&gt;"",$I116&lt;&gt;"",$J116&lt;&gt;"")</formula>
    </cfRule>
    <cfRule type="expression" dxfId="12827" priority="561">
      <formula>AND($H116&lt;&gt;"",$I116&lt;&gt;"",$J116="")</formula>
    </cfRule>
    <cfRule type="expression" dxfId="12826" priority="562">
      <formula>AND($H116&lt;&gt;"",$I116="",$J116="")</formula>
    </cfRule>
  </conditionalFormatting>
  <conditionalFormatting sqref="X121:Z121 U121">
    <cfRule type="expression" dxfId="12825" priority="542">
      <formula>AND($H121&lt;&gt;"",$I121&lt;&gt;"",$J121&lt;&gt;"")</formula>
    </cfRule>
    <cfRule type="expression" dxfId="12824" priority="543">
      <formula>AND($H121&lt;&gt;"",$I121&lt;&gt;"",$J121="")</formula>
    </cfRule>
    <cfRule type="expression" dxfId="12823" priority="544">
      <formula>AND($H121&lt;&gt;"",$I121="",$J121="")</formula>
    </cfRule>
  </conditionalFormatting>
  <conditionalFormatting sqref="AE121:AH121">
    <cfRule type="expression" dxfId="12822" priority="530">
      <formula>AND($H121&lt;&gt;"",$I121&lt;&gt;"",$J121&lt;&gt;"")</formula>
    </cfRule>
    <cfRule type="expression" dxfId="12821" priority="531">
      <formula>AND($H121&lt;&gt;"",$I121&lt;&gt;"",$J121="")</formula>
    </cfRule>
    <cfRule type="expression" dxfId="12820" priority="532">
      <formula>AND($H121&lt;&gt;"",$I121="",$J121="")</formula>
    </cfRule>
  </conditionalFormatting>
  <conditionalFormatting sqref="AA121:AB121">
    <cfRule type="expression" dxfId="12819" priority="536">
      <formula>AND($H121&lt;&gt;"",$I121&lt;&gt;"",$J121&lt;&gt;"")</formula>
    </cfRule>
    <cfRule type="expression" dxfId="12818" priority="537">
      <formula>AND($H121&lt;&gt;"",$I121&lt;&gt;"",$J121="")</formula>
    </cfRule>
    <cfRule type="expression" dxfId="12817" priority="538">
      <formula>AND($H121&lt;&gt;"",$I121="",$J121="")</formula>
    </cfRule>
  </conditionalFormatting>
  <conditionalFormatting sqref="AC121:AD121">
    <cfRule type="expression" dxfId="12816" priority="533">
      <formula>AND($H121&lt;&gt;"",$I121&lt;&gt;"",$J121&lt;&gt;"")</formula>
    </cfRule>
    <cfRule type="expression" dxfId="12815" priority="534">
      <formula>AND($H121&lt;&gt;"",$I121&lt;&gt;"",$J121="")</formula>
    </cfRule>
    <cfRule type="expression" dxfId="12814" priority="535">
      <formula>AND($H121&lt;&gt;"",$I121="",$J121="")</formula>
    </cfRule>
  </conditionalFormatting>
  <conditionalFormatting sqref="H121:J121">
    <cfRule type="expression" dxfId="12813" priority="545">
      <formula>AND($H121&lt;&gt;"",$I121&lt;&gt;"",$J121&lt;&gt;"")</formula>
    </cfRule>
    <cfRule type="expression" dxfId="12812" priority="546">
      <formula>AND($H121&lt;&gt;"",$I121&lt;&gt;"",$J121="")</formula>
    </cfRule>
    <cfRule type="expression" dxfId="12811" priority="547">
      <formula>AND($H121&lt;&gt;"",$I121="",$J121="")</formula>
    </cfRule>
  </conditionalFormatting>
  <conditionalFormatting sqref="AI121">
    <cfRule type="expression" dxfId="12810" priority="527">
      <formula>AND($H121&lt;&gt;"",$I121&lt;&gt;"",$J121&lt;&gt;"")</formula>
    </cfRule>
    <cfRule type="expression" dxfId="12809" priority="528">
      <formula>AND($H121&lt;&gt;"",$I121&lt;&gt;"",$J121="")</formula>
    </cfRule>
    <cfRule type="expression" dxfId="12808" priority="529">
      <formula>AND($H121&lt;&gt;"",$I121="",$J121="")</formula>
    </cfRule>
  </conditionalFormatting>
  <conditionalFormatting sqref="H121">
    <cfRule type="expression" dxfId="12807" priority="541">
      <formula>AND($H121&lt;&gt;"",$I121&lt;&gt;"")</formula>
    </cfRule>
  </conditionalFormatting>
  <conditionalFormatting sqref="I121">
    <cfRule type="expression" dxfId="12806" priority="540">
      <formula>AND($I121&lt;&gt;"",$J121&lt;&gt;"")</formula>
    </cfRule>
  </conditionalFormatting>
  <conditionalFormatting sqref="A121">
    <cfRule type="containsBlanks" dxfId="12805" priority="539">
      <formula>LEN(TRIM(A121))=0</formula>
    </cfRule>
  </conditionalFormatting>
  <conditionalFormatting sqref="X121:AI121 U121">
    <cfRule type="cellIs" dxfId="12804" priority="525" operator="greaterThan">
      <formula>0</formula>
    </cfRule>
    <cfRule type="cellIs" dxfId="12803" priority="526" operator="lessThan">
      <formula>0</formula>
    </cfRule>
  </conditionalFormatting>
  <conditionalFormatting sqref="AJ121:CF121">
    <cfRule type="expression" dxfId="12802" priority="522">
      <formula>AND($H121&lt;&gt;"",$I121&lt;&gt;"",$J121&lt;&gt;"")</formula>
    </cfRule>
    <cfRule type="expression" dxfId="12801" priority="523">
      <formula>AND($H121&lt;&gt;"",$I121&lt;&gt;"",$J121="")</formula>
    </cfRule>
    <cfRule type="expression" dxfId="12800" priority="524">
      <formula>AND($H121&lt;&gt;"",$I121="",$J121="")</formula>
    </cfRule>
  </conditionalFormatting>
  <conditionalFormatting sqref="AJ121:CF121">
    <cfRule type="cellIs" dxfId="12799" priority="520" operator="greaterThan">
      <formula>0</formula>
    </cfRule>
    <cfRule type="cellIs" dxfId="12798" priority="521" operator="lessThan">
      <formula>0</formula>
    </cfRule>
  </conditionalFormatting>
  <conditionalFormatting sqref="A12:A13">
    <cfRule type="containsBlanks" dxfId="12797" priority="511">
      <formula>LEN(TRIM(A12))=0</formula>
    </cfRule>
  </conditionalFormatting>
  <conditionalFormatting sqref="H40:J40">
    <cfRule type="expression" dxfId="12796" priority="493">
      <formula>AND($H40&lt;&gt;"",$I40&lt;&gt;"",$J40&lt;&gt;"")</formula>
    </cfRule>
    <cfRule type="expression" dxfId="12795" priority="494">
      <formula>AND($H40&lt;&gt;"",$I40&lt;&gt;"",$J40="")</formula>
    </cfRule>
    <cfRule type="expression" dxfId="12794" priority="495">
      <formula>AND($H40&lt;&gt;"",$I40="",$J40="")</formula>
    </cfRule>
  </conditionalFormatting>
  <conditionalFormatting sqref="X40:Z40 U40">
    <cfRule type="expression" dxfId="12793" priority="490">
      <formula>AND($H40&lt;&gt;"",$I40&lt;&gt;"",$J40&lt;&gt;"")</formula>
    </cfRule>
    <cfRule type="expression" dxfId="12792" priority="491">
      <formula>AND($H40&lt;&gt;"",$I40&lt;&gt;"",$J40="")</formula>
    </cfRule>
    <cfRule type="expression" dxfId="12791" priority="492">
      <formula>AND($H40&lt;&gt;"",$I40="",$J40="")</formula>
    </cfRule>
  </conditionalFormatting>
  <conditionalFormatting sqref="H40">
    <cfRule type="expression" dxfId="12790" priority="489">
      <formula>AND($H40&lt;&gt;"",$I40&lt;&gt;"")</formula>
    </cfRule>
  </conditionalFormatting>
  <conditionalFormatting sqref="I40">
    <cfRule type="expression" dxfId="12789" priority="488">
      <formula>AND($I40&lt;&gt;"",$J40&lt;&gt;"")</formula>
    </cfRule>
  </conditionalFormatting>
  <conditionalFormatting sqref="A40">
    <cfRule type="containsBlanks" dxfId="12788" priority="487">
      <formula>LEN(TRIM(A40))=0</formula>
    </cfRule>
  </conditionalFormatting>
  <conditionalFormatting sqref="AA40:AB40">
    <cfRule type="expression" dxfId="12787" priority="484">
      <formula>AND($H40&lt;&gt;"",$I40&lt;&gt;"",$J40&lt;&gt;"")</formula>
    </cfRule>
    <cfRule type="expression" dxfId="12786" priority="485">
      <formula>AND($H40&lt;&gt;"",$I40&lt;&gt;"",$J40="")</formula>
    </cfRule>
    <cfRule type="expression" dxfId="12785" priority="486">
      <formula>AND($H40&lt;&gt;"",$I40="",$J40="")</formula>
    </cfRule>
  </conditionalFormatting>
  <conditionalFormatting sqref="AC40:AD40">
    <cfRule type="expression" dxfId="12784" priority="481">
      <formula>AND($H40&lt;&gt;"",$I40&lt;&gt;"",$J40&lt;&gt;"")</formula>
    </cfRule>
    <cfRule type="expression" dxfId="12783" priority="482">
      <formula>AND($H40&lt;&gt;"",$I40&lt;&gt;"",$J40="")</formula>
    </cfRule>
    <cfRule type="expression" dxfId="12782" priority="483">
      <formula>AND($H40&lt;&gt;"",$I40="",$J40="")</formula>
    </cfRule>
  </conditionalFormatting>
  <conditionalFormatting sqref="AE40:AH40">
    <cfRule type="expression" dxfId="12781" priority="478">
      <formula>AND($H40&lt;&gt;"",$I40&lt;&gt;"",$J40&lt;&gt;"")</formula>
    </cfRule>
    <cfRule type="expression" dxfId="12780" priority="479">
      <formula>AND($H40&lt;&gt;"",$I40&lt;&gt;"",$J40="")</formula>
    </cfRule>
    <cfRule type="expression" dxfId="12779" priority="480">
      <formula>AND($H40&lt;&gt;"",$I40="",$J40="")</formula>
    </cfRule>
  </conditionalFormatting>
  <conditionalFormatting sqref="AI40">
    <cfRule type="expression" dxfId="12778" priority="475">
      <formula>AND($H40&lt;&gt;"",$I40&lt;&gt;"",$J40&lt;&gt;"")</formula>
    </cfRule>
    <cfRule type="expression" dxfId="12777" priority="476">
      <formula>AND($H40&lt;&gt;"",$I40&lt;&gt;"",$J40="")</formula>
    </cfRule>
    <cfRule type="expression" dxfId="12776" priority="477">
      <formula>AND($H40&lt;&gt;"",$I40="",$J40="")</formula>
    </cfRule>
  </conditionalFormatting>
  <conditionalFormatting sqref="AJ40:CF40">
    <cfRule type="expression" dxfId="12775" priority="472">
      <formula>AND($H40&lt;&gt;"",$I40&lt;&gt;"",$J40&lt;&gt;"")</formula>
    </cfRule>
    <cfRule type="expression" dxfId="12774" priority="473">
      <formula>AND($H40&lt;&gt;"",$I40&lt;&gt;"",$J40="")</formula>
    </cfRule>
    <cfRule type="expression" dxfId="12773" priority="474">
      <formula>AND($H40&lt;&gt;"",$I40="",$J40="")</formula>
    </cfRule>
  </conditionalFormatting>
  <conditionalFormatting sqref="H59:J59">
    <cfRule type="expression" dxfId="12772" priority="469">
      <formula>AND($H59&lt;&gt;"",$I59&lt;&gt;"",$J59&lt;&gt;"")</formula>
    </cfRule>
    <cfRule type="expression" dxfId="12771" priority="470">
      <formula>AND($H59&lt;&gt;"",$I59&lt;&gt;"",$J59="")</formula>
    </cfRule>
    <cfRule type="expression" dxfId="12770" priority="471">
      <formula>AND($H59&lt;&gt;"",$I59="",$J59="")</formula>
    </cfRule>
  </conditionalFormatting>
  <conditionalFormatting sqref="X59:Z59 U59">
    <cfRule type="expression" dxfId="12769" priority="466">
      <formula>AND($H59&lt;&gt;"",$I59&lt;&gt;"",$J59&lt;&gt;"")</formula>
    </cfRule>
    <cfRule type="expression" dxfId="12768" priority="467">
      <formula>AND($H59&lt;&gt;"",$I59&lt;&gt;"",$J59="")</formula>
    </cfRule>
    <cfRule type="expression" dxfId="12767" priority="468">
      <formula>AND($H59&lt;&gt;"",$I59="",$J59="")</formula>
    </cfRule>
  </conditionalFormatting>
  <conditionalFormatting sqref="H59">
    <cfRule type="expression" dxfId="12766" priority="465">
      <formula>AND($H59&lt;&gt;"",$I59&lt;&gt;"")</formula>
    </cfRule>
  </conditionalFormatting>
  <conditionalFormatting sqref="I59">
    <cfRule type="expression" dxfId="12765" priority="464">
      <formula>AND($I59&lt;&gt;"",$J59&lt;&gt;"")</formula>
    </cfRule>
  </conditionalFormatting>
  <conditionalFormatting sqref="A59">
    <cfRule type="containsBlanks" dxfId="12764" priority="463">
      <formula>LEN(TRIM(A59))=0</formula>
    </cfRule>
  </conditionalFormatting>
  <conditionalFormatting sqref="AA59:AB59">
    <cfRule type="expression" dxfId="12763" priority="460">
      <formula>AND($H59&lt;&gt;"",$I59&lt;&gt;"",$J59&lt;&gt;"")</formula>
    </cfRule>
    <cfRule type="expression" dxfId="12762" priority="461">
      <formula>AND($H59&lt;&gt;"",$I59&lt;&gt;"",$J59="")</formula>
    </cfRule>
    <cfRule type="expression" dxfId="12761" priority="462">
      <formula>AND($H59&lt;&gt;"",$I59="",$J59="")</formula>
    </cfRule>
  </conditionalFormatting>
  <conditionalFormatting sqref="AC59:AD59">
    <cfRule type="expression" dxfId="12760" priority="457">
      <formula>AND($H59&lt;&gt;"",$I59&lt;&gt;"",$J59&lt;&gt;"")</formula>
    </cfRule>
    <cfRule type="expression" dxfId="12759" priority="458">
      <formula>AND($H59&lt;&gt;"",$I59&lt;&gt;"",$J59="")</formula>
    </cfRule>
    <cfRule type="expression" dxfId="12758" priority="459">
      <formula>AND($H59&lt;&gt;"",$I59="",$J59="")</formula>
    </cfRule>
  </conditionalFormatting>
  <conditionalFormatting sqref="AE59:AH59">
    <cfRule type="expression" dxfId="12757" priority="454">
      <formula>AND($H59&lt;&gt;"",$I59&lt;&gt;"",$J59&lt;&gt;"")</formula>
    </cfRule>
    <cfRule type="expression" dxfId="12756" priority="455">
      <formula>AND($H59&lt;&gt;"",$I59&lt;&gt;"",$J59="")</formula>
    </cfRule>
    <cfRule type="expression" dxfId="12755" priority="456">
      <formula>AND($H59&lt;&gt;"",$I59="",$J59="")</formula>
    </cfRule>
  </conditionalFormatting>
  <conditionalFormatting sqref="AI59">
    <cfRule type="expression" dxfId="12754" priority="451">
      <formula>AND($H59&lt;&gt;"",$I59&lt;&gt;"",$J59&lt;&gt;"")</formula>
    </cfRule>
    <cfRule type="expression" dxfId="12753" priority="452">
      <formula>AND($H59&lt;&gt;"",$I59&lt;&gt;"",$J59="")</formula>
    </cfRule>
    <cfRule type="expression" dxfId="12752" priority="453">
      <formula>AND($H59&lt;&gt;"",$I59="",$J59="")</formula>
    </cfRule>
  </conditionalFormatting>
  <conditionalFormatting sqref="AJ59:CF59">
    <cfRule type="expression" dxfId="12751" priority="448">
      <formula>AND($H59&lt;&gt;"",$I59&lt;&gt;"",$J59&lt;&gt;"")</formula>
    </cfRule>
    <cfRule type="expression" dxfId="12750" priority="449">
      <formula>AND($H59&lt;&gt;"",$I59&lt;&gt;"",$J59="")</formula>
    </cfRule>
    <cfRule type="expression" dxfId="12749" priority="450">
      <formula>AND($H59&lt;&gt;"",$I59="",$J59="")</formula>
    </cfRule>
  </conditionalFormatting>
  <conditionalFormatting sqref="H74:J74">
    <cfRule type="expression" dxfId="12748" priority="445">
      <formula>AND($H74&lt;&gt;"",$I74&lt;&gt;"",$J74&lt;&gt;"")</formula>
    </cfRule>
    <cfRule type="expression" dxfId="12747" priority="446">
      <formula>AND($H74&lt;&gt;"",$I74&lt;&gt;"",$J74="")</formula>
    </cfRule>
    <cfRule type="expression" dxfId="12746" priority="447">
      <formula>AND($H74&lt;&gt;"",$I74="",$J74="")</formula>
    </cfRule>
  </conditionalFormatting>
  <conditionalFormatting sqref="X74:Z74 U74">
    <cfRule type="expression" dxfId="12745" priority="442">
      <formula>AND($H74&lt;&gt;"",$I74&lt;&gt;"",$J74&lt;&gt;"")</formula>
    </cfRule>
    <cfRule type="expression" dxfId="12744" priority="443">
      <formula>AND($H74&lt;&gt;"",$I74&lt;&gt;"",$J74="")</formula>
    </cfRule>
    <cfRule type="expression" dxfId="12743" priority="444">
      <formula>AND($H74&lt;&gt;"",$I74="",$J74="")</formula>
    </cfRule>
  </conditionalFormatting>
  <conditionalFormatting sqref="H74">
    <cfRule type="expression" dxfId="12742" priority="441">
      <formula>AND($H74&lt;&gt;"",$I74&lt;&gt;"")</formula>
    </cfRule>
  </conditionalFormatting>
  <conditionalFormatting sqref="I74">
    <cfRule type="expression" dxfId="12741" priority="440">
      <formula>AND($I74&lt;&gt;"",$J74&lt;&gt;"")</formula>
    </cfRule>
  </conditionalFormatting>
  <conditionalFormatting sqref="A74">
    <cfRule type="containsBlanks" dxfId="12740" priority="439">
      <formula>LEN(TRIM(A74))=0</formula>
    </cfRule>
  </conditionalFormatting>
  <conditionalFormatting sqref="AA74:AB74">
    <cfRule type="expression" dxfId="12739" priority="436">
      <formula>AND($H74&lt;&gt;"",$I74&lt;&gt;"",$J74&lt;&gt;"")</formula>
    </cfRule>
    <cfRule type="expression" dxfId="12738" priority="437">
      <formula>AND($H74&lt;&gt;"",$I74&lt;&gt;"",$J74="")</formula>
    </cfRule>
    <cfRule type="expression" dxfId="12737" priority="438">
      <formula>AND($H74&lt;&gt;"",$I74="",$J74="")</formula>
    </cfRule>
  </conditionalFormatting>
  <conditionalFormatting sqref="AC74:AD74">
    <cfRule type="expression" dxfId="12736" priority="433">
      <formula>AND($H74&lt;&gt;"",$I74&lt;&gt;"",$J74&lt;&gt;"")</formula>
    </cfRule>
    <cfRule type="expression" dxfId="12735" priority="434">
      <formula>AND($H74&lt;&gt;"",$I74&lt;&gt;"",$J74="")</formula>
    </cfRule>
    <cfRule type="expression" dxfId="12734" priority="435">
      <formula>AND($H74&lt;&gt;"",$I74="",$J74="")</formula>
    </cfRule>
  </conditionalFormatting>
  <conditionalFormatting sqref="AE74:AH74">
    <cfRule type="expression" dxfId="12733" priority="430">
      <formula>AND($H74&lt;&gt;"",$I74&lt;&gt;"",$J74&lt;&gt;"")</formula>
    </cfRule>
    <cfRule type="expression" dxfId="12732" priority="431">
      <formula>AND($H74&lt;&gt;"",$I74&lt;&gt;"",$J74="")</formula>
    </cfRule>
    <cfRule type="expression" dxfId="12731" priority="432">
      <formula>AND($H74&lt;&gt;"",$I74="",$J74="")</formula>
    </cfRule>
  </conditionalFormatting>
  <conditionalFormatting sqref="AI74">
    <cfRule type="expression" dxfId="12730" priority="427">
      <formula>AND($H74&lt;&gt;"",$I74&lt;&gt;"",$J74&lt;&gt;"")</formula>
    </cfRule>
    <cfRule type="expression" dxfId="12729" priority="428">
      <formula>AND($H74&lt;&gt;"",$I74&lt;&gt;"",$J74="")</formula>
    </cfRule>
    <cfRule type="expression" dxfId="12728" priority="429">
      <formula>AND($H74&lt;&gt;"",$I74="",$J74="")</formula>
    </cfRule>
  </conditionalFormatting>
  <conditionalFormatting sqref="AJ74:CF74">
    <cfRule type="expression" dxfId="12727" priority="424">
      <formula>AND($H74&lt;&gt;"",$I74&lt;&gt;"",$J74&lt;&gt;"")</formula>
    </cfRule>
    <cfRule type="expression" dxfId="12726" priority="425">
      <formula>AND($H74&lt;&gt;"",$I74&lt;&gt;"",$J74="")</formula>
    </cfRule>
    <cfRule type="expression" dxfId="12725" priority="426">
      <formula>AND($H74&lt;&gt;"",$I74="",$J74="")</formula>
    </cfRule>
  </conditionalFormatting>
  <conditionalFormatting sqref="H110:J110">
    <cfRule type="expression" dxfId="12724" priority="421">
      <formula>AND($H110&lt;&gt;"",$I110&lt;&gt;"",$J110&lt;&gt;"")</formula>
    </cfRule>
    <cfRule type="expression" dxfId="12723" priority="422">
      <formula>AND($H110&lt;&gt;"",$I110&lt;&gt;"",$J110="")</formula>
    </cfRule>
    <cfRule type="expression" dxfId="12722" priority="423">
      <formula>AND($H110&lt;&gt;"",$I110="",$J110="")</formula>
    </cfRule>
  </conditionalFormatting>
  <conditionalFormatting sqref="X110:Z110 U110">
    <cfRule type="expression" dxfId="12721" priority="418">
      <formula>AND($H110&lt;&gt;"",$I110&lt;&gt;"",$J110&lt;&gt;"")</formula>
    </cfRule>
    <cfRule type="expression" dxfId="12720" priority="419">
      <formula>AND($H110&lt;&gt;"",$I110&lt;&gt;"",$J110="")</formula>
    </cfRule>
    <cfRule type="expression" dxfId="12719" priority="420">
      <formula>AND($H110&lt;&gt;"",$I110="",$J110="")</formula>
    </cfRule>
  </conditionalFormatting>
  <conditionalFormatting sqref="H110">
    <cfRule type="expression" dxfId="12718" priority="417">
      <formula>AND($H110&lt;&gt;"",$I110&lt;&gt;"")</formula>
    </cfRule>
  </conditionalFormatting>
  <conditionalFormatting sqref="I110">
    <cfRule type="expression" dxfId="12717" priority="416">
      <formula>AND($I110&lt;&gt;"",$J110&lt;&gt;"")</formula>
    </cfRule>
  </conditionalFormatting>
  <conditionalFormatting sqref="A110">
    <cfRule type="containsBlanks" dxfId="12716" priority="415">
      <formula>LEN(TRIM(A110))=0</formula>
    </cfRule>
  </conditionalFormatting>
  <conditionalFormatting sqref="AA110:AB110">
    <cfRule type="expression" dxfId="12715" priority="412">
      <formula>AND($H110&lt;&gt;"",$I110&lt;&gt;"",$J110&lt;&gt;"")</formula>
    </cfRule>
    <cfRule type="expression" dxfId="12714" priority="413">
      <formula>AND($H110&lt;&gt;"",$I110&lt;&gt;"",$J110="")</formula>
    </cfRule>
    <cfRule type="expression" dxfId="12713" priority="414">
      <formula>AND($H110&lt;&gt;"",$I110="",$J110="")</formula>
    </cfRule>
  </conditionalFormatting>
  <conditionalFormatting sqref="AC110:AD110">
    <cfRule type="expression" dxfId="12712" priority="409">
      <formula>AND($H110&lt;&gt;"",$I110&lt;&gt;"",$J110&lt;&gt;"")</formula>
    </cfRule>
    <cfRule type="expression" dxfId="12711" priority="410">
      <formula>AND($H110&lt;&gt;"",$I110&lt;&gt;"",$J110="")</formula>
    </cfRule>
    <cfRule type="expression" dxfId="12710" priority="411">
      <formula>AND($H110&lt;&gt;"",$I110="",$J110="")</formula>
    </cfRule>
  </conditionalFormatting>
  <conditionalFormatting sqref="AE110:AH110">
    <cfRule type="expression" dxfId="12709" priority="406">
      <formula>AND($H110&lt;&gt;"",$I110&lt;&gt;"",$J110&lt;&gt;"")</formula>
    </cfRule>
    <cfRule type="expression" dxfId="12708" priority="407">
      <formula>AND($H110&lt;&gt;"",$I110&lt;&gt;"",$J110="")</formula>
    </cfRule>
    <cfRule type="expression" dxfId="12707" priority="408">
      <formula>AND($H110&lt;&gt;"",$I110="",$J110="")</formula>
    </cfRule>
  </conditionalFormatting>
  <conditionalFormatting sqref="AI110">
    <cfRule type="expression" dxfId="12706" priority="403">
      <formula>AND($H110&lt;&gt;"",$I110&lt;&gt;"",$J110&lt;&gt;"")</formula>
    </cfRule>
    <cfRule type="expression" dxfId="12705" priority="404">
      <formula>AND($H110&lt;&gt;"",$I110&lt;&gt;"",$J110="")</formula>
    </cfRule>
    <cfRule type="expression" dxfId="12704" priority="405">
      <formula>AND($H110&lt;&gt;"",$I110="",$J110="")</formula>
    </cfRule>
  </conditionalFormatting>
  <conditionalFormatting sqref="AJ110:CF110">
    <cfRule type="expression" dxfId="12703" priority="400">
      <formula>AND($H110&lt;&gt;"",$I110&lt;&gt;"",$J110&lt;&gt;"")</formula>
    </cfRule>
    <cfRule type="expression" dxfId="12702" priority="401">
      <formula>AND($H110&lt;&gt;"",$I110&lt;&gt;"",$J110="")</formula>
    </cfRule>
    <cfRule type="expression" dxfId="12701" priority="402">
      <formula>AND($H110&lt;&gt;"",$I110="",$J110="")</formula>
    </cfRule>
  </conditionalFormatting>
  <conditionalFormatting sqref="H75:J75">
    <cfRule type="expression" dxfId="12700" priority="397">
      <formula>AND($H75&lt;&gt;"",$I75&lt;&gt;"",$J75&lt;&gt;"")</formula>
    </cfRule>
    <cfRule type="expression" dxfId="12699" priority="398">
      <formula>AND($H75&lt;&gt;"",$I75&lt;&gt;"",$J75="")</formula>
    </cfRule>
    <cfRule type="expression" dxfId="12698" priority="399">
      <formula>AND($H75&lt;&gt;"",$I75="",$J75="")</formula>
    </cfRule>
  </conditionalFormatting>
  <conditionalFormatting sqref="X75:Z75 U75">
    <cfRule type="expression" dxfId="12697" priority="394">
      <formula>AND($H75&lt;&gt;"",$I75&lt;&gt;"",$J75&lt;&gt;"")</formula>
    </cfRule>
    <cfRule type="expression" dxfId="12696" priority="395">
      <formula>AND($H75&lt;&gt;"",$I75&lt;&gt;"",$J75="")</formula>
    </cfRule>
    <cfRule type="expression" dxfId="12695" priority="396">
      <formula>AND($H75&lt;&gt;"",$I75="",$J75="")</formula>
    </cfRule>
  </conditionalFormatting>
  <conditionalFormatting sqref="H75">
    <cfRule type="expression" dxfId="12694" priority="393">
      <formula>AND($H75&lt;&gt;"",$I75&lt;&gt;"")</formula>
    </cfRule>
  </conditionalFormatting>
  <conditionalFormatting sqref="I75">
    <cfRule type="expression" dxfId="12693" priority="392">
      <formula>AND($I75&lt;&gt;"",$J75&lt;&gt;"")</formula>
    </cfRule>
  </conditionalFormatting>
  <conditionalFormatting sqref="A75">
    <cfRule type="containsBlanks" dxfId="12692" priority="391">
      <formula>LEN(TRIM(A75))=0</formula>
    </cfRule>
  </conditionalFormatting>
  <conditionalFormatting sqref="AA75:AB75">
    <cfRule type="expression" dxfId="12691" priority="388">
      <formula>AND($H75&lt;&gt;"",$I75&lt;&gt;"",$J75&lt;&gt;"")</formula>
    </cfRule>
    <cfRule type="expression" dxfId="12690" priority="389">
      <formula>AND($H75&lt;&gt;"",$I75&lt;&gt;"",$J75="")</formula>
    </cfRule>
    <cfRule type="expression" dxfId="12689" priority="390">
      <formula>AND($H75&lt;&gt;"",$I75="",$J75="")</formula>
    </cfRule>
  </conditionalFormatting>
  <conditionalFormatting sqref="AC75:AD75">
    <cfRule type="expression" dxfId="12688" priority="385">
      <formula>AND($H75&lt;&gt;"",$I75&lt;&gt;"",$J75&lt;&gt;"")</formula>
    </cfRule>
    <cfRule type="expression" dxfId="12687" priority="386">
      <formula>AND($H75&lt;&gt;"",$I75&lt;&gt;"",$J75="")</formula>
    </cfRule>
    <cfRule type="expression" dxfId="12686" priority="387">
      <formula>AND($H75&lt;&gt;"",$I75="",$J75="")</formula>
    </cfRule>
  </conditionalFormatting>
  <conditionalFormatting sqref="AE75:AH75">
    <cfRule type="expression" dxfId="12685" priority="382">
      <formula>AND($H75&lt;&gt;"",$I75&lt;&gt;"",$J75&lt;&gt;"")</formula>
    </cfRule>
    <cfRule type="expression" dxfId="12684" priority="383">
      <formula>AND($H75&lt;&gt;"",$I75&lt;&gt;"",$J75="")</formula>
    </cfRule>
    <cfRule type="expression" dxfId="12683" priority="384">
      <formula>AND($H75&lt;&gt;"",$I75="",$J75="")</formula>
    </cfRule>
  </conditionalFormatting>
  <conditionalFormatting sqref="AI75">
    <cfRule type="expression" dxfId="12682" priority="379">
      <formula>AND($H75&lt;&gt;"",$I75&lt;&gt;"",$J75&lt;&gt;"")</formula>
    </cfRule>
    <cfRule type="expression" dxfId="12681" priority="380">
      <formula>AND($H75&lt;&gt;"",$I75&lt;&gt;"",$J75="")</formula>
    </cfRule>
    <cfRule type="expression" dxfId="12680" priority="381">
      <formula>AND($H75&lt;&gt;"",$I75="",$J75="")</formula>
    </cfRule>
  </conditionalFormatting>
  <conditionalFormatting sqref="AJ75:CF75">
    <cfRule type="expression" dxfId="12679" priority="376">
      <formula>AND($H75&lt;&gt;"",$I75&lt;&gt;"",$J75&lt;&gt;"")</formula>
    </cfRule>
    <cfRule type="expression" dxfId="12678" priority="377">
      <formula>AND($H75&lt;&gt;"",$I75&lt;&gt;"",$J75="")</formula>
    </cfRule>
    <cfRule type="expression" dxfId="12677" priority="378">
      <formula>AND($H75&lt;&gt;"",$I75="",$J75="")</formula>
    </cfRule>
  </conditionalFormatting>
  <conditionalFormatting sqref="H76:J76">
    <cfRule type="expression" dxfId="12676" priority="373">
      <formula>AND($H76&lt;&gt;"",$I76&lt;&gt;"",$J76&lt;&gt;"")</formula>
    </cfRule>
    <cfRule type="expression" dxfId="12675" priority="374">
      <formula>AND($H76&lt;&gt;"",$I76&lt;&gt;"",$J76="")</formula>
    </cfRule>
    <cfRule type="expression" dxfId="12674" priority="375">
      <formula>AND($H76&lt;&gt;"",$I76="",$J76="")</formula>
    </cfRule>
  </conditionalFormatting>
  <conditionalFormatting sqref="X76:Z76 U76">
    <cfRule type="expression" dxfId="12673" priority="370">
      <formula>AND($H76&lt;&gt;"",$I76&lt;&gt;"",$J76&lt;&gt;"")</formula>
    </cfRule>
    <cfRule type="expression" dxfId="12672" priority="371">
      <formula>AND($H76&lt;&gt;"",$I76&lt;&gt;"",$J76="")</formula>
    </cfRule>
    <cfRule type="expression" dxfId="12671" priority="372">
      <formula>AND($H76&lt;&gt;"",$I76="",$J76="")</formula>
    </cfRule>
  </conditionalFormatting>
  <conditionalFormatting sqref="H76">
    <cfRule type="expression" dxfId="12670" priority="369">
      <formula>AND($H76&lt;&gt;"",$I76&lt;&gt;"")</formula>
    </cfRule>
  </conditionalFormatting>
  <conditionalFormatting sqref="I76">
    <cfRule type="expression" dxfId="12669" priority="368">
      <formula>AND($I76&lt;&gt;"",$J76&lt;&gt;"")</formula>
    </cfRule>
  </conditionalFormatting>
  <conditionalFormatting sqref="A76">
    <cfRule type="containsBlanks" dxfId="12668" priority="367">
      <formula>LEN(TRIM(A76))=0</formula>
    </cfRule>
  </conditionalFormatting>
  <conditionalFormatting sqref="AA76:AB76">
    <cfRule type="expression" dxfId="12667" priority="364">
      <formula>AND($H76&lt;&gt;"",$I76&lt;&gt;"",$J76&lt;&gt;"")</formula>
    </cfRule>
    <cfRule type="expression" dxfId="12666" priority="365">
      <formula>AND($H76&lt;&gt;"",$I76&lt;&gt;"",$J76="")</formula>
    </cfRule>
    <cfRule type="expression" dxfId="12665" priority="366">
      <formula>AND($H76&lt;&gt;"",$I76="",$J76="")</formula>
    </cfRule>
  </conditionalFormatting>
  <conditionalFormatting sqref="AC76:AD76">
    <cfRule type="expression" dxfId="12664" priority="361">
      <formula>AND($H76&lt;&gt;"",$I76&lt;&gt;"",$J76&lt;&gt;"")</formula>
    </cfRule>
    <cfRule type="expression" dxfId="12663" priority="362">
      <formula>AND($H76&lt;&gt;"",$I76&lt;&gt;"",$J76="")</formula>
    </cfRule>
    <cfRule type="expression" dxfId="12662" priority="363">
      <formula>AND($H76&lt;&gt;"",$I76="",$J76="")</formula>
    </cfRule>
  </conditionalFormatting>
  <conditionalFormatting sqref="AE76:AH76">
    <cfRule type="expression" dxfId="12661" priority="358">
      <formula>AND($H76&lt;&gt;"",$I76&lt;&gt;"",$J76&lt;&gt;"")</formula>
    </cfRule>
    <cfRule type="expression" dxfId="12660" priority="359">
      <formula>AND($H76&lt;&gt;"",$I76&lt;&gt;"",$J76="")</formula>
    </cfRule>
    <cfRule type="expression" dxfId="12659" priority="360">
      <formula>AND($H76&lt;&gt;"",$I76="",$J76="")</formula>
    </cfRule>
  </conditionalFormatting>
  <conditionalFormatting sqref="AI76">
    <cfRule type="expression" dxfId="12658" priority="355">
      <formula>AND($H76&lt;&gt;"",$I76&lt;&gt;"",$J76&lt;&gt;"")</formula>
    </cfRule>
    <cfRule type="expression" dxfId="12657" priority="356">
      <formula>AND($H76&lt;&gt;"",$I76&lt;&gt;"",$J76="")</formula>
    </cfRule>
    <cfRule type="expression" dxfId="12656" priority="357">
      <formula>AND($H76&lt;&gt;"",$I76="",$J76="")</formula>
    </cfRule>
  </conditionalFormatting>
  <conditionalFormatting sqref="AJ76:CF76">
    <cfRule type="expression" dxfId="12655" priority="352">
      <formula>AND($H76&lt;&gt;"",$I76&lt;&gt;"",$J76&lt;&gt;"")</formula>
    </cfRule>
    <cfRule type="expression" dxfId="12654" priority="353">
      <formula>AND($H76&lt;&gt;"",$I76&lt;&gt;"",$J76="")</formula>
    </cfRule>
    <cfRule type="expression" dxfId="12653" priority="354">
      <formula>AND($H76&lt;&gt;"",$I76="",$J76="")</formula>
    </cfRule>
  </conditionalFormatting>
  <conditionalFormatting sqref="H111:J111">
    <cfRule type="expression" dxfId="12652" priority="301">
      <formula>AND($H111&lt;&gt;"",$I111&lt;&gt;"",$J111&lt;&gt;"")</formula>
    </cfRule>
    <cfRule type="expression" dxfId="12651" priority="302">
      <formula>AND($H111&lt;&gt;"",$I111&lt;&gt;"",$J111="")</formula>
    </cfRule>
    <cfRule type="expression" dxfId="12650" priority="303">
      <formula>AND($H111&lt;&gt;"",$I111="",$J111="")</formula>
    </cfRule>
  </conditionalFormatting>
  <conditionalFormatting sqref="X111:Z111 U111">
    <cfRule type="expression" dxfId="12649" priority="298">
      <formula>AND($H111&lt;&gt;"",$I111&lt;&gt;"",$J111&lt;&gt;"")</formula>
    </cfRule>
    <cfRule type="expression" dxfId="12648" priority="299">
      <formula>AND($H111&lt;&gt;"",$I111&lt;&gt;"",$J111="")</formula>
    </cfRule>
    <cfRule type="expression" dxfId="12647" priority="300">
      <formula>AND($H111&lt;&gt;"",$I111="",$J111="")</formula>
    </cfRule>
  </conditionalFormatting>
  <conditionalFormatting sqref="H111">
    <cfRule type="expression" dxfId="12646" priority="297">
      <formula>AND($H111&lt;&gt;"",$I111&lt;&gt;"")</formula>
    </cfRule>
  </conditionalFormatting>
  <conditionalFormatting sqref="I111">
    <cfRule type="expression" dxfId="12645" priority="296">
      <formula>AND($I111&lt;&gt;"",$J111&lt;&gt;"")</formula>
    </cfRule>
  </conditionalFormatting>
  <conditionalFormatting sqref="A111">
    <cfRule type="containsBlanks" dxfId="12644" priority="295">
      <formula>LEN(TRIM(A111))=0</formula>
    </cfRule>
  </conditionalFormatting>
  <conditionalFormatting sqref="AA111:AB111">
    <cfRule type="expression" dxfId="12643" priority="292">
      <formula>AND($H111&lt;&gt;"",$I111&lt;&gt;"",$J111&lt;&gt;"")</formula>
    </cfRule>
    <cfRule type="expression" dxfId="12642" priority="293">
      <formula>AND($H111&lt;&gt;"",$I111&lt;&gt;"",$J111="")</formula>
    </cfRule>
    <cfRule type="expression" dxfId="12641" priority="294">
      <formula>AND($H111&lt;&gt;"",$I111="",$J111="")</formula>
    </cfRule>
  </conditionalFormatting>
  <conditionalFormatting sqref="AC111:AD111">
    <cfRule type="expression" dxfId="12640" priority="289">
      <formula>AND($H111&lt;&gt;"",$I111&lt;&gt;"",$J111&lt;&gt;"")</formula>
    </cfRule>
    <cfRule type="expression" dxfId="12639" priority="290">
      <formula>AND($H111&lt;&gt;"",$I111&lt;&gt;"",$J111="")</formula>
    </cfRule>
    <cfRule type="expression" dxfId="12638" priority="291">
      <formula>AND($H111&lt;&gt;"",$I111="",$J111="")</formula>
    </cfRule>
  </conditionalFormatting>
  <conditionalFormatting sqref="AE111:AH111">
    <cfRule type="expression" dxfId="12637" priority="286">
      <formula>AND($H111&lt;&gt;"",$I111&lt;&gt;"",$J111&lt;&gt;"")</formula>
    </cfRule>
    <cfRule type="expression" dxfId="12636" priority="287">
      <formula>AND($H111&lt;&gt;"",$I111&lt;&gt;"",$J111="")</formula>
    </cfRule>
    <cfRule type="expression" dxfId="12635" priority="288">
      <formula>AND($H111&lt;&gt;"",$I111="",$J111="")</formula>
    </cfRule>
  </conditionalFormatting>
  <conditionalFormatting sqref="AI111">
    <cfRule type="expression" dxfId="12634" priority="283">
      <formula>AND($H111&lt;&gt;"",$I111&lt;&gt;"",$J111&lt;&gt;"")</formula>
    </cfRule>
    <cfRule type="expression" dxfId="12633" priority="284">
      <formula>AND($H111&lt;&gt;"",$I111&lt;&gt;"",$J111="")</formula>
    </cfRule>
    <cfRule type="expression" dxfId="12632" priority="285">
      <formula>AND($H111&lt;&gt;"",$I111="",$J111="")</formula>
    </cfRule>
  </conditionalFormatting>
  <conditionalFormatting sqref="AJ111:CF111">
    <cfRule type="expression" dxfId="12631" priority="280">
      <formula>AND($H111&lt;&gt;"",$I111&lt;&gt;"",$J111&lt;&gt;"")</formula>
    </cfRule>
    <cfRule type="expression" dxfId="12630" priority="281">
      <formula>AND($H111&lt;&gt;"",$I111&lt;&gt;"",$J111="")</formula>
    </cfRule>
    <cfRule type="expression" dxfId="12629" priority="282">
      <formula>AND($H111&lt;&gt;"",$I111="",$J111="")</formula>
    </cfRule>
  </conditionalFormatting>
  <conditionalFormatting sqref="H112:J112">
    <cfRule type="expression" dxfId="12628" priority="277">
      <formula>AND($H112&lt;&gt;"",$I112&lt;&gt;"",$J112&lt;&gt;"")</formula>
    </cfRule>
    <cfRule type="expression" dxfId="12627" priority="278">
      <formula>AND($H112&lt;&gt;"",$I112&lt;&gt;"",$J112="")</formula>
    </cfRule>
    <cfRule type="expression" dxfId="12626" priority="279">
      <formula>AND($H112&lt;&gt;"",$I112="",$J112="")</formula>
    </cfRule>
  </conditionalFormatting>
  <conditionalFormatting sqref="X112:Z112 U112">
    <cfRule type="expression" dxfId="12625" priority="274">
      <formula>AND($H112&lt;&gt;"",$I112&lt;&gt;"",$J112&lt;&gt;"")</formula>
    </cfRule>
    <cfRule type="expression" dxfId="12624" priority="275">
      <formula>AND($H112&lt;&gt;"",$I112&lt;&gt;"",$J112="")</formula>
    </cfRule>
    <cfRule type="expression" dxfId="12623" priority="276">
      <formula>AND($H112&lt;&gt;"",$I112="",$J112="")</formula>
    </cfRule>
  </conditionalFormatting>
  <conditionalFormatting sqref="H112">
    <cfRule type="expression" dxfId="12622" priority="273">
      <formula>AND($H112&lt;&gt;"",$I112&lt;&gt;"")</formula>
    </cfRule>
  </conditionalFormatting>
  <conditionalFormatting sqref="I112">
    <cfRule type="expression" dxfId="12621" priority="272">
      <formula>AND($I112&lt;&gt;"",$J112&lt;&gt;"")</formula>
    </cfRule>
  </conditionalFormatting>
  <conditionalFormatting sqref="A112">
    <cfRule type="containsBlanks" dxfId="12620" priority="271">
      <formula>LEN(TRIM(A112))=0</formula>
    </cfRule>
  </conditionalFormatting>
  <conditionalFormatting sqref="AA112:AB112">
    <cfRule type="expression" dxfId="12619" priority="268">
      <formula>AND($H112&lt;&gt;"",$I112&lt;&gt;"",$J112&lt;&gt;"")</formula>
    </cfRule>
    <cfRule type="expression" dxfId="12618" priority="269">
      <formula>AND($H112&lt;&gt;"",$I112&lt;&gt;"",$J112="")</formula>
    </cfRule>
    <cfRule type="expression" dxfId="12617" priority="270">
      <formula>AND($H112&lt;&gt;"",$I112="",$J112="")</formula>
    </cfRule>
  </conditionalFormatting>
  <conditionalFormatting sqref="AC112:AD112">
    <cfRule type="expression" dxfId="12616" priority="265">
      <formula>AND($H112&lt;&gt;"",$I112&lt;&gt;"",$J112&lt;&gt;"")</formula>
    </cfRule>
    <cfRule type="expression" dxfId="12615" priority="266">
      <formula>AND($H112&lt;&gt;"",$I112&lt;&gt;"",$J112="")</formula>
    </cfRule>
    <cfRule type="expression" dxfId="12614" priority="267">
      <formula>AND($H112&lt;&gt;"",$I112="",$J112="")</formula>
    </cfRule>
  </conditionalFormatting>
  <conditionalFormatting sqref="AE112:AH112">
    <cfRule type="expression" dxfId="12613" priority="262">
      <formula>AND($H112&lt;&gt;"",$I112&lt;&gt;"",$J112&lt;&gt;"")</formula>
    </cfRule>
    <cfRule type="expression" dxfId="12612" priority="263">
      <formula>AND($H112&lt;&gt;"",$I112&lt;&gt;"",$J112="")</formula>
    </cfRule>
    <cfRule type="expression" dxfId="12611" priority="264">
      <formula>AND($H112&lt;&gt;"",$I112="",$J112="")</formula>
    </cfRule>
  </conditionalFormatting>
  <conditionalFormatting sqref="AI112">
    <cfRule type="expression" dxfId="12610" priority="259">
      <formula>AND($H112&lt;&gt;"",$I112&lt;&gt;"",$J112&lt;&gt;"")</formula>
    </cfRule>
    <cfRule type="expression" dxfId="12609" priority="260">
      <formula>AND($H112&lt;&gt;"",$I112&lt;&gt;"",$J112="")</formula>
    </cfRule>
    <cfRule type="expression" dxfId="12608" priority="261">
      <formula>AND($H112&lt;&gt;"",$I112="",$J112="")</formula>
    </cfRule>
  </conditionalFormatting>
  <conditionalFormatting sqref="AJ112:CF112">
    <cfRule type="expression" dxfId="12607" priority="256">
      <formula>AND($H112&lt;&gt;"",$I112&lt;&gt;"",$J112&lt;&gt;"")</formula>
    </cfRule>
    <cfRule type="expression" dxfId="12606" priority="257">
      <formula>AND($H112&lt;&gt;"",$I112&lt;&gt;"",$J112="")</formula>
    </cfRule>
    <cfRule type="expression" dxfId="12605" priority="258">
      <formula>AND($H112&lt;&gt;"",$I112="",$J112="")</formula>
    </cfRule>
  </conditionalFormatting>
  <conditionalFormatting sqref="J10">
    <cfRule type="expression" dxfId="12604" priority="253">
      <formula>AND($H10&lt;&gt;"",$I10&lt;&gt;"",$J10&lt;&gt;"")</formula>
    </cfRule>
    <cfRule type="expression" dxfId="12603" priority="254">
      <formula>AND($H10&lt;&gt;"",$I10&lt;&gt;"",$J10="")</formula>
    </cfRule>
    <cfRule type="expression" dxfId="12602" priority="255">
      <formula>AND($H10&lt;&gt;"",$I10="",$J10="")</formula>
    </cfRule>
  </conditionalFormatting>
  <conditionalFormatting sqref="H14:J14">
    <cfRule type="expression" dxfId="12601" priority="250">
      <formula>AND($H14&lt;&gt;"",$I14&lt;&gt;"",$J14&lt;&gt;"")</formula>
    </cfRule>
    <cfRule type="expression" dxfId="12600" priority="251">
      <formula>AND($H14&lt;&gt;"",$I14&lt;&gt;"",$J14="")</formula>
    </cfRule>
    <cfRule type="expression" dxfId="12599" priority="252">
      <formula>AND($H14&lt;&gt;"",$I14="",$J14="")</formula>
    </cfRule>
  </conditionalFormatting>
  <conditionalFormatting sqref="X14:Z14 U14">
    <cfRule type="expression" dxfId="12598" priority="247">
      <formula>AND($H14&lt;&gt;"",$I14&lt;&gt;"",$J14&lt;&gt;"")</formula>
    </cfRule>
    <cfRule type="expression" dxfId="12597" priority="248">
      <formula>AND($H14&lt;&gt;"",$I14&lt;&gt;"",$J14="")</formula>
    </cfRule>
    <cfRule type="expression" dxfId="12596" priority="249">
      <formula>AND($H14&lt;&gt;"",$I14="",$J14="")</formula>
    </cfRule>
  </conditionalFormatting>
  <conditionalFormatting sqref="H14">
    <cfRule type="expression" dxfId="12595" priority="246">
      <formula>AND($H14&lt;&gt;"",$I14&lt;&gt;"")</formula>
    </cfRule>
  </conditionalFormatting>
  <conditionalFormatting sqref="I14">
    <cfRule type="expression" dxfId="12594" priority="245">
      <formula>AND($I14&lt;&gt;"",$J14&lt;&gt;"")</formula>
    </cfRule>
  </conditionalFormatting>
  <conditionalFormatting sqref="A14">
    <cfRule type="containsBlanks" dxfId="12593" priority="244">
      <formula>LEN(TRIM(A14))=0</formula>
    </cfRule>
  </conditionalFormatting>
  <conditionalFormatting sqref="AA14:AB14">
    <cfRule type="expression" dxfId="12592" priority="241">
      <formula>AND($H14&lt;&gt;"",$I14&lt;&gt;"",$J14&lt;&gt;"")</formula>
    </cfRule>
    <cfRule type="expression" dxfId="12591" priority="242">
      <formula>AND($H14&lt;&gt;"",$I14&lt;&gt;"",$J14="")</formula>
    </cfRule>
    <cfRule type="expression" dxfId="12590" priority="243">
      <formula>AND($H14&lt;&gt;"",$I14="",$J14="")</formula>
    </cfRule>
  </conditionalFormatting>
  <conditionalFormatting sqref="AC14:AD14">
    <cfRule type="expression" dxfId="12589" priority="238">
      <formula>AND($H14&lt;&gt;"",$I14&lt;&gt;"",$J14&lt;&gt;"")</formula>
    </cfRule>
    <cfRule type="expression" dxfId="12588" priority="239">
      <formula>AND($H14&lt;&gt;"",$I14&lt;&gt;"",$J14="")</formula>
    </cfRule>
    <cfRule type="expression" dxfId="12587" priority="240">
      <formula>AND($H14&lt;&gt;"",$I14="",$J14="")</formula>
    </cfRule>
  </conditionalFormatting>
  <conditionalFormatting sqref="AE14:AH14">
    <cfRule type="expression" dxfId="12586" priority="235">
      <formula>AND($H14&lt;&gt;"",$I14&lt;&gt;"",$J14&lt;&gt;"")</formula>
    </cfRule>
    <cfRule type="expression" dxfId="12585" priority="236">
      <formula>AND($H14&lt;&gt;"",$I14&lt;&gt;"",$J14="")</formula>
    </cfRule>
    <cfRule type="expression" dxfId="12584" priority="237">
      <formula>AND($H14&lt;&gt;"",$I14="",$J14="")</formula>
    </cfRule>
  </conditionalFormatting>
  <conditionalFormatting sqref="AI14">
    <cfRule type="expression" dxfId="12583" priority="232">
      <formula>AND($H14&lt;&gt;"",$I14&lt;&gt;"",$J14&lt;&gt;"")</formula>
    </cfRule>
    <cfRule type="expression" dxfId="12582" priority="233">
      <formula>AND($H14&lt;&gt;"",$I14&lt;&gt;"",$J14="")</formula>
    </cfRule>
    <cfRule type="expression" dxfId="12581" priority="234">
      <formula>AND($H14&lt;&gt;"",$I14="",$J14="")</formula>
    </cfRule>
  </conditionalFormatting>
  <conditionalFormatting sqref="AJ14:CF14">
    <cfRule type="expression" dxfId="12580" priority="229">
      <formula>AND($H14&lt;&gt;"",$I14&lt;&gt;"",$J14&lt;&gt;"")</formula>
    </cfRule>
    <cfRule type="expression" dxfId="12579" priority="230">
      <formula>AND($H14&lt;&gt;"",$I14&lt;&gt;"",$J14="")</formula>
    </cfRule>
    <cfRule type="expression" dxfId="12578" priority="231">
      <formula>AND($H14&lt;&gt;"",$I14="",$J14="")</formula>
    </cfRule>
  </conditionalFormatting>
  <conditionalFormatting sqref="H15:J16 U15:U16 X15:CF16">
    <cfRule type="expression" dxfId="12577" priority="226">
      <formula>AND($H15&lt;&gt;"",$I15&lt;&gt;"",$J15&lt;&gt;"")</formula>
    </cfRule>
    <cfRule type="expression" dxfId="12576" priority="227">
      <formula>AND($H15&lt;&gt;"",$I15&lt;&gt;"",$J15="")</formula>
    </cfRule>
    <cfRule type="expression" dxfId="12575" priority="228">
      <formula>AND($H15&lt;&gt;"",$I15="",$J15="")</formula>
    </cfRule>
  </conditionalFormatting>
  <conditionalFormatting sqref="H15:H16">
    <cfRule type="expression" dxfId="12574" priority="225">
      <formula>AND($H15&lt;&gt;"",$I15&lt;&gt;"")</formula>
    </cfRule>
  </conditionalFormatting>
  <conditionalFormatting sqref="I15:I16">
    <cfRule type="expression" dxfId="12573" priority="224">
      <formula>AND($I15&lt;&gt;"",$J15&lt;&gt;"")</formula>
    </cfRule>
  </conditionalFormatting>
  <conditionalFormatting sqref="A15:A16">
    <cfRule type="containsBlanks" dxfId="12572" priority="223">
      <formula>LEN(TRIM(A15))=0</formula>
    </cfRule>
  </conditionalFormatting>
  <conditionalFormatting sqref="H17:J17">
    <cfRule type="expression" dxfId="12571" priority="220">
      <formula>AND($H17&lt;&gt;"",$I17&lt;&gt;"",$J17&lt;&gt;"")</formula>
    </cfRule>
    <cfRule type="expression" dxfId="12570" priority="221">
      <formula>AND($H17&lt;&gt;"",$I17&lt;&gt;"",$J17="")</formula>
    </cfRule>
    <cfRule type="expression" dxfId="12569" priority="222">
      <formula>AND($H17&lt;&gt;"",$I17="",$J17="")</formula>
    </cfRule>
  </conditionalFormatting>
  <conditionalFormatting sqref="X17:Z17 U17">
    <cfRule type="expression" dxfId="12568" priority="217">
      <formula>AND($H17&lt;&gt;"",$I17&lt;&gt;"",$J17&lt;&gt;"")</formula>
    </cfRule>
    <cfRule type="expression" dxfId="12567" priority="218">
      <formula>AND($H17&lt;&gt;"",$I17&lt;&gt;"",$J17="")</formula>
    </cfRule>
    <cfRule type="expression" dxfId="12566" priority="219">
      <formula>AND($H17&lt;&gt;"",$I17="",$J17="")</formula>
    </cfRule>
  </conditionalFormatting>
  <conditionalFormatting sqref="H17">
    <cfRule type="expression" dxfId="12565" priority="216">
      <formula>AND($H17&lt;&gt;"",$I17&lt;&gt;"")</formula>
    </cfRule>
  </conditionalFormatting>
  <conditionalFormatting sqref="I17">
    <cfRule type="expression" dxfId="12564" priority="215">
      <formula>AND($I17&lt;&gt;"",$J17&lt;&gt;"")</formula>
    </cfRule>
  </conditionalFormatting>
  <conditionalFormatting sqref="A17">
    <cfRule type="containsBlanks" dxfId="12563" priority="214">
      <formula>LEN(TRIM(A17))=0</formula>
    </cfRule>
  </conditionalFormatting>
  <conditionalFormatting sqref="AA17:AB17">
    <cfRule type="expression" dxfId="12562" priority="211">
      <formula>AND($H17&lt;&gt;"",$I17&lt;&gt;"",$J17&lt;&gt;"")</formula>
    </cfRule>
    <cfRule type="expression" dxfId="12561" priority="212">
      <formula>AND($H17&lt;&gt;"",$I17&lt;&gt;"",$J17="")</formula>
    </cfRule>
    <cfRule type="expression" dxfId="12560" priority="213">
      <formula>AND($H17&lt;&gt;"",$I17="",$J17="")</formula>
    </cfRule>
  </conditionalFormatting>
  <conditionalFormatting sqref="AC17:AD17">
    <cfRule type="expression" dxfId="12559" priority="208">
      <formula>AND($H17&lt;&gt;"",$I17&lt;&gt;"",$J17&lt;&gt;"")</formula>
    </cfRule>
    <cfRule type="expression" dxfId="12558" priority="209">
      <formula>AND($H17&lt;&gt;"",$I17&lt;&gt;"",$J17="")</formula>
    </cfRule>
    <cfRule type="expression" dxfId="12557" priority="210">
      <formula>AND($H17&lt;&gt;"",$I17="",$J17="")</formula>
    </cfRule>
  </conditionalFormatting>
  <conditionalFormatting sqref="AE17:AH17">
    <cfRule type="expression" dxfId="12556" priority="205">
      <formula>AND($H17&lt;&gt;"",$I17&lt;&gt;"",$J17&lt;&gt;"")</formula>
    </cfRule>
    <cfRule type="expression" dxfId="12555" priority="206">
      <formula>AND($H17&lt;&gt;"",$I17&lt;&gt;"",$J17="")</formula>
    </cfRule>
    <cfRule type="expression" dxfId="12554" priority="207">
      <formula>AND($H17&lt;&gt;"",$I17="",$J17="")</formula>
    </cfRule>
  </conditionalFormatting>
  <conditionalFormatting sqref="AI17">
    <cfRule type="expression" dxfId="12553" priority="202">
      <formula>AND($H17&lt;&gt;"",$I17&lt;&gt;"",$J17&lt;&gt;"")</formula>
    </cfRule>
    <cfRule type="expression" dxfId="12552" priority="203">
      <formula>AND($H17&lt;&gt;"",$I17&lt;&gt;"",$J17="")</formula>
    </cfRule>
    <cfRule type="expression" dxfId="12551" priority="204">
      <formula>AND($H17&lt;&gt;"",$I17="",$J17="")</formula>
    </cfRule>
  </conditionalFormatting>
  <conditionalFormatting sqref="AJ17:CF17">
    <cfRule type="expression" dxfId="12550" priority="199">
      <formula>AND($H17&lt;&gt;"",$I17&lt;&gt;"",$J17&lt;&gt;"")</formula>
    </cfRule>
    <cfRule type="expression" dxfId="12549" priority="200">
      <formula>AND($H17&lt;&gt;"",$I17&lt;&gt;"",$J17="")</formula>
    </cfRule>
    <cfRule type="expression" dxfId="12548" priority="201">
      <formula>AND($H17&lt;&gt;"",$I17="",$J17="")</formula>
    </cfRule>
  </conditionalFormatting>
  <conditionalFormatting sqref="H18:J19 U18:U19 X18:CF19">
    <cfRule type="expression" dxfId="12547" priority="196">
      <formula>AND($H18&lt;&gt;"",$I18&lt;&gt;"",$J18&lt;&gt;"")</formula>
    </cfRule>
    <cfRule type="expression" dxfId="12546" priority="197">
      <formula>AND($H18&lt;&gt;"",$I18&lt;&gt;"",$J18="")</formula>
    </cfRule>
    <cfRule type="expression" dxfId="12545" priority="198">
      <formula>AND($H18&lt;&gt;"",$I18="",$J18="")</formula>
    </cfRule>
  </conditionalFormatting>
  <conditionalFormatting sqref="H18:H19">
    <cfRule type="expression" dxfId="12544" priority="195">
      <formula>AND($H18&lt;&gt;"",$I18&lt;&gt;"")</formula>
    </cfRule>
  </conditionalFormatting>
  <conditionalFormatting sqref="I18:I19">
    <cfRule type="expression" dxfId="12543" priority="194">
      <formula>AND($I18&lt;&gt;"",$J18&lt;&gt;"")</formula>
    </cfRule>
  </conditionalFormatting>
  <conditionalFormatting sqref="A18:A19">
    <cfRule type="containsBlanks" dxfId="12542" priority="193">
      <formula>LEN(TRIM(A18))=0</formula>
    </cfRule>
  </conditionalFormatting>
  <conditionalFormatting sqref="H22:J22">
    <cfRule type="expression" dxfId="12541" priority="190">
      <formula>AND($H22&lt;&gt;"",$I22&lt;&gt;"",$J22&lt;&gt;"")</formula>
    </cfRule>
    <cfRule type="expression" dxfId="12540" priority="191">
      <formula>AND($H22&lt;&gt;"",$I22&lt;&gt;"",$J22="")</formula>
    </cfRule>
    <cfRule type="expression" dxfId="12539" priority="192">
      <formula>AND($H22&lt;&gt;"",$I22="",$J22="")</formula>
    </cfRule>
  </conditionalFormatting>
  <conditionalFormatting sqref="X22:Z22 U22">
    <cfRule type="expression" dxfId="12538" priority="187">
      <formula>AND($H22&lt;&gt;"",$I22&lt;&gt;"",$J22&lt;&gt;"")</formula>
    </cfRule>
    <cfRule type="expression" dxfId="12537" priority="188">
      <formula>AND($H22&lt;&gt;"",$I22&lt;&gt;"",$J22="")</formula>
    </cfRule>
    <cfRule type="expression" dxfId="12536" priority="189">
      <formula>AND($H22&lt;&gt;"",$I22="",$J22="")</formula>
    </cfRule>
  </conditionalFormatting>
  <conditionalFormatting sqref="H22">
    <cfRule type="expression" dxfId="12535" priority="186">
      <formula>AND($H22&lt;&gt;"",$I22&lt;&gt;"")</formula>
    </cfRule>
  </conditionalFormatting>
  <conditionalFormatting sqref="I22">
    <cfRule type="expression" dxfId="12534" priority="185">
      <formula>AND($I22&lt;&gt;"",$J22&lt;&gt;"")</formula>
    </cfRule>
  </conditionalFormatting>
  <conditionalFormatting sqref="A22">
    <cfRule type="containsBlanks" dxfId="12533" priority="184">
      <formula>LEN(TRIM(A22))=0</formula>
    </cfRule>
  </conditionalFormatting>
  <conditionalFormatting sqref="AA22:AB22">
    <cfRule type="expression" dxfId="12532" priority="181">
      <formula>AND($H22&lt;&gt;"",$I22&lt;&gt;"",$J22&lt;&gt;"")</formula>
    </cfRule>
    <cfRule type="expression" dxfId="12531" priority="182">
      <formula>AND($H22&lt;&gt;"",$I22&lt;&gt;"",$J22="")</formula>
    </cfRule>
    <cfRule type="expression" dxfId="12530" priority="183">
      <formula>AND($H22&lt;&gt;"",$I22="",$J22="")</formula>
    </cfRule>
  </conditionalFormatting>
  <conditionalFormatting sqref="AC22:AD22">
    <cfRule type="expression" dxfId="12529" priority="178">
      <formula>AND($H22&lt;&gt;"",$I22&lt;&gt;"",$J22&lt;&gt;"")</formula>
    </cfRule>
    <cfRule type="expression" dxfId="12528" priority="179">
      <formula>AND($H22&lt;&gt;"",$I22&lt;&gt;"",$J22="")</formula>
    </cfRule>
    <cfRule type="expression" dxfId="12527" priority="180">
      <formula>AND($H22&lt;&gt;"",$I22="",$J22="")</formula>
    </cfRule>
  </conditionalFormatting>
  <conditionalFormatting sqref="AE22:AH22">
    <cfRule type="expression" dxfId="12526" priority="175">
      <formula>AND($H22&lt;&gt;"",$I22&lt;&gt;"",$J22&lt;&gt;"")</formula>
    </cfRule>
    <cfRule type="expression" dxfId="12525" priority="176">
      <formula>AND($H22&lt;&gt;"",$I22&lt;&gt;"",$J22="")</formula>
    </cfRule>
    <cfRule type="expression" dxfId="12524" priority="177">
      <formula>AND($H22&lt;&gt;"",$I22="",$J22="")</formula>
    </cfRule>
  </conditionalFormatting>
  <conditionalFormatting sqref="AI22">
    <cfRule type="expression" dxfId="12523" priority="172">
      <formula>AND($H22&lt;&gt;"",$I22&lt;&gt;"",$J22&lt;&gt;"")</formula>
    </cfRule>
    <cfRule type="expression" dxfId="12522" priority="173">
      <formula>AND($H22&lt;&gt;"",$I22&lt;&gt;"",$J22="")</formula>
    </cfRule>
    <cfRule type="expression" dxfId="12521" priority="174">
      <formula>AND($H22&lt;&gt;"",$I22="",$J22="")</formula>
    </cfRule>
  </conditionalFormatting>
  <conditionalFormatting sqref="AJ22:CF22">
    <cfRule type="expression" dxfId="12520" priority="169">
      <formula>AND($H22&lt;&gt;"",$I22&lt;&gt;"",$J22&lt;&gt;"")</formula>
    </cfRule>
    <cfRule type="expression" dxfId="12519" priority="170">
      <formula>AND($H22&lt;&gt;"",$I22&lt;&gt;"",$J22="")</formula>
    </cfRule>
    <cfRule type="expression" dxfId="12518" priority="171">
      <formula>AND($H22&lt;&gt;"",$I22="",$J22="")</formula>
    </cfRule>
  </conditionalFormatting>
  <conditionalFormatting sqref="H31:J32">
    <cfRule type="expression" dxfId="12517" priority="166">
      <formula>AND($H31&lt;&gt;"",$I31&lt;&gt;"",$J31&lt;&gt;"")</formula>
    </cfRule>
    <cfRule type="expression" dxfId="12516" priority="167">
      <formula>AND($H31&lt;&gt;"",$I31&lt;&gt;"",$J31="")</formula>
    </cfRule>
    <cfRule type="expression" dxfId="12515" priority="168">
      <formula>AND($H31&lt;&gt;"",$I31="",$J31="")</formula>
    </cfRule>
  </conditionalFormatting>
  <conditionalFormatting sqref="X32:Z32 X31:AG31 U31:U32">
    <cfRule type="expression" dxfId="12514" priority="163">
      <formula>AND($H31&lt;&gt;"",$I31&lt;&gt;"",$J31&lt;&gt;"")</formula>
    </cfRule>
    <cfRule type="expression" dxfId="12513" priority="164">
      <formula>AND($H31&lt;&gt;"",$I31&lt;&gt;"",$J31="")</formula>
    </cfRule>
    <cfRule type="expression" dxfId="12512" priority="165">
      <formula>AND($H31&lt;&gt;"",$I31="",$J31="")</formula>
    </cfRule>
  </conditionalFormatting>
  <conditionalFormatting sqref="H31:H32">
    <cfRule type="expression" dxfId="12511" priority="162">
      <formula>AND($H31&lt;&gt;"",$I31&lt;&gt;"")</formula>
    </cfRule>
  </conditionalFormatting>
  <conditionalFormatting sqref="I31:I32">
    <cfRule type="expression" dxfId="12510" priority="161">
      <formula>AND($I31&lt;&gt;"",$J31&lt;&gt;"")</formula>
    </cfRule>
  </conditionalFormatting>
  <conditionalFormatting sqref="A31:A32">
    <cfRule type="containsBlanks" dxfId="12509" priority="160">
      <formula>LEN(TRIM(A31))=0</formula>
    </cfRule>
  </conditionalFormatting>
  <conditionalFormatting sqref="AA32:AB32">
    <cfRule type="expression" dxfId="12508" priority="157">
      <formula>AND($H32&lt;&gt;"",$I32&lt;&gt;"",$J32&lt;&gt;"")</formula>
    </cfRule>
    <cfRule type="expression" dxfId="12507" priority="158">
      <formula>AND($H32&lt;&gt;"",$I32&lt;&gt;"",$J32="")</formula>
    </cfRule>
    <cfRule type="expression" dxfId="12506" priority="159">
      <formula>AND($H32&lt;&gt;"",$I32="",$J32="")</formula>
    </cfRule>
  </conditionalFormatting>
  <conditionalFormatting sqref="AC32:AD32">
    <cfRule type="expression" dxfId="12505" priority="154">
      <formula>AND($H32&lt;&gt;"",$I32&lt;&gt;"",$J32&lt;&gt;"")</formula>
    </cfRule>
    <cfRule type="expression" dxfId="12504" priority="155">
      <formula>AND($H32&lt;&gt;"",$I32&lt;&gt;"",$J32="")</formula>
    </cfRule>
    <cfRule type="expression" dxfId="12503" priority="156">
      <formula>AND($H32&lt;&gt;"",$I32="",$J32="")</formula>
    </cfRule>
  </conditionalFormatting>
  <conditionalFormatting sqref="AE32:AH32 AH31">
    <cfRule type="expression" dxfId="12502" priority="151">
      <formula>AND($H31&lt;&gt;"",$I31&lt;&gt;"",$J31&lt;&gt;"")</formula>
    </cfRule>
    <cfRule type="expression" dxfId="12501" priority="152">
      <formula>AND($H31&lt;&gt;"",$I31&lt;&gt;"",$J31="")</formula>
    </cfRule>
    <cfRule type="expression" dxfId="12500" priority="153">
      <formula>AND($H31&lt;&gt;"",$I31="",$J31="")</formula>
    </cfRule>
  </conditionalFormatting>
  <conditionalFormatting sqref="AI31:AI32">
    <cfRule type="expression" dxfId="12499" priority="148">
      <formula>AND($H31&lt;&gt;"",$I31&lt;&gt;"",$J31&lt;&gt;"")</formula>
    </cfRule>
    <cfRule type="expression" dxfId="12498" priority="149">
      <formula>AND($H31&lt;&gt;"",$I31&lt;&gt;"",$J31="")</formula>
    </cfRule>
    <cfRule type="expression" dxfId="12497" priority="150">
      <formula>AND($H31&lt;&gt;"",$I31="",$J31="")</formula>
    </cfRule>
  </conditionalFormatting>
  <conditionalFormatting sqref="H33:J36">
    <cfRule type="expression" dxfId="12496" priority="145">
      <formula>AND($H33&lt;&gt;"",$I33&lt;&gt;"",$J33&lt;&gt;"")</formula>
    </cfRule>
    <cfRule type="expression" dxfId="12495" priority="146">
      <formula>AND($H33&lt;&gt;"",$I33&lt;&gt;"",$J33="")</formula>
    </cfRule>
    <cfRule type="expression" dxfId="12494" priority="147">
      <formula>AND($H33&lt;&gt;"",$I33="",$J33="")</formula>
    </cfRule>
  </conditionalFormatting>
  <conditionalFormatting sqref="X33:Z36 U33:U36">
    <cfRule type="expression" dxfId="12493" priority="142">
      <formula>AND($H33&lt;&gt;"",$I33&lt;&gt;"",$J33&lt;&gt;"")</formula>
    </cfRule>
    <cfRule type="expression" dxfId="12492" priority="143">
      <formula>AND($H33&lt;&gt;"",$I33&lt;&gt;"",$J33="")</formula>
    </cfRule>
    <cfRule type="expression" dxfId="12491" priority="144">
      <formula>AND($H33&lt;&gt;"",$I33="",$J33="")</formula>
    </cfRule>
  </conditionalFormatting>
  <conditionalFormatting sqref="H33:H36">
    <cfRule type="expression" dxfId="12490" priority="141">
      <formula>AND($H33&lt;&gt;"",$I33&lt;&gt;"")</formula>
    </cfRule>
  </conditionalFormatting>
  <conditionalFormatting sqref="I33:I36">
    <cfRule type="expression" dxfId="12489" priority="140">
      <formula>AND($I33&lt;&gt;"",$J33&lt;&gt;"")</formula>
    </cfRule>
  </conditionalFormatting>
  <conditionalFormatting sqref="A33:A36">
    <cfRule type="containsBlanks" dxfId="12488" priority="139">
      <formula>LEN(TRIM(A33))=0</formula>
    </cfRule>
  </conditionalFormatting>
  <conditionalFormatting sqref="AA33:AB36">
    <cfRule type="expression" dxfId="12487" priority="136">
      <formula>AND($H33&lt;&gt;"",$I33&lt;&gt;"",$J33&lt;&gt;"")</formula>
    </cfRule>
    <cfRule type="expression" dxfId="12486" priority="137">
      <formula>AND($H33&lt;&gt;"",$I33&lt;&gt;"",$J33="")</formula>
    </cfRule>
    <cfRule type="expression" dxfId="12485" priority="138">
      <formula>AND($H33&lt;&gt;"",$I33="",$J33="")</formula>
    </cfRule>
  </conditionalFormatting>
  <conditionalFormatting sqref="AC33:AD36">
    <cfRule type="expression" dxfId="12484" priority="133">
      <formula>AND($H33&lt;&gt;"",$I33&lt;&gt;"",$J33&lt;&gt;"")</formula>
    </cfRule>
    <cfRule type="expression" dxfId="12483" priority="134">
      <formula>AND($H33&lt;&gt;"",$I33&lt;&gt;"",$J33="")</formula>
    </cfRule>
    <cfRule type="expression" dxfId="12482" priority="135">
      <formula>AND($H33&lt;&gt;"",$I33="",$J33="")</formula>
    </cfRule>
  </conditionalFormatting>
  <conditionalFormatting sqref="AE33:AH36">
    <cfRule type="expression" dxfId="12481" priority="130">
      <formula>AND($H33&lt;&gt;"",$I33&lt;&gt;"",$J33&lt;&gt;"")</formula>
    </cfRule>
    <cfRule type="expression" dxfId="12480" priority="131">
      <formula>AND($H33&lt;&gt;"",$I33&lt;&gt;"",$J33="")</formula>
    </cfRule>
    <cfRule type="expression" dxfId="12479" priority="132">
      <formula>AND($H33&lt;&gt;"",$I33="",$J33="")</formula>
    </cfRule>
  </conditionalFormatting>
  <conditionalFormatting sqref="AI33:AI36">
    <cfRule type="expression" dxfId="12478" priority="127">
      <formula>AND($H33&lt;&gt;"",$I33&lt;&gt;"",$J33&lt;&gt;"")</formula>
    </cfRule>
    <cfRule type="expression" dxfId="12477" priority="128">
      <formula>AND($H33&lt;&gt;"",$I33&lt;&gt;"",$J33="")</formula>
    </cfRule>
    <cfRule type="expression" dxfId="12476" priority="129">
      <formula>AND($H33&lt;&gt;"",$I33="",$J33="")</formula>
    </cfRule>
  </conditionalFormatting>
  <conditionalFormatting sqref="AJ31:CF32">
    <cfRule type="expression" dxfId="12475" priority="124">
      <formula>AND($H31&lt;&gt;"",$I31&lt;&gt;"",$J31&lt;&gt;"")</formula>
    </cfRule>
    <cfRule type="expression" dxfId="12474" priority="125">
      <formula>AND($H31&lt;&gt;"",$I31&lt;&gt;"",$J31="")</formula>
    </cfRule>
    <cfRule type="expression" dxfId="12473" priority="126">
      <formula>AND($H31&lt;&gt;"",$I31="",$J31="")</formula>
    </cfRule>
  </conditionalFormatting>
  <conditionalFormatting sqref="AJ33:CF36">
    <cfRule type="expression" dxfId="12472" priority="121">
      <formula>AND($H33&lt;&gt;"",$I33&lt;&gt;"",$J33&lt;&gt;"")</formula>
    </cfRule>
    <cfRule type="expression" dxfId="12471" priority="122">
      <formula>AND($H33&lt;&gt;"",$I33&lt;&gt;"",$J33="")</formula>
    </cfRule>
    <cfRule type="expression" dxfId="12470" priority="123">
      <formula>AND($H33&lt;&gt;"",$I33="",$J33="")</formula>
    </cfRule>
  </conditionalFormatting>
  <conditionalFormatting sqref="H30:J30">
    <cfRule type="expression" dxfId="12469" priority="118">
      <formula>AND($H30&lt;&gt;"",$I30&lt;&gt;"",$J30&lt;&gt;"")</formula>
    </cfRule>
    <cfRule type="expression" dxfId="12468" priority="119">
      <formula>AND($H30&lt;&gt;"",$I30&lt;&gt;"",$J30="")</formula>
    </cfRule>
    <cfRule type="expression" dxfId="12467" priority="120">
      <formula>AND($H30&lt;&gt;"",$I30="",$J30="")</formula>
    </cfRule>
  </conditionalFormatting>
  <conditionalFormatting sqref="X30:Z30 U30">
    <cfRule type="expression" dxfId="12466" priority="115">
      <formula>AND($H30&lt;&gt;"",$I30&lt;&gt;"",$J30&lt;&gt;"")</formula>
    </cfRule>
    <cfRule type="expression" dxfId="12465" priority="116">
      <formula>AND($H30&lt;&gt;"",$I30&lt;&gt;"",$J30="")</formula>
    </cfRule>
    <cfRule type="expression" dxfId="12464" priority="117">
      <formula>AND($H30&lt;&gt;"",$I30="",$J30="")</formula>
    </cfRule>
  </conditionalFormatting>
  <conditionalFormatting sqref="H30">
    <cfRule type="expression" dxfId="12463" priority="114">
      <formula>AND($H30&lt;&gt;"",$I30&lt;&gt;"")</formula>
    </cfRule>
  </conditionalFormatting>
  <conditionalFormatting sqref="I30">
    <cfRule type="expression" dxfId="12462" priority="113">
      <formula>AND($I30&lt;&gt;"",$J30&lt;&gt;"")</formula>
    </cfRule>
  </conditionalFormatting>
  <conditionalFormatting sqref="A30">
    <cfRule type="containsBlanks" dxfId="12461" priority="112">
      <formula>LEN(TRIM(A30))=0</formula>
    </cfRule>
  </conditionalFormatting>
  <conditionalFormatting sqref="AA30:AB30">
    <cfRule type="expression" dxfId="12460" priority="109">
      <formula>AND($H30&lt;&gt;"",$I30&lt;&gt;"",$J30&lt;&gt;"")</formula>
    </cfRule>
    <cfRule type="expression" dxfId="12459" priority="110">
      <formula>AND($H30&lt;&gt;"",$I30&lt;&gt;"",$J30="")</formula>
    </cfRule>
    <cfRule type="expression" dxfId="12458" priority="111">
      <formula>AND($H30&lt;&gt;"",$I30="",$J30="")</formula>
    </cfRule>
  </conditionalFormatting>
  <conditionalFormatting sqref="AC30:AD30">
    <cfRule type="expression" dxfId="12457" priority="106">
      <formula>AND($H30&lt;&gt;"",$I30&lt;&gt;"",$J30&lt;&gt;"")</formula>
    </cfRule>
    <cfRule type="expression" dxfId="12456" priority="107">
      <formula>AND($H30&lt;&gt;"",$I30&lt;&gt;"",$J30="")</formula>
    </cfRule>
    <cfRule type="expression" dxfId="12455" priority="108">
      <formula>AND($H30&lt;&gt;"",$I30="",$J30="")</formula>
    </cfRule>
  </conditionalFormatting>
  <conditionalFormatting sqref="AE30:AH30">
    <cfRule type="expression" dxfId="12454" priority="103">
      <formula>AND($H30&lt;&gt;"",$I30&lt;&gt;"",$J30&lt;&gt;"")</formula>
    </cfRule>
    <cfRule type="expression" dxfId="12453" priority="104">
      <formula>AND($H30&lt;&gt;"",$I30&lt;&gt;"",$J30="")</formula>
    </cfRule>
    <cfRule type="expression" dxfId="12452" priority="105">
      <formula>AND($H30&lt;&gt;"",$I30="",$J30="")</formula>
    </cfRule>
  </conditionalFormatting>
  <conditionalFormatting sqref="AI30">
    <cfRule type="expression" dxfId="12451" priority="100">
      <formula>AND($H30&lt;&gt;"",$I30&lt;&gt;"",$J30&lt;&gt;"")</formula>
    </cfRule>
    <cfRule type="expression" dxfId="12450" priority="101">
      <formula>AND($H30&lt;&gt;"",$I30&lt;&gt;"",$J30="")</formula>
    </cfRule>
    <cfRule type="expression" dxfId="12449" priority="102">
      <formula>AND($H30&lt;&gt;"",$I30="",$J30="")</formula>
    </cfRule>
  </conditionalFormatting>
  <conditionalFormatting sqref="AJ30:CF30">
    <cfRule type="expression" dxfId="12448" priority="97">
      <formula>AND($H30&lt;&gt;"",$I30&lt;&gt;"",$J30&lt;&gt;"")</formula>
    </cfRule>
    <cfRule type="expression" dxfId="12447" priority="98">
      <formula>AND($H30&lt;&gt;"",$I30&lt;&gt;"",$J30="")</formula>
    </cfRule>
    <cfRule type="expression" dxfId="12446" priority="99">
      <formula>AND($H30&lt;&gt;"",$I30="",$J30="")</formula>
    </cfRule>
  </conditionalFormatting>
  <conditionalFormatting sqref="H41:J41">
    <cfRule type="expression" dxfId="12445" priority="94">
      <formula>AND($H41&lt;&gt;"",$I41&lt;&gt;"",$J41&lt;&gt;"")</formula>
    </cfRule>
    <cfRule type="expression" dxfId="12444" priority="95">
      <formula>AND($H41&lt;&gt;"",$I41&lt;&gt;"",$J41="")</formula>
    </cfRule>
    <cfRule type="expression" dxfId="12443" priority="96">
      <formula>AND($H41&lt;&gt;"",$I41="",$J41="")</formula>
    </cfRule>
  </conditionalFormatting>
  <conditionalFormatting sqref="X41:Z41 U41">
    <cfRule type="expression" dxfId="12442" priority="91">
      <formula>AND($H41&lt;&gt;"",$I41&lt;&gt;"",$J41&lt;&gt;"")</formula>
    </cfRule>
    <cfRule type="expression" dxfId="12441" priority="92">
      <formula>AND($H41&lt;&gt;"",$I41&lt;&gt;"",$J41="")</formula>
    </cfRule>
    <cfRule type="expression" dxfId="12440" priority="93">
      <formula>AND($H41&lt;&gt;"",$I41="",$J41="")</formula>
    </cfRule>
  </conditionalFormatting>
  <conditionalFormatting sqref="H41">
    <cfRule type="expression" dxfId="12439" priority="90">
      <formula>AND($H41&lt;&gt;"",$I41&lt;&gt;"")</formula>
    </cfRule>
  </conditionalFormatting>
  <conditionalFormatting sqref="I41">
    <cfRule type="expression" dxfId="12438" priority="89">
      <formula>AND($I41&lt;&gt;"",$J41&lt;&gt;"")</formula>
    </cfRule>
  </conditionalFormatting>
  <conditionalFormatting sqref="A41">
    <cfRule type="containsBlanks" dxfId="12437" priority="88">
      <formula>LEN(TRIM(A41))=0</formula>
    </cfRule>
  </conditionalFormatting>
  <conditionalFormatting sqref="AA41:AB41">
    <cfRule type="expression" dxfId="12436" priority="85">
      <formula>AND($H41&lt;&gt;"",$I41&lt;&gt;"",$J41&lt;&gt;"")</formula>
    </cfRule>
    <cfRule type="expression" dxfId="12435" priority="86">
      <formula>AND($H41&lt;&gt;"",$I41&lt;&gt;"",$J41="")</formula>
    </cfRule>
    <cfRule type="expression" dxfId="12434" priority="87">
      <formula>AND($H41&lt;&gt;"",$I41="",$J41="")</formula>
    </cfRule>
  </conditionalFormatting>
  <conditionalFormatting sqref="AC41:AD41">
    <cfRule type="expression" dxfId="12433" priority="82">
      <formula>AND($H41&lt;&gt;"",$I41&lt;&gt;"",$J41&lt;&gt;"")</formula>
    </cfRule>
    <cfRule type="expression" dxfId="12432" priority="83">
      <formula>AND($H41&lt;&gt;"",$I41&lt;&gt;"",$J41="")</formula>
    </cfRule>
    <cfRule type="expression" dxfId="12431" priority="84">
      <formula>AND($H41&lt;&gt;"",$I41="",$J41="")</formula>
    </cfRule>
  </conditionalFormatting>
  <conditionalFormatting sqref="AE41:AH41">
    <cfRule type="expression" dxfId="12430" priority="79">
      <formula>AND($H41&lt;&gt;"",$I41&lt;&gt;"",$J41&lt;&gt;"")</formula>
    </cfRule>
    <cfRule type="expression" dxfId="12429" priority="80">
      <formula>AND($H41&lt;&gt;"",$I41&lt;&gt;"",$J41="")</formula>
    </cfRule>
    <cfRule type="expression" dxfId="12428" priority="81">
      <formula>AND($H41&lt;&gt;"",$I41="",$J41="")</formula>
    </cfRule>
  </conditionalFormatting>
  <conditionalFormatting sqref="AI41">
    <cfRule type="expression" dxfId="12427" priority="76">
      <formula>AND($H41&lt;&gt;"",$I41&lt;&gt;"",$J41&lt;&gt;"")</formula>
    </cfRule>
    <cfRule type="expression" dxfId="12426" priority="77">
      <formula>AND($H41&lt;&gt;"",$I41&lt;&gt;"",$J41="")</formula>
    </cfRule>
    <cfRule type="expression" dxfId="12425" priority="78">
      <formula>AND($H41&lt;&gt;"",$I41="",$J41="")</formula>
    </cfRule>
  </conditionalFormatting>
  <conditionalFormatting sqref="AJ41:CF41">
    <cfRule type="expression" dxfId="12424" priority="73">
      <formula>AND($H41&lt;&gt;"",$I41&lt;&gt;"",$J41&lt;&gt;"")</formula>
    </cfRule>
    <cfRule type="expression" dxfId="12423" priority="74">
      <formula>AND($H41&lt;&gt;"",$I41&lt;&gt;"",$J41="")</formula>
    </cfRule>
    <cfRule type="expression" dxfId="12422" priority="75">
      <formula>AND($H41&lt;&gt;"",$I41="",$J41="")</formula>
    </cfRule>
  </conditionalFormatting>
  <conditionalFormatting sqref="H42:J42">
    <cfRule type="expression" dxfId="12421" priority="70">
      <formula>AND($H42&lt;&gt;"",$I42&lt;&gt;"",$J42&lt;&gt;"")</formula>
    </cfRule>
    <cfRule type="expression" dxfId="12420" priority="71">
      <formula>AND($H42&lt;&gt;"",$I42&lt;&gt;"",$J42="")</formula>
    </cfRule>
    <cfRule type="expression" dxfId="12419" priority="72">
      <formula>AND($H42&lt;&gt;"",$I42="",$J42="")</formula>
    </cfRule>
  </conditionalFormatting>
  <conditionalFormatting sqref="X42:Z42 U42">
    <cfRule type="expression" dxfId="12418" priority="67">
      <formula>AND($H42&lt;&gt;"",$I42&lt;&gt;"",$J42&lt;&gt;"")</formula>
    </cfRule>
    <cfRule type="expression" dxfId="12417" priority="68">
      <formula>AND($H42&lt;&gt;"",$I42&lt;&gt;"",$J42="")</formula>
    </cfRule>
    <cfRule type="expression" dxfId="12416" priority="69">
      <formula>AND($H42&lt;&gt;"",$I42="",$J42="")</formula>
    </cfRule>
  </conditionalFormatting>
  <conditionalFormatting sqref="H42">
    <cfRule type="expression" dxfId="12415" priority="66">
      <formula>AND($H42&lt;&gt;"",$I42&lt;&gt;"")</formula>
    </cfRule>
  </conditionalFormatting>
  <conditionalFormatting sqref="I42">
    <cfRule type="expression" dxfId="12414" priority="65">
      <formula>AND($I42&lt;&gt;"",$J42&lt;&gt;"")</formula>
    </cfRule>
  </conditionalFormatting>
  <conditionalFormatting sqref="A42">
    <cfRule type="containsBlanks" dxfId="12413" priority="64">
      <formula>LEN(TRIM(A42))=0</formula>
    </cfRule>
  </conditionalFormatting>
  <conditionalFormatting sqref="AA42:AB42">
    <cfRule type="expression" dxfId="12412" priority="61">
      <formula>AND($H42&lt;&gt;"",$I42&lt;&gt;"",$J42&lt;&gt;"")</formula>
    </cfRule>
    <cfRule type="expression" dxfId="12411" priority="62">
      <formula>AND($H42&lt;&gt;"",$I42&lt;&gt;"",$J42="")</formula>
    </cfRule>
    <cfRule type="expression" dxfId="12410" priority="63">
      <formula>AND($H42&lt;&gt;"",$I42="",$J42="")</formula>
    </cfRule>
  </conditionalFormatting>
  <conditionalFormatting sqref="AC42:AD42">
    <cfRule type="expression" dxfId="12409" priority="58">
      <formula>AND($H42&lt;&gt;"",$I42&lt;&gt;"",$J42&lt;&gt;"")</formula>
    </cfRule>
    <cfRule type="expression" dxfId="12408" priority="59">
      <formula>AND($H42&lt;&gt;"",$I42&lt;&gt;"",$J42="")</formula>
    </cfRule>
    <cfRule type="expression" dxfId="12407" priority="60">
      <formula>AND($H42&lt;&gt;"",$I42="",$J42="")</formula>
    </cfRule>
  </conditionalFormatting>
  <conditionalFormatting sqref="AE42:AH42">
    <cfRule type="expression" dxfId="12406" priority="55">
      <formula>AND($H42&lt;&gt;"",$I42&lt;&gt;"",$J42&lt;&gt;"")</formula>
    </cfRule>
    <cfRule type="expression" dxfId="12405" priority="56">
      <formula>AND($H42&lt;&gt;"",$I42&lt;&gt;"",$J42="")</formula>
    </cfRule>
    <cfRule type="expression" dxfId="12404" priority="57">
      <formula>AND($H42&lt;&gt;"",$I42="",$J42="")</formula>
    </cfRule>
  </conditionalFormatting>
  <conditionalFormatting sqref="AI42">
    <cfRule type="expression" dxfId="12403" priority="52">
      <formula>AND($H42&lt;&gt;"",$I42&lt;&gt;"",$J42&lt;&gt;"")</formula>
    </cfRule>
    <cfRule type="expression" dxfId="12402" priority="53">
      <formula>AND($H42&lt;&gt;"",$I42&lt;&gt;"",$J42="")</formula>
    </cfRule>
    <cfRule type="expression" dxfId="12401" priority="54">
      <formula>AND($H42&lt;&gt;"",$I42="",$J42="")</formula>
    </cfRule>
  </conditionalFormatting>
  <conditionalFormatting sqref="AJ42:CF42">
    <cfRule type="expression" dxfId="12400" priority="49">
      <formula>AND($H42&lt;&gt;"",$I42&lt;&gt;"",$J42&lt;&gt;"")</formula>
    </cfRule>
    <cfRule type="expression" dxfId="12399" priority="50">
      <formula>AND($H42&lt;&gt;"",$I42&lt;&gt;"",$J42="")</formula>
    </cfRule>
    <cfRule type="expression" dxfId="12398" priority="51">
      <formula>AND($H42&lt;&gt;"",$I42="",$J42="")</formula>
    </cfRule>
  </conditionalFormatting>
  <conditionalFormatting sqref="H43:J43">
    <cfRule type="expression" dxfId="12397" priority="46">
      <formula>AND($H43&lt;&gt;"",$I43&lt;&gt;"",$J43&lt;&gt;"")</formula>
    </cfRule>
    <cfRule type="expression" dxfId="12396" priority="47">
      <formula>AND($H43&lt;&gt;"",$I43&lt;&gt;"",$J43="")</formula>
    </cfRule>
    <cfRule type="expression" dxfId="12395" priority="48">
      <formula>AND($H43&lt;&gt;"",$I43="",$J43="")</formula>
    </cfRule>
  </conditionalFormatting>
  <conditionalFormatting sqref="X43:Z43 U43">
    <cfRule type="expression" dxfId="12394" priority="43">
      <formula>AND($H43&lt;&gt;"",$I43&lt;&gt;"",$J43&lt;&gt;"")</formula>
    </cfRule>
    <cfRule type="expression" dxfId="12393" priority="44">
      <formula>AND($H43&lt;&gt;"",$I43&lt;&gt;"",$J43="")</formula>
    </cfRule>
    <cfRule type="expression" dxfId="12392" priority="45">
      <formula>AND($H43&lt;&gt;"",$I43="",$J43="")</formula>
    </cfRule>
  </conditionalFormatting>
  <conditionalFormatting sqref="H43">
    <cfRule type="expression" dxfId="12391" priority="42">
      <formula>AND($H43&lt;&gt;"",$I43&lt;&gt;"")</formula>
    </cfRule>
  </conditionalFormatting>
  <conditionalFormatting sqref="I43">
    <cfRule type="expression" dxfId="12390" priority="41">
      <formula>AND($I43&lt;&gt;"",$J43&lt;&gt;"")</formula>
    </cfRule>
  </conditionalFormatting>
  <conditionalFormatting sqref="A43">
    <cfRule type="containsBlanks" dxfId="12389" priority="40">
      <formula>LEN(TRIM(A43))=0</formula>
    </cfRule>
  </conditionalFormatting>
  <conditionalFormatting sqref="AA43:AB43">
    <cfRule type="expression" dxfId="12388" priority="37">
      <formula>AND($H43&lt;&gt;"",$I43&lt;&gt;"",$J43&lt;&gt;"")</formula>
    </cfRule>
    <cfRule type="expression" dxfId="12387" priority="38">
      <formula>AND($H43&lt;&gt;"",$I43&lt;&gt;"",$J43="")</formula>
    </cfRule>
    <cfRule type="expression" dxfId="12386" priority="39">
      <formula>AND($H43&lt;&gt;"",$I43="",$J43="")</formula>
    </cfRule>
  </conditionalFormatting>
  <conditionalFormatting sqref="AC43:AD43">
    <cfRule type="expression" dxfId="12385" priority="34">
      <formula>AND($H43&lt;&gt;"",$I43&lt;&gt;"",$J43&lt;&gt;"")</formula>
    </cfRule>
    <cfRule type="expression" dxfId="12384" priority="35">
      <formula>AND($H43&lt;&gt;"",$I43&lt;&gt;"",$J43="")</formula>
    </cfRule>
    <cfRule type="expression" dxfId="12383" priority="36">
      <formula>AND($H43&lt;&gt;"",$I43="",$J43="")</formula>
    </cfRule>
  </conditionalFormatting>
  <conditionalFormatting sqref="AE43:AH43">
    <cfRule type="expression" dxfId="12382" priority="31">
      <formula>AND($H43&lt;&gt;"",$I43&lt;&gt;"",$J43&lt;&gt;"")</formula>
    </cfRule>
    <cfRule type="expression" dxfId="12381" priority="32">
      <formula>AND($H43&lt;&gt;"",$I43&lt;&gt;"",$J43="")</formula>
    </cfRule>
    <cfRule type="expression" dxfId="12380" priority="33">
      <formula>AND($H43&lt;&gt;"",$I43="",$J43="")</formula>
    </cfRule>
  </conditionalFormatting>
  <conditionalFormatting sqref="AI43">
    <cfRule type="expression" dxfId="12379" priority="28">
      <formula>AND($H43&lt;&gt;"",$I43&lt;&gt;"",$J43&lt;&gt;"")</formula>
    </cfRule>
    <cfRule type="expression" dxfId="12378" priority="29">
      <formula>AND($H43&lt;&gt;"",$I43&lt;&gt;"",$J43="")</formula>
    </cfRule>
    <cfRule type="expression" dxfId="12377" priority="30">
      <formula>AND($H43&lt;&gt;"",$I43="",$J43="")</formula>
    </cfRule>
  </conditionalFormatting>
  <conditionalFormatting sqref="AJ43:CF43">
    <cfRule type="expression" dxfId="12376" priority="25">
      <formula>AND($H43&lt;&gt;"",$I43&lt;&gt;"",$J43&lt;&gt;"")</formula>
    </cfRule>
    <cfRule type="expression" dxfId="12375" priority="26">
      <formula>AND($H43&lt;&gt;"",$I43&lt;&gt;"",$J43="")</formula>
    </cfRule>
    <cfRule type="expression" dxfId="12374" priority="27">
      <formula>AND($H43&lt;&gt;"",$I43="",$J43="")</formula>
    </cfRule>
  </conditionalFormatting>
  <conditionalFormatting sqref="H44:J44">
    <cfRule type="expression" dxfId="12373" priority="22">
      <formula>AND($H44&lt;&gt;"",$I44&lt;&gt;"",$J44&lt;&gt;"")</formula>
    </cfRule>
    <cfRule type="expression" dxfId="12372" priority="23">
      <formula>AND($H44&lt;&gt;"",$I44&lt;&gt;"",$J44="")</formula>
    </cfRule>
    <cfRule type="expression" dxfId="12371" priority="24">
      <formula>AND($H44&lt;&gt;"",$I44="",$J44="")</formula>
    </cfRule>
  </conditionalFormatting>
  <conditionalFormatting sqref="X44:Z44 U44">
    <cfRule type="expression" dxfId="12370" priority="19">
      <formula>AND($H44&lt;&gt;"",$I44&lt;&gt;"",$J44&lt;&gt;"")</formula>
    </cfRule>
    <cfRule type="expression" dxfId="12369" priority="20">
      <formula>AND($H44&lt;&gt;"",$I44&lt;&gt;"",$J44="")</formula>
    </cfRule>
    <cfRule type="expression" dxfId="12368" priority="21">
      <formula>AND($H44&lt;&gt;"",$I44="",$J44="")</formula>
    </cfRule>
  </conditionalFormatting>
  <conditionalFormatting sqref="H44">
    <cfRule type="expression" dxfId="12367" priority="18">
      <formula>AND($H44&lt;&gt;"",$I44&lt;&gt;"")</formula>
    </cfRule>
  </conditionalFormatting>
  <conditionalFormatting sqref="I44">
    <cfRule type="expression" dxfId="12366" priority="17">
      <formula>AND($I44&lt;&gt;"",$J44&lt;&gt;"")</formula>
    </cfRule>
  </conditionalFormatting>
  <conditionalFormatting sqref="A44">
    <cfRule type="containsBlanks" dxfId="12365" priority="16">
      <formula>LEN(TRIM(A44))=0</formula>
    </cfRule>
  </conditionalFormatting>
  <conditionalFormatting sqref="AA44:AB44">
    <cfRule type="expression" dxfId="12364" priority="13">
      <formula>AND($H44&lt;&gt;"",$I44&lt;&gt;"",$J44&lt;&gt;"")</formula>
    </cfRule>
    <cfRule type="expression" dxfId="12363" priority="14">
      <formula>AND($H44&lt;&gt;"",$I44&lt;&gt;"",$J44="")</formula>
    </cfRule>
    <cfRule type="expression" dxfId="12362" priority="15">
      <formula>AND($H44&lt;&gt;"",$I44="",$J44="")</formula>
    </cfRule>
  </conditionalFormatting>
  <conditionalFormatting sqref="AC44:AD44">
    <cfRule type="expression" dxfId="12361" priority="10">
      <formula>AND($H44&lt;&gt;"",$I44&lt;&gt;"",$J44&lt;&gt;"")</formula>
    </cfRule>
    <cfRule type="expression" dxfId="12360" priority="11">
      <formula>AND($H44&lt;&gt;"",$I44&lt;&gt;"",$J44="")</formula>
    </cfRule>
    <cfRule type="expression" dxfId="12359" priority="12">
      <formula>AND($H44&lt;&gt;"",$I44="",$J44="")</formula>
    </cfRule>
  </conditionalFormatting>
  <conditionalFormatting sqref="AE44:AH44">
    <cfRule type="expression" dxfId="12358" priority="7">
      <formula>AND($H44&lt;&gt;"",$I44&lt;&gt;"",$J44&lt;&gt;"")</formula>
    </cfRule>
    <cfRule type="expression" dxfId="12357" priority="8">
      <formula>AND($H44&lt;&gt;"",$I44&lt;&gt;"",$J44="")</formula>
    </cfRule>
    <cfRule type="expression" dxfId="12356" priority="9">
      <formula>AND($H44&lt;&gt;"",$I44="",$J44="")</formula>
    </cfRule>
  </conditionalFormatting>
  <conditionalFormatting sqref="AI44">
    <cfRule type="expression" dxfId="12355" priority="4">
      <formula>AND($H44&lt;&gt;"",$I44&lt;&gt;"",$J44&lt;&gt;"")</formula>
    </cfRule>
    <cfRule type="expression" dxfId="12354" priority="5">
      <formula>AND($H44&lt;&gt;"",$I44&lt;&gt;"",$J44="")</formula>
    </cfRule>
    <cfRule type="expression" dxfId="12353" priority="6">
      <formula>AND($H44&lt;&gt;"",$I44="",$J44="")</formula>
    </cfRule>
  </conditionalFormatting>
  <conditionalFormatting sqref="AJ44:CF44">
    <cfRule type="expression" dxfId="12352" priority="1">
      <formula>AND($H44&lt;&gt;"",$I44&lt;&gt;"",$J44&lt;&gt;"")</formula>
    </cfRule>
    <cfRule type="expression" dxfId="12351" priority="2">
      <formula>AND($H44&lt;&gt;"",$I44&lt;&gt;"",$J44="")</formula>
    </cfRule>
    <cfRule type="expression" dxfId="12350" priority="3">
      <formula>AND($H44&lt;&gt;"",$I44="",$J44="")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CF208"/>
  <sheetViews>
    <sheetView showGridLines="0" showZeros="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D8" sqref="D8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109375" style="1" customWidth="1"/>
    <col min="11" max="12" width="0.88671875" style="1" customWidth="1"/>
    <col min="13" max="13" width="11" style="53" bestFit="1" customWidth="1"/>
    <col min="14" max="14" width="0.88671875" style="38" customWidth="1"/>
    <col min="15" max="15" width="0.88671875" style="8" customWidth="1"/>
    <col min="16" max="16" width="14.21875" style="10" bestFit="1" customWidth="1"/>
    <col min="17" max="17" width="1.77734375" style="9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N1" s="38"/>
      <c r="O1" s="22"/>
      <c r="P1" s="23"/>
      <c r="Q1" s="22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0.050000000000001" customHeight="1" x14ac:dyDescent="0.25">
      <c r="M2" s="50"/>
      <c r="N2" s="38"/>
      <c r="O2" s="22"/>
      <c r="P2" s="23"/>
      <c r="Q2" s="22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10.050000000000001" hidden="1" customHeight="1" x14ac:dyDescent="0.25">
      <c r="M3" s="50"/>
      <c r="N3" s="38"/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20</v>
      </c>
      <c r="I4" s="3"/>
      <c r="J4" s="3"/>
      <c r="M4" s="51" t="s">
        <v>1</v>
      </c>
      <c r="N4" s="39"/>
      <c r="O4" s="8"/>
      <c r="P4" s="11" t="s">
        <v>2</v>
      </c>
      <c r="Q4" s="9"/>
      <c r="U4" s="6" t="s">
        <v>3</v>
      </c>
      <c r="X4" s="27">
        <v>44562</v>
      </c>
      <c r="Y4" s="27">
        <v>44593</v>
      </c>
      <c r="Z4" s="27">
        <v>44621</v>
      </c>
      <c r="AA4" s="27">
        <v>44652</v>
      </c>
      <c r="AB4" s="27">
        <v>44682</v>
      </c>
      <c r="AC4" s="27">
        <v>44713</v>
      </c>
      <c r="AD4" s="27">
        <v>44743</v>
      </c>
      <c r="AE4" s="27">
        <v>44774</v>
      </c>
      <c r="AF4" s="27">
        <v>44805</v>
      </c>
      <c r="AG4" s="27">
        <v>44835</v>
      </c>
      <c r="AH4" s="27">
        <v>44866</v>
      </c>
      <c r="AI4" s="27">
        <v>44896</v>
      </c>
      <c r="AJ4" s="27">
        <v>44927</v>
      </c>
      <c r="AK4" s="27">
        <v>44958</v>
      </c>
      <c r="AL4" s="27">
        <v>44986</v>
      </c>
      <c r="AM4" s="27">
        <v>45017</v>
      </c>
      <c r="AN4" s="27">
        <v>45047</v>
      </c>
      <c r="AO4" s="27">
        <v>45078</v>
      </c>
      <c r="AP4" s="27">
        <v>45108</v>
      </c>
      <c r="AQ4" s="27">
        <v>45139</v>
      </c>
      <c r="AR4" s="27">
        <v>45170</v>
      </c>
      <c r="AS4" s="27">
        <v>45200</v>
      </c>
      <c r="AT4" s="27">
        <v>45231</v>
      </c>
      <c r="AU4" s="27">
        <v>45261</v>
      </c>
      <c r="AV4" s="27">
        <v>45292</v>
      </c>
      <c r="AW4" s="27">
        <v>45323</v>
      </c>
      <c r="AX4" s="27">
        <v>45352</v>
      </c>
      <c r="AY4" s="27">
        <v>45383</v>
      </c>
      <c r="AZ4" s="27">
        <v>45413</v>
      </c>
      <c r="BA4" s="27">
        <v>45444</v>
      </c>
      <c r="BB4" s="27">
        <v>45474</v>
      </c>
      <c r="BC4" s="27">
        <v>45505</v>
      </c>
      <c r="BD4" s="27">
        <v>45536</v>
      </c>
      <c r="BE4" s="27">
        <v>45566</v>
      </c>
      <c r="BF4" s="27">
        <v>45597</v>
      </c>
      <c r="BG4" s="27">
        <v>45627</v>
      </c>
      <c r="BH4" s="27">
        <v>45658</v>
      </c>
      <c r="BI4" s="27">
        <v>45689</v>
      </c>
      <c r="BJ4" s="27">
        <v>45717</v>
      </c>
      <c r="BK4" s="27">
        <v>45748</v>
      </c>
      <c r="BL4" s="27">
        <v>45778</v>
      </c>
      <c r="BM4" s="27">
        <v>45809</v>
      </c>
      <c r="BN4" s="27">
        <v>45839</v>
      </c>
      <c r="BO4" s="27">
        <v>45870</v>
      </c>
      <c r="BP4" s="27">
        <v>45901</v>
      </c>
      <c r="BQ4" s="27">
        <v>45931</v>
      </c>
      <c r="BR4" s="27">
        <v>45962</v>
      </c>
      <c r="BS4" s="27">
        <v>45992</v>
      </c>
      <c r="BT4" s="27">
        <v>46023</v>
      </c>
      <c r="BU4" s="27">
        <v>46054</v>
      </c>
      <c r="BV4" s="27">
        <v>46082</v>
      </c>
      <c r="BW4" s="27">
        <v>46113</v>
      </c>
      <c r="BX4" s="27">
        <v>46143</v>
      </c>
      <c r="BY4" s="27">
        <v>46174</v>
      </c>
      <c r="BZ4" s="27">
        <v>46204</v>
      </c>
      <c r="CA4" s="27">
        <v>46235</v>
      </c>
      <c r="CB4" s="27">
        <v>46266</v>
      </c>
      <c r="CC4" s="27">
        <v>46296</v>
      </c>
      <c r="CD4" s="27">
        <v>46327</v>
      </c>
      <c r="CE4" s="27">
        <v>46357</v>
      </c>
      <c r="CF4" s="27" t="s">
        <v>498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hidden="1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8" t="s">
        <v>4</v>
      </c>
      <c r="P6" s="18" t="s">
        <v>6</v>
      </c>
      <c r="Q6" s="9" t="s">
        <v>5</v>
      </c>
      <c r="U6" s="25">
        <v>44562</v>
      </c>
      <c r="X6" s="25">
        <v>44562</v>
      </c>
      <c r="Y6" s="25">
        <v>44593</v>
      </c>
      <c r="Z6" s="25">
        <v>44621</v>
      </c>
      <c r="AA6" s="25">
        <v>44652</v>
      </c>
      <c r="AB6" s="25">
        <v>44682</v>
      </c>
      <c r="AC6" s="25">
        <v>44713</v>
      </c>
      <c r="AD6" s="25">
        <v>44743</v>
      </c>
      <c r="AE6" s="25">
        <v>44774</v>
      </c>
      <c r="AF6" s="25">
        <v>44805</v>
      </c>
      <c r="AG6" s="25">
        <v>44835</v>
      </c>
      <c r="AH6" s="25">
        <v>44866</v>
      </c>
      <c r="AI6" s="25">
        <v>44896</v>
      </c>
      <c r="AJ6" s="25">
        <v>44927</v>
      </c>
      <c r="AK6" s="25">
        <v>44958</v>
      </c>
      <c r="AL6" s="25">
        <v>44986</v>
      </c>
      <c r="AM6" s="25">
        <v>45017</v>
      </c>
      <c r="AN6" s="25">
        <v>45047</v>
      </c>
      <c r="AO6" s="25">
        <v>45078</v>
      </c>
      <c r="AP6" s="25">
        <v>45108</v>
      </c>
      <c r="AQ6" s="25">
        <v>45139</v>
      </c>
      <c r="AR6" s="25">
        <v>45170</v>
      </c>
      <c r="AS6" s="25">
        <v>45200</v>
      </c>
      <c r="AT6" s="25">
        <v>45231</v>
      </c>
      <c r="AU6" s="25">
        <v>45261</v>
      </c>
      <c r="AV6" s="25">
        <v>45292</v>
      </c>
      <c r="AW6" s="25">
        <v>45323</v>
      </c>
      <c r="AX6" s="25">
        <v>45352</v>
      </c>
      <c r="AY6" s="25">
        <v>45383</v>
      </c>
      <c r="AZ6" s="25">
        <v>45413</v>
      </c>
      <c r="BA6" s="25">
        <v>45444</v>
      </c>
      <c r="BB6" s="25">
        <v>45474</v>
      </c>
      <c r="BC6" s="25">
        <v>45505</v>
      </c>
      <c r="BD6" s="25">
        <v>45536</v>
      </c>
      <c r="BE6" s="25">
        <v>45566</v>
      </c>
      <c r="BF6" s="25">
        <v>45597</v>
      </c>
      <c r="BG6" s="25">
        <v>45627</v>
      </c>
      <c r="BH6" s="25">
        <v>45658</v>
      </c>
      <c r="BI6" s="25">
        <v>45689</v>
      </c>
      <c r="BJ6" s="25">
        <v>45717</v>
      </c>
      <c r="BK6" s="25">
        <v>45748</v>
      </c>
      <c r="BL6" s="25">
        <v>45778</v>
      </c>
      <c r="BM6" s="25">
        <v>45809</v>
      </c>
      <c r="BN6" s="25">
        <v>45839</v>
      </c>
      <c r="BO6" s="25">
        <v>45870</v>
      </c>
      <c r="BP6" s="25">
        <v>45901</v>
      </c>
      <c r="BQ6" s="25">
        <v>45931</v>
      </c>
      <c r="BR6" s="25">
        <v>45962</v>
      </c>
      <c r="BS6" s="25">
        <v>45992</v>
      </c>
      <c r="BT6" s="25">
        <v>46023</v>
      </c>
      <c r="BU6" s="25">
        <v>46054</v>
      </c>
      <c r="BV6" s="25">
        <v>46082</v>
      </c>
      <c r="BW6" s="25">
        <v>46113</v>
      </c>
      <c r="BX6" s="25">
        <v>46143</v>
      </c>
      <c r="BY6" s="25">
        <v>46174</v>
      </c>
      <c r="BZ6" s="25">
        <v>46204</v>
      </c>
      <c r="CA6" s="25">
        <v>46235</v>
      </c>
      <c r="CB6" s="25">
        <v>46266</v>
      </c>
      <c r="CC6" s="25">
        <v>46296</v>
      </c>
      <c r="CD6" s="25">
        <v>46327</v>
      </c>
      <c r="CE6" s="25">
        <v>46357</v>
      </c>
      <c r="CF6" s="25" t="s">
        <v>498</v>
      </c>
    </row>
    <row r="7" spans="2:84" ht="12" hidden="1" customHeight="1" x14ac:dyDescent="0.3">
      <c r="B7" s="13">
        <v>7</v>
      </c>
      <c r="H7" s="1" t="s">
        <v>8</v>
      </c>
      <c r="I7" s="1" t="s">
        <v>8</v>
      </c>
      <c r="M7" s="53" t="s">
        <v>6</v>
      </c>
      <c r="O7" s="8" t="s">
        <v>4</v>
      </c>
      <c r="P7" s="19">
        <v>44562</v>
      </c>
      <c r="Q7" s="9" t="s">
        <v>5</v>
      </c>
      <c r="U7" s="25">
        <v>46387</v>
      </c>
      <c r="X7" s="25">
        <v>44592</v>
      </c>
      <c r="Y7" s="25">
        <v>44620</v>
      </c>
      <c r="Z7" s="25">
        <v>44651</v>
      </c>
      <c r="AA7" s="25">
        <v>44681</v>
      </c>
      <c r="AB7" s="25">
        <v>44712</v>
      </c>
      <c r="AC7" s="25">
        <v>44742</v>
      </c>
      <c r="AD7" s="25">
        <v>44773</v>
      </c>
      <c r="AE7" s="25">
        <v>44804</v>
      </c>
      <c r="AF7" s="25">
        <v>44834</v>
      </c>
      <c r="AG7" s="25">
        <v>44865</v>
      </c>
      <c r="AH7" s="25">
        <v>44895</v>
      </c>
      <c r="AI7" s="25">
        <v>44926</v>
      </c>
      <c r="AJ7" s="25">
        <v>44957</v>
      </c>
      <c r="AK7" s="25">
        <v>44985</v>
      </c>
      <c r="AL7" s="25">
        <v>45016</v>
      </c>
      <c r="AM7" s="25">
        <v>45046</v>
      </c>
      <c r="AN7" s="25">
        <v>45077</v>
      </c>
      <c r="AO7" s="25">
        <v>45107</v>
      </c>
      <c r="AP7" s="25">
        <v>45138</v>
      </c>
      <c r="AQ7" s="25">
        <v>45169</v>
      </c>
      <c r="AR7" s="25">
        <v>45199</v>
      </c>
      <c r="AS7" s="25">
        <v>45230</v>
      </c>
      <c r="AT7" s="25">
        <v>45260</v>
      </c>
      <c r="AU7" s="25">
        <v>45291</v>
      </c>
      <c r="AV7" s="25">
        <v>45322</v>
      </c>
      <c r="AW7" s="25">
        <v>45351</v>
      </c>
      <c r="AX7" s="25">
        <v>45382</v>
      </c>
      <c r="AY7" s="25">
        <v>45412</v>
      </c>
      <c r="AZ7" s="25">
        <v>45443</v>
      </c>
      <c r="BA7" s="25">
        <v>45473</v>
      </c>
      <c r="BB7" s="25">
        <v>45504</v>
      </c>
      <c r="BC7" s="25">
        <v>45535</v>
      </c>
      <c r="BD7" s="25">
        <v>45565</v>
      </c>
      <c r="BE7" s="25">
        <v>45596</v>
      </c>
      <c r="BF7" s="25">
        <v>45626</v>
      </c>
      <c r="BG7" s="25">
        <v>45657</v>
      </c>
      <c r="BH7" s="25">
        <v>45688</v>
      </c>
      <c r="BI7" s="25">
        <v>45716</v>
      </c>
      <c r="BJ7" s="25">
        <v>45747</v>
      </c>
      <c r="BK7" s="25">
        <v>45777</v>
      </c>
      <c r="BL7" s="25">
        <v>45808</v>
      </c>
      <c r="BM7" s="25">
        <v>45838</v>
      </c>
      <c r="BN7" s="25">
        <v>45869</v>
      </c>
      <c r="BO7" s="25">
        <v>45900</v>
      </c>
      <c r="BP7" s="25">
        <v>45930</v>
      </c>
      <c r="BQ7" s="25">
        <v>45961</v>
      </c>
      <c r="BR7" s="25">
        <v>45991</v>
      </c>
      <c r="BS7" s="25">
        <v>46022</v>
      </c>
      <c r="BT7" s="25">
        <v>46053</v>
      </c>
      <c r="BU7" s="25">
        <v>46081</v>
      </c>
      <c r="BV7" s="25">
        <v>46112</v>
      </c>
      <c r="BW7" s="25">
        <v>46142</v>
      </c>
      <c r="BX7" s="25">
        <v>46173</v>
      </c>
      <c r="BY7" s="25">
        <v>46203</v>
      </c>
      <c r="BZ7" s="25">
        <v>46234</v>
      </c>
      <c r="CA7" s="25">
        <v>46265</v>
      </c>
      <c r="CB7" s="25">
        <v>46295</v>
      </c>
      <c r="CC7" s="25">
        <v>46326</v>
      </c>
      <c r="CD7" s="25">
        <v>46356</v>
      </c>
      <c r="CE7" s="25">
        <v>46387</v>
      </c>
      <c r="CF7" s="25" t="s">
        <v>498</v>
      </c>
    </row>
    <row r="8" spans="2:84" ht="12" customHeight="1" x14ac:dyDescent="0.3">
      <c r="B8" s="13">
        <v>8</v>
      </c>
      <c r="H8" s="1" t="s">
        <v>19</v>
      </c>
      <c r="I8" s="37" t="s">
        <v>19</v>
      </c>
      <c r="J8" s="30"/>
      <c r="K8" s="30"/>
      <c r="L8" s="30"/>
      <c r="M8" s="54" t="s">
        <v>12</v>
      </c>
      <c r="P8" s="18">
        <v>60</v>
      </c>
      <c r="U8" s="5">
        <v>60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>
        <v>6</v>
      </c>
      <c r="AD8" s="5">
        <v>7</v>
      </c>
      <c r="AE8" s="5">
        <v>8</v>
      </c>
      <c r="AF8" s="5">
        <v>9</v>
      </c>
      <c r="AG8" s="5">
        <v>10</v>
      </c>
      <c r="AH8" s="5">
        <v>11</v>
      </c>
      <c r="AI8" s="5">
        <v>12</v>
      </c>
      <c r="AJ8" s="5">
        <v>13</v>
      </c>
      <c r="AK8" s="5">
        <v>14</v>
      </c>
      <c r="AL8" s="5">
        <v>15</v>
      </c>
      <c r="AM8" s="5">
        <v>16</v>
      </c>
      <c r="AN8" s="5">
        <v>17</v>
      </c>
      <c r="AO8" s="5">
        <v>18</v>
      </c>
      <c r="AP8" s="5">
        <v>19</v>
      </c>
      <c r="AQ8" s="5">
        <v>20</v>
      </c>
      <c r="AR8" s="5">
        <v>21</v>
      </c>
      <c r="AS8" s="5">
        <v>22</v>
      </c>
      <c r="AT8" s="5">
        <v>23</v>
      </c>
      <c r="AU8" s="5">
        <v>24</v>
      </c>
      <c r="AV8" s="5">
        <v>25</v>
      </c>
      <c r="AW8" s="5">
        <v>26</v>
      </c>
      <c r="AX8" s="5">
        <v>27</v>
      </c>
      <c r="AY8" s="5">
        <v>28</v>
      </c>
      <c r="AZ8" s="5">
        <v>29</v>
      </c>
      <c r="BA8" s="5">
        <v>30</v>
      </c>
      <c r="BB8" s="5">
        <v>31</v>
      </c>
      <c r="BC8" s="5">
        <v>32</v>
      </c>
      <c r="BD8" s="5">
        <v>33</v>
      </c>
      <c r="BE8" s="5">
        <v>34</v>
      </c>
      <c r="BF8" s="5">
        <v>35</v>
      </c>
      <c r="BG8" s="5">
        <v>36</v>
      </c>
      <c r="BH8" s="5">
        <v>37</v>
      </c>
      <c r="BI8" s="5">
        <v>38</v>
      </c>
      <c r="BJ8" s="5">
        <v>39</v>
      </c>
      <c r="BK8" s="5">
        <v>40</v>
      </c>
      <c r="BL8" s="5">
        <v>41</v>
      </c>
      <c r="BM8" s="5">
        <v>42</v>
      </c>
      <c r="BN8" s="5">
        <v>43</v>
      </c>
      <c r="BO8" s="5">
        <v>44</v>
      </c>
      <c r="BP8" s="5">
        <v>45</v>
      </c>
      <c r="BQ8" s="5">
        <v>46</v>
      </c>
      <c r="BR8" s="5">
        <v>47</v>
      </c>
      <c r="BS8" s="5">
        <v>48</v>
      </c>
      <c r="BT8" s="5">
        <v>49</v>
      </c>
      <c r="BU8" s="5">
        <v>50</v>
      </c>
      <c r="BV8" s="5">
        <v>51</v>
      </c>
      <c r="BW8" s="5">
        <v>52</v>
      </c>
      <c r="BX8" s="5">
        <v>53</v>
      </c>
      <c r="BY8" s="5">
        <v>54</v>
      </c>
      <c r="BZ8" s="5">
        <v>55</v>
      </c>
      <c r="CA8" s="5">
        <v>56</v>
      </c>
      <c r="CB8" s="5">
        <v>57</v>
      </c>
      <c r="CC8" s="5">
        <v>58</v>
      </c>
      <c r="CD8" s="5">
        <v>59</v>
      </c>
      <c r="CE8" s="5">
        <v>60</v>
      </c>
      <c r="CF8" s="5" t="s">
        <v>498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464</v>
      </c>
    </row>
    <row r="11" spans="2:84" x14ac:dyDescent="0.3">
      <c r="B11" s="13">
        <v>11</v>
      </c>
      <c r="H11" s="1" t="s">
        <v>466</v>
      </c>
      <c r="O11" s="82"/>
      <c r="P11" s="84" t="s">
        <v>465</v>
      </c>
    </row>
    <row r="12" spans="2:84" x14ac:dyDescent="0.3">
      <c r="B12" s="13">
        <v>12</v>
      </c>
    </row>
    <row r="13" spans="2:84" x14ac:dyDescent="0.3">
      <c r="B13" s="13">
        <v>13</v>
      </c>
      <c r="H13" s="1" t="s">
        <v>467</v>
      </c>
      <c r="M13" s="53" t="s">
        <v>499</v>
      </c>
      <c r="P13" s="72" t="s">
        <v>50</v>
      </c>
      <c r="U13" s="33">
        <v>16260</v>
      </c>
      <c r="V13" s="35"/>
      <c r="W13" s="36"/>
      <c r="X13" s="33">
        <v>16260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3">
        <v>0</v>
      </c>
      <c r="CC13" s="33">
        <v>0</v>
      </c>
      <c r="CD13" s="33">
        <v>0</v>
      </c>
      <c r="CE13" s="33">
        <v>0</v>
      </c>
      <c r="CF13" s="33">
        <v>0</v>
      </c>
    </row>
    <row r="14" spans="2:84" x14ac:dyDescent="0.3">
      <c r="B14" s="13">
        <v>14</v>
      </c>
      <c r="H14" s="1" t="s">
        <v>467</v>
      </c>
      <c r="I14" s="1" t="s">
        <v>471</v>
      </c>
      <c r="M14" s="53" t="s">
        <v>499</v>
      </c>
      <c r="U14" s="33">
        <v>12000</v>
      </c>
      <c r="V14" s="93"/>
      <c r="W14" s="36"/>
      <c r="X14" s="96">
        <v>12000</v>
      </c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</row>
    <row r="15" spans="2:84" x14ac:dyDescent="0.3">
      <c r="B15" s="13">
        <v>15</v>
      </c>
      <c r="H15" s="1" t="s">
        <v>467</v>
      </c>
      <c r="I15" s="1" t="s">
        <v>46</v>
      </c>
      <c r="M15" s="53" t="s">
        <v>499</v>
      </c>
      <c r="U15" s="33">
        <v>3000</v>
      </c>
      <c r="V15" s="93"/>
      <c r="W15" s="36"/>
      <c r="X15" s="96">
        <v>3000</v>
      </c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</row>
    <row r="16" spans="2:84" x14ac:dyDescent="0.3">
      <c r="B16" s="13">
        <v>16</v>
      </c>
      <c r="H16" s="1" t="s">
        <v>467</v>
      </c>
      <c r="I16" s="1" t="s">
        <v>472</v>
      </c>
      <c r="M16" s="53" t="s">
        <v>499</v>
      </c>
      <c r="U16" s="33">
        <v>200</v>
      </c>
      <c r="V16" s="93"/>
      <c r="W16" s="36"/>
      <c r="X16" s="96">
        <v>200</v>
      </c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</row>
    <row r="17" spans="2:84" x14ac:dyDescent="0.3">
      <c r="B17" s="13">
        <v>17</v>
      </c>
      <c r="H17" s="1" t="s">
        <v>467</v>
      </c>
      <c r="I17" s="1" t="s">
        <v>22</v>
      </c>
      <c r="M17" s="53" t="s">
        <v>499</v>
      </c>
      <c r="U17" s="33">
        <v>700</v>
      </c>
      <c r="V17" s="93"/>
      <c r="W17" s="36"/>
      <c r="X17" s="96">
        <v>700</v>
      </c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</row>
    <row r="18" spans="2:84" x14ac:dyDescent="0.3">
      <c r="B18" s="13">
        <v>18</v>
      </c>
      <c r="H18" s="1" t="s">
        <v>467</v>
      </c>
      <c r="I18" s="1" t="s">
        <v>25</v>
      </c>
      <c r="M18" s="53" t="s">
        <v>499</v>
      </c>
      <c r="U18" s="33">
        <v>210</v>
      </c>
      <c r="V18" s="93"/>
      <c r="W18" s="36"/>
      <c r="X18" s="96">
        <v>210</v>
      </c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</row>
    <row r="19" spans="2:84" x14ac:dyDescent="0.3">
      <c r="B19" s="13">
        <v>19</v>
      </c>
      <c r="H19" s="1" t="s">
        <v>467</v>
      </c>
      <c r="I19" s="1" t="s">
        <v>473</v>
      </c>
      <c r="M19" s="53" t="s">
        <v>499</v>
      </c>
      <c r="U19" s="33">
        <v>150</v>
      </c>
      <c r="V19" s="93"/>
      <c r="W19" s="36"/>
      <c r="X19" s="96">
        <v>150</v>
      </c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</row>
    <row r="20" spans="2:84" s="26" customFormat="1" ht="12" x14ac:dyDescent="0.25">
      <c r="B20" s="13"/>
      <c r="M20" s="55"/>
      <c r="N20" s="44" t="s">
        <v>21</v>
      </c>
      <c r="O20" s="45"/>
      <c r="P20" s="46"/>
      <c r="Q20" s="40"/>
      <c r="U20" s="41"/>
      <c r="V20" s="42"/>
      <c r="W20" s="43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</row>
    <row r="21" spans="2:84" x14ac:dyDescent="0.3">
      <c r="B21" s="13">
        <v>21</v>
      </c>
    </row>
    <row r="22" spans="2:84" x14ac:dyDescent="0.3">
      <c r="B22" s="13">
        <v>22</v>
      </c>
      <c r="H22" s="1" t="s">
        <v>474</v>
      </c>
      <c r="M22" s="53" t="s">
        <v>499</v>
      </c>
      <c r="P22" s="72" t="s">
        <v>50</v>
      </c>
      <c r="U22" s="33">
        <v>48870</v>
      </c>
      <c r="V22" s="35"/>
      <c r="W22" s="36"/>
      <c r="X22" s="33">
        <v>42230</v>
      </c>
      <c r="Y22" s="33">
        <v>6640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</row>
    <row r="23" spans="2:84" x14ac:dyDescent="0.3">
      <c r="B23" s="13">
        <v>23</v>
      </c>
      <c r="H23" s="1" t="s">
        <v>467</v>
      </c>
      <c r="I23" s="1" t="s">
        <v>471</v>
      </c>
      <c r="M23" s="53" t="s">
        <v>499</v>
      </c>
      <c r="U23" s="33">
        <v>42000</v>
      </c>
      <c r="V23" s="93"/>
      <c r="W23" s="36"/>
      <c r="X23" s="96">
        <v>42000</v>
      </c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</row>
    <row r="24" spans="2:84" x14ac:dyDescent="0.3">
      <c r="B24" s="13">
        <v>24</v>
      </c>
      <c r="H24" s="1" t="s">
        <v>467</v>
      </c>
      <c r="I24" s="1" t="s">
        <v>46</v>
      </c>
      <c r="M24" s="53" t="s">
        <v>499</v>
      </c>
      <c r="U24" s="33">
        <v>5000</v>
      </c>
      <c r="V24" s="93"/>
      <c r="W24" s="36"/>
      <c r="X24" s="96"/>
      <c r="Y24" s="96">
        <v>5000</v>
      </c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</row>
    <row r="25" spans="2:84" x14ac:dyDescent="0.3">
      <c r="B25" s="13">
        <v>25</v>
      </c>
      <c r="H25" s="1" t="s">
        <v>467</v>
      </c>
      <c r="I25" s="1" t="s">
        <v>472</v>
      </c>
      <c r="M25" s="53" t="s">
        <v>499</v>
      </c>
      <c r="U25" s="33">
        <v>500</v>
      </c>
      <c r="V25" s="93"/>
      <c r="W25" s="36"/>
      <c r="X25" s="96"/>
      <c r="Y25" s="96">
        <v>500</v>
      </c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</row>
    <row r="26" spans="2:84" x14ac:dyDescent="0.3">
      <c r="B26" s="13">
        <v>26</v>
      </c>
      <c r="H26" s="1" t="s">
        <v>467</v>
      </c>
      <c r="I26" s="1" t="s">
        <v>22</v>
      </c>
      <c r="M26" s="53" t="s">
        <v>499</v>
      </c>
      <c r="U26" s="33">
        <v>900</v>
      </c>
      <c r="V26" s="93"/>
      <c r="W26" s="36"/>
      <c r="X26" s="96">
        <v>100</v>
      </c>
      <c r="Y26" s="96">
        <v>800</v>
      </c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</row>
    <row r="27" spans="2:84" x14ac:dyDescent="0.3">
      <c r="B27" s="13">
        <v>27</v>
      </c>
      <c r="H27" s="1" t="s">
        <v>467</v>
      </c>
      <c r="I27" s="1" t="s">
        <v>25</v>
      </c>
      <c r="M27" s="53" t="s">
        <v>499</v>
      </c>
      <c r="U27" s="33">
        <v>270</v>
      </c>
      <c r="V27" s="93"/>
      <c r="W27" s="36"/>
      <c r="X27" s="96">
        <v>30</v>
      </c>
      <c r="Y27" s="96">
        <v>240</v>
      </c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</row>
    <row r="28" spans="2:84" x14ac:dyDescent="0.3">
      <c r="B28" s="13">
        <v>28</v>
      </c>
      <c r="H28" s="1" t="s">
        <v>467</v>
      </c>
      <c r="I28" s="1" t="s">
        <v>473</v>
      </c>
      <c r="M28" s="53" t="s">
        <v>499</v>
      </c>
      <c r="U28" s="33">
        <v>200</v>
      </c>
      <c r="V28" s="93"/>
      <c r="W28" s="36"/>
      <c r="X28" s="96">
        <v>100</v>
      </c>
      <c r="Y28" s="96">
        <v>100</v>
      </c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</row>
    <row r="29" spans="2:84" s="26" customFormat="1" ht="12" x14ac:dyDescent="0.25">
      <c r="B29" s="13"/>
      <c r="M29" s="55"/>
      <c r="N29" s="44" t="s">
        <v>21</v>
      </c>
      <c r="O29" s="45"/>
      <c r="P29" s="46"/>
      <c r="Q29" s="40"/>
      <c r="U29" s="41"/>
      <c r="V29" s="42"/>
      <c r="W29" s="43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</row>
    <row r="30" spans="2:84" x14ac:dyDescent="0.3">
      <c r="B30" s="13">
        <v>30</v>
      </c>
    </row>
    <row r="31" spans="2:84" x14ac:dyDescent="0.3">
      <c r="B31" s="13">
        <v>31</v>
      </c>
      <c r="H31" s="1" t="s">
        <v>475</v>
      </c>
      <c r="M31" s="53" t="s">
        <v>499</v>
      </c>
      <c r="P31" s="72" t="s">
        <v>51</v>
      </c>
      <c r="U31" s="33">
        <v>16260</v>
      </c>
      <c r="V31" s="35"/>
      <c r="W31" s="36"/>
      <c r="X31" s="33">
        <v>10955</v>
      </c>
      <c r="Y31" s="33">
        <v>5305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</row>
    <row r="32" spans="2:84" x14ac:dyDescent="0.3">
      <c r="B32" s="13">
        <v>32</v>
      </c>
      <c r="H32" s="1" t="s">
        <v>475</v>
      </c>
      <c r="I32" s="1" t="s">
        <v>471</v>
      </c>
      <c r="M32" s="53" t="s">
        <v>499</v>
      </c>
      <c r="U32" s="33">
        <v>12000</v>
      </c>
      <c r="V32" s="93"/>
      <c r="W32" s="36"/>
      <c r="X32" s="96">
        <v>8400</v>
      </c>
      <c r="Y32" s="96">
        <v>3600</v>
      </c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</row>
    <row r="33" spans="2:84" x14ac:dyDescent="0.3">
      <c r="B33" s="13">
        <v>33</v>
      </c>
      <c r="H33" s="1" t="s">
        <v>475</v>
      </c>
      <c r="I33" s="1" t="s">
        <v>46</v>
      </c>
      <c r="M33" s="53" t="s">
        <v>499</v>
      </c>
      <c r="U33" s="33">
        <v>3000</v>
      </c>
      <c r="V33" s="93"/>
      <c r="W33" s="36"/>
      <c r="X33" s="96">
        <v>2100</v>
      </c>
      <c r="Y33" s="96">
        <v>900</v>
      </c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</row>
    <row r="34" spans="2:84" x14ac:dyDescent="0.3">
      <c r="B34" s="13">
        <v>34</v>
      </c>
      <c r="H34" s="1" t="s">
        <v>475</v>
      </c>
      <c r="I34" s="1" t="s">
        <v>472</v>
      </c>
      <c r="M34" s="53" t="s">
        <v>499</v>
      </c>
      <c r="U34" s="33">
        <v>200</v>
      </c>
      <c r="V34" s="93"/>
      <c r="W34" s="36"/>
      <c r="X34" s="96"/>
      <c r="Y34" s="96">
        <v>200</v>
      </c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</row>
    <row r="35" spans="2:84" x14ac:dyDescent="0.3">
      <c r="B35" s="13">
        <v>35</v>
      </c>
      <c r="H35" s="1" t="s">
        <v>475</v>
      </c>
      <c r="I35" s="1" t="s">
        <v>22</v>
      </c>
      <c r="M35" s="53" t="s">
        <v>499</v>
      </c>
      <c r="U35" s="33">
        <v>700</v>
      </c>
      <c r="V35" s="93"/>
      <c r="W35" s="36"/>
      <c r="X35" s="96">
        <v>350</v>
      </c>
      <c r="Y35" s="96">
        <v>350</v>
      </c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</row>
    <row r="36" spans="2:84" x14ac:dyDescent="0.3">
      <c r="B36" s="13">
        <v>36</v>
      </c>
      <c r="H36" s="1" t="s">
        <v>475</v>
      </c>
      <c r="I36" s="1" t="s">
        <v>25</v>
      </c>
      <c r="M36" s="53" t="s">
        <v>499</v>
      </c>
      <c r="U36" s="33">
        <v>210</v>
      </c>
      <c r="V36" s="93"/>
      <c r="W36" s="36"/>
      <c r="X36" s="96"/>
      <c r="Y36" s="96">
        <v>210</v>
      </c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</row>
    <row r="37" spans="2:84" x14ac:dyDescent="0.3">
      <c r="B37" s="13">
        <v>37</v>
      </c>
      <c r="H37" s="1" t="s">
        <v>475</v>
      </c>
      <c r="I37" s="1" t="s">
        <v>473</v>
      </c>
      <c r="M37" s="53" t="s">
        <v>499</v>
      </c>
      <c r="U37" s="33">
        <v>150</v>
      </c>
      <c r="V37" s="93"/>
      <c r="W37" s="36"/>
      <c r="X37" s="96">
        <v>105</v>
      </c>
      <c r="Y37" s="96">
        <v>45</v>
      </c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</row>
    <row r="38" spans="2:84" s="26" customFormat="1" ht="12" x14ac:dyDescent="0.25">
      <c r="B38" s="13"/>
      <c r="M38" s="55"/>
      <c r="N38" s="44" t="s">
        <v>21</v>
      </c>
      <c r="O38" s="45"/>
      <c r="P38" s="46"/>
      <c r="Q38" s="40"/>
      <c r="U38" s="41"/>
      <c r="V38" s="42"/>
      <c r="W38" s="43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</row>
    <row r="39" spans="2:84" x14ac:dyDescent="0.3">
      <c r="B39" s="13">
        <v>39</v>
      </c>
    </row>
    <row r="40" spans="2:84" x14ac:dyDescent="0.3">
      <c r="B40" s="13">
        <v>40</v>
      </c>
      <c r="H40" s="1" t="s">
        <v>477</v>
      </c>
      <c r="M40" s="53" t="s">
        <v>499</v>
      </c>
      <c r="P40" s="72" t="s">
        <v>51</v>
      </c>
      <c r="U40" s="33">
        <v>48870</v>
      </c>
      <c r="V40" s="35"/>
      <c r="W40" s="36"/>
      <c r="X40" s="33">
        <v>29599.999999999996</v>
      </c>
      <c r="Y40" s="33">
        <v>16630</v>
      </c>
      <c r="Z40" s="33">
        <v>2640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33">
        <v>0</v>
      </c>
      <c r="BM40" s="33">
        <v>0</v>
      </c>
      <c r="BN40" s="33">
        <v>0</v>
      </c>
      <c r="BO40" s="33">
        <v>0</v>
      </c>
      <c r="BP40" s="33">
        <v>0</v>
      </c>
      <c r="BQ40" s="33">
        <v>0</v>
      </c>
      <c r="BR40" s="33">
        <v>0</v>
      </c>
      <c r="BS40" s="33">
        <v>0</v>
      </c>
      <c r="BT40" s="33">
        <v>0</v>
      </c>
      <c r="BU40" s="33">
        <v>0</v>
      </c>
      <c r="BV40" s="33">
        <v>0</v>
      </c>
      <c r="BW40" s="33">
        <v>0</v>
      </c>
      <c r="BX40" s="33">
        <v>0</v>
      </c>
      <c r="BY40" s="33">
        <v>0</v>
      </c>
      <c r="BZ40" s="33">
        <v>0</v>
      </c>
      <c r="CA40" s="33">
        <v>0</v>
      </c>
      <c r="CB40" s="33">
        <v>0</v>
      </c>
      <c r="CC40" s="33">
        <v>0</v>
      </c>
      <c r="CD40" s="33">
        <v>0</v>
      </c>
      <c r="CE40" s="33">
        <v>0</v>
      </c>
      <c r="CF40" s="33">
        <v>0</v>
      </c>
    </row>
    <row r="41" spans="2:84" x14ac:dyDescent="0.3">
      <c r="B41" s="13">
        <v>41</v>
      </c>
      <c r="H41" s="1" t="s">
        <v>475</v>
      </c>
      <c r="I41" s="1" t="s">
        <v>471</v>
      </c>
      <c r="M41" s="53" t="s">
        <v>499</v>
      </c>
      <c r="U41" s="33">
        <v>42000</v>
      </c>
      <c r="V41" s="93"/>
      <c r="W41" s="36"/>
      <c r="X41" s="96">
        <v>29399.999999999996</v>
      </c>
      <c r="Y41" s="96">
        <v>12600</v>
      </c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</row>
    <row r="42" spans="2:84" x14ac:dyDescent="0.3">
      <c r="B42" s="13">
        <v>42</v>
      </c>
      <c r="H42" s="1" t="s">
        <v>475</v>
      </c>
      <c r="I42" s="1" t="s">
        <v>46</v>
      </c>
      <c r="M42" s="53" t="s">
        <v>499</v>
      </c>
      <c r="U42" s="33">
        <v>5000</v>
      </c>
      <c r="V42" s="93"/>
      <c r="W42" s="36"/>
      <c r="X42" s="96"/>
      <c r="Y42" s="96">
        <v>3500</v>
      </c>
      <c r="Z42" s="96">
        <v>1500</v>
      </c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</row>
    <row r="43" spans="2:84" x14ac:dyDescent="0.3">
      <c r="B43" s="13">
        <v>43</v>
      </c>
      <c r="H43" s="1" t="s">
        <v>475</v>
      </c>
      <c r="I43" s="1" t="s">
        <v>472</v>
      </c>
      <c r="M43" s="53" t="s">
        <v>499</v>
      </c>
      <c r="U43" s="33">
        <v>500</v>
      </c>
      <c r="V43" s="93"/>
      <c r="W43" s="36"/>
      <c r="X43" s="96"/>
      <c r="Y43" s="96"/>
      <c r="Z43" s="96">
        <v>500</v>
      </c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</row>
    <row r="44" spans="2:84" x14ac:dyDescent="0.3">
      <c r="B44" s="13">
        <v>44</v>
      </c>
      <c r="H44" s="1" t="s">
        <v>475</v>
      </c>
      <c r="I44" s="1" t="s">
        <v>22</v>
      </c>
      <c r="M44" s="53" t="s">
        <v>499</v>
      </c>
      <c r="U44" s="33">
        <v>900</v>
      </c>
      <c r="V44" s="93"/>
      <c r="W44" s="36"/>
      <c r="X44" s="96">
        <v>100</v>
      </c>
      <c r="Y44" s="96">
        <v>400</v>
      </c>
      <c r="Z44" s="96">
        <v>400</v>
      </c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</row>
    <row r="45" spans="2:84" x14ac:dyDescent="0.3">
      <c r="B45" s="13">
        <v>45</v>
      </c>
      <c r="H45" s="1" t="s">
        <v>475</v>
      </c>
      <c r="I45" s="1" t="s">
        <v>25</v>
      </c>
      <c r="M45" s="53" t="s">
        <v>499</v>
      </c>
      <c r="U45" s="33">
        <v>270</v>
      </c>
      <c r="V45" s="93"/>
      <c r="W45" s="36"/>
      <c r="X45" s="96"/>
      <c r="Y45" s="96">
        <v>30</v>
      </c>
      <c r="Z45" s="96">
        <v>240</v>
      </c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</row>
    <row r="46" spans="2:84" x14ac:dyDescent="0.3">
      <c r="B46" s="13">
        <v>46</v>
      </c>
      <c r="H46" s="1" t="s">
        <v>475</v>
      </c>
      <c r="I46" s="1" t="s">
        <v>473</v>
      </c>
      <c r="M46" s="53" t="s">
        <v>499</v>
      </c>
      <c r="U46" s="33">
        <v>200</v>
      </c>
      <c r="V46" s="93"/>
      <c r="W46" s="36"/>
      <c r="X46" s="96">
        <v>100</v>
      </c>
      <c r="Y46" s="96">
        <v>100</v>
      </c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</row>
    <row r="47" spans="2:84" s="26" customFormat="1" ht="12" x14ac:dyDescent="0.25">
      <c r="B47" s="13"/>
      <c r="M47" s="55"/>
      <c r="N47" s="44" t="s">
        <v>21</v>
      </c>
      <c r="O47" s="45"/>
      <c r="P47" s="46"/>
      <c r="Q47" s="40"/>
      <c r="U47" s="41"/>
      <c r="V47" s="42"/>
      <c r="W47" s="43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</row>
    <row r="48" spans="2:84" x14ac:dyDescent="0.3">
      <c r="B48" s="13">
        <v>48</v>
      </c>
    </row>
    <row r="49" spans="2:84" x14ac:dyDescent="0.3">
      <c r="B49" s="13">
        <v>49</v>
      </c>
      <c r="H49" s="1" t="s">
        <v>476</v>
      </c>
      <c r="M49" s="53" t="s">
        <v>499</v>
      </c>
      <c r="P49" s="72" t="s">
        <v>52</v>
      </c>
      <c r="U49" s="33">
        <v>24390</v>
      </c>
      <c r="V49" s="35"/>
      <c r="W49" s="36"/>
      <c r="X49" s="33">
        <v>19512</v>
      </c>
      <c r="Y49" s="33">
        <v>4878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0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0</v>
      </c>
      <c r="BK49" s="33">
        <v>0</v>
      </c>
      <c r="BL49" s="33">
        <v>0</v>
      </c>
      <c r="BM49" s="33">
        <v>0</v>
      </c>
      <c r="BN49" s="33">
        <v>0</v>
      </c>
      <c r="BO49" s="33">
        <v>0</v>
      </c>
      <c r="BP49" s="33">
        <v>0</v>
      </c>
      <c r="BQ49" s="33">
        <v>0</v>
      </c>
      <c r="BR49" s="33">
        <v>0</v>
      </c>
      <c r="BS49" s="33">
        <v>0</v>
      </c>
      <c r="BT49" s="33">
        <v>0</v>
      </c>
      <c r="BU49" s="33">
        <v>0</v>
      </c>
      <c r="BV49" s="33">
        <v>0</v>
      </c>
      <c r="BW49" s="33">
        <v>0</v>
      </c>
      <c r="BX49" s="33">
        <v>0</v>
      </c>
      <c r="BY49" s="33">
        <v>0</v>
      </c>
      <c r="BZ49" s="33">
        <v>0</v>
      </c>
      <c r="CA49" s="33">
        <v>0</v>
      </c>
      <c r="CB49" s="33">
        <v>0</v>
      </c>
      <c r="CC49" s="33">
        <v>0</v>
      </c>
      <c r="CD49" s="33">
        <v>0</v>
      </c>
      <c r="CE49" s="33">
        <v>0</v>
      </c>
      <c r="CF49" s="33">
        <v>0</v>
      </c>
    </row>
    <row r="50" spans="2:84" x14ac:dyDescent="0.3">
      <c r="B50" s="13">
        <v>50</v>
      </c>
      <c r="H50" s="1" t="s">
        <v>476</v>
      </c>
      <c r="I50" s="1" t="s">
        <v>23</v>
      </c>
      <c r="M50" s="53" t="s">
        <v>16</v>
      </c>
      <c r="U50" s="31">
        <v>1</v>
      </c>
      <c r="V50" s="94"/>
      <c r="W50" s="47"/>
      <c r="X50" s="97">
        <v>0.8</v>
      </c>
      <c r="Y50" s="97">
        <v>0.2</v>
      </c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</row>
    <row r="51" spans="2:84" x14ac:dyDescent="0.3">
      <c r="B51" s="13">
        <v>51</v>
      </c>
      <c r="H51" s="1" t="s">
        <v>476</v>
      </c>
      <c r="I51" s="1" t="s">
        <v>227</v>
      </c>
      <c r="M51" s="53" t="s">
        <v>24</v>
      </c>
      <c r="U51" s="32">
        <v>1.5</v>
      </c>
      <c r="V51" s="95"/>
      <c r="W51" s="48"/>
      <c r="X51" s="98">
        <v>1.5</v>
      </c>
      <c r="Y51" s="98">
        <v>1.5</v>
      </c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</row>
    <row r="52" spans="2:84" x14ac:dyDescent="0.3">
      <c r="B52" s="13">
        <v>52</v>
      </c>
      <c r="H52" s="1" t="s">
        <v>478</v>
      </c>
      <c r="M52" s="53" t="s">
        <v>499</v>
      </c>
      <c r="P52" s="72" t="s">
        <v>52</v>
      </c>
      <c r="U52" s="33">
        <v>16260</v>
      </c>
      <c r="V52" s="35"/>
      <c r="W52" s="36"/>
      <c r="X52" s="33">
        <v>13008</v>
      </c>
      <c r="Y52" s="33">
        <v>3252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33">
        <v>0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0</v>
      </c>
      <c r="BG52" s="33">
        <v>0</v>
      </c>
      <c r="BH52" s="33">
        <v>0</v>
      </c>
      <c r="BI52" s="33">
        <v>0</v>
      </c>
      <c r="BJ52" s="33">
        <v>0</v>
      </c>
      <c r="BK52" s="33">
        <v>0</v>
      </c>
      <c r="BL52" s="33">
        <v>0</v>
      </c>
      <c r="BM52" s="33">
        <v>0</v>
      </c>
      <c r="BN52" s="33">
        <v>0</v>
      </c>
      <c r="BO52" s="33">
        <v>0</v>
      </c>
      <c r="BP52" s="33">
        <v>0</v>
      </c>
      <c r="BQ52" s="33">
        <v>0</v>
      </c>
      <c r="BR52" s="33">
        <v>0</v>
      </c>
      <c r="BS52" s="33">
        <v>0</v>
      </c>
      <c r="BT52" s="33">
        <v>0</v>
      </c>
      <c r="BU52" s="33">
        <v>0</v>
      </c>
      <c r="BV52" s="33">
        <v>0</v>
      </c>
      <c r="BW52" s="33">
        <v>0</v>
      </c>
      <c r="BX52" s="33">
        <v>0</v>
      </c>
      <c r="BY52" s="33">
        <v>0</v>
      </c>
      <c r="BZ52" s="33">
        <v>0</v>
      </c>
      <c r="CA52" s="33">
        <v>0</v>
      </c>
      <c r="CB52" s="33">
        <v>0</v>
      </c>
      <c r="CC52" s="33">
        <v>0</v>
      </c>
      <c r="CD52" s="33">
        <v>0</v>
      </c>
      <c r="CE52" s="33">
        <v>0</v>
      </c>
      <c r="CF52" s="33">
        <v>0</v>
      </c>
    </row>
    <row r="53" spans="2:84" x14ac:dyDescent="0.3">
      <c r="B53" s="13">
        <v>53</v>
      </c>
      <c r="H53" s="1" t="s">
        <v>478</v>
      </c>
      <c r="I53" s="1" t="s">
        <v>471</v>
      </c>
      <c r="M53" s="53" t="s">
        <v>499</v>
      </c>
      <c r="U53" s="33">
        <v>12000</v>
      </c>
      <c r="V53" s="35"/>
      <c r="W53" s="36"/>
      <c r="X53" s="33">
        <v>9600</v>
      </c>
      <c r="Y53" s="33">
        <v>2400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0</v>
      </c>
      <c r="AX53" s="33">
        <v>0</v>
      </c>
      <c r="AY53" s="33">
        <v>0</v>
      </c>
      <c r="AZ53" s="33">
        <v>0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33">
        <v>0</v>
      </c>
      <c r="BM53" s="33">
        <v>0</v>
      </c>
      <c r="BN53" s="33">
        <v>0</v>
      </c>
      <c r="BO53" s="33">
        <v>0</v>
      </c>
      <c r="BP53" s="33">
        <v>0</v>
      </c>
      <c r="BQ53" s="33">
        <v>0</v>
      </c>
      <c r="BR53" s="33">
        <v>0</v>
      </c>
      <c r="BS53" s="33">
        <v>0</v>
      </c>
      <c r="BT53" s="33">
        <v>0</v>
      </c>
      <c r="BU53" s="33">
        <v>0</v>
      </c>
      <c r="BV53" s="33">
        <v>0</v>
      </c>
      <c r="BW53" s="33">
        <v>0</v>
      </c>
      <c r="BX53" s="33">
        <v>0</v>
      </c>
      <c r="BY53" s="33">
        <v>0</v>
      </c>
      <c r="BZ53" s="33">
        <v>0</v>
      </c>
      <c r="CA53" s="33">
        <v>0</v>
      </c>
      <c r="CB53" s="33">
        <v>0</v>
      </c>
      <c r="CC53" s="33">
        <v>0</v>
      </c>
      <c r="CD53" s="33">
        <v>0</v>
      </c>
      <c r="CE53" s="33">
        <v>0</v>
      </c>
      <c r="CF53" s="33">
        <v>0</v>
      </c>
    </row>
    <row r="54" spans="2:84" x14ac:dyDescent="0.3">
      <c r="B54" s="13">
        <v>54</v>
      </c>
      <c r="H54" s="1" t="s">
        <v>478</v>
      </c>
      <c r="I54" s="1" t="s">
        <v>46</v>
      </c>
      <c r="M54" s="53" t="s">
        <v>499</v>
      </c>
      <c r="U54" s="33">
        <v>3000</v>
      </c>
      <c r="V54" s="35"/>
      <c r="W54" s="36"/>
      <c r="X54" s="33">
        <v>2400</v>
      </c>
      <c r="Y54" s="33">
        <v>600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3">
        <v>0</v>
      </c>
      <c r="AZ54" s="33">
        <v>0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3">
        <v>0</v>
      </c>
      <c r="BJ54" s="33">
        <v>0</v>
      </c>
      <c r="BK54" s="33">
        <v>0</v>
      </c>
      <c r="BL54" s="33">
        <v>0</v>
      </c>
      <c r="BM54" s="33">
        <v>0</v>
      </c>
      <c r="BN54" s="33">
        <v>0</v>
      </c>
      <c r="BO54" s="33">
        <v>0</v>
      </c>
      <c r="BP54" s="33">
        <v>0</v>
      </c>
      <c r="BQ54" s="33">
        <v>0</v>
      </c>
      <c r="BR54" s="33">
        <v>0</v>
      </c>
      <c r="BS54" s="33">
        <v>0</v>
      </c>
      <c r="BT54" s="33">
        <v>0</v>
      </c>
      <c r="BU54" s="33">
        <v>0</v>
      </c>
      <c r="BV54" s="33">
        <v>0</v>
      </c>
      <c r="BW54" s="33">
        <v>0</v>
      </c>
      <c r="BX54" s="33">
        <v>0</v>
      </c>
      <c r="BY54" s="33">
        <v>0</v>
      </c>
      <c r="BZ54" s="33">
        <v>0</v>
      </c>
      <c r="CA54" s="33">
        <v>0</v>
      </c>
      <c r="CB54" s="33">
        <v>0</v>
      </c>
      <c r="CC54" s="33">
        <v>0</v>
      </c>
      <c r="CD54" s="33">
        <v>0</v>
      </c>
      <c r="CE54" s="33">
        <v>0</v>
      </c>
      <c r="CF54" s="33">
        <v>0</v>
      </c>
    </row>
    <row r="55" spans="2:84" x14ac:dyDescent="0.3">
      <c r="B55" s="13">
        <v>55</v>
      </c>
      <c r="H55" s="1" t="s">
        <v>478</v>
      </c>
      <c r="I55" s="1" t="s">
        <v>472</v>
      </c>
      <c r="M55" s="53" t="s">
        <v>499</v>
      </c>
      <c r="U55" s="33">
        <v>200</v>
      </c>
      <c r="V55" s="35"/>
      <c r="W55" s="36"/>
      <c r="X55" s="33">
        <v>160</v>
      </c>
      <c r="Y55" s="33">
        <v>40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0</v>
      </c>
      <c r="AY55" s="33">
        <v>0</v>
      </c>
      <c r="AZ55" s="33">
        <v>0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0</v>
      </c>
      <c r="BG55" s="33">
        <v>0</v>
      </c>
      <c r="BH55" s="33">
        <v>0</v>
      </c>
      <c r="BI55" s="33">
        <v>0</v>
      </c>
      <c r="BJ55" s="33">
        <v>0</v>
      </c>
      <c r="BK55" s="33">
        <v>0</v>
      </c>
      <c r="BL55" s="33">
        <v>0</v>
      </c>
      <c r="BM55" s="33">
        <v>0</v>
      </c>
      <c r="BN55" s="33">
        <v>0</v>
      </c>
      <c r="BO55" s="33">
        <v>0</v>
      </c>
      <c r="BP55" s="33">
        <v>0</v>
      </c>
      <c r="BQ55" s="33">
        <v>0</v>
      </c>
      <c r="BR55" s="33">
        <v>0</v>
      </c>
      <c r="BS55" s="33">
        <v>0</v>
      </c>
      <c r="BT55" s="33">
        <v>0</v>
      </c>
      <c r="BU55" s="33">
        <v>0</v>
      </c>
      <c r="BV55" s="33">
        <v>0</v>
      </c>
      <c r="BW55" s="33">
        <v>0</v>
      </c>
      <c r="BX55" s="33">
        <v>0</v>
      </c>
      <c r="BY55" s="33">
        <v>0</v>
      </c>
      <c r="BZ55" s="33">
        <v>0</v>
      </c>
      <c r="CA55" s="33">
        <v>0</v>
      </c>
      <c r="CB55" s="33">
        <v>0</v>
      </c>
      <c r="CC55" s="33">
        <v>0</v>
      </c>
      <c r="CD55" s="33">
        <v>0</v>
      </c>
      <c r="CE55" s="33">
        <v>0</v>
      </c>
      <c r="CF55" s="33">
        <v>0</v>
      </c>
    </row>
    <row r="56" spans="2:84" x14ac:dyDescent="0.3">
      <c r="B56" s="13">
        <v>56</v>
      </c>
      <c r="H56" s="1" t="s">
        <v>478</v>
      </c>
      <c r="I56" s="1" t="s">
        <v>22</v>
      </c>
      <c r="M56" s="53" t="s">
        <v>499</v>
      </c>
      <c r="U56" s="33">
        <v>700</v>
      </c>
      <c r="V56" s="35"/>
      <c r="W56" s="36"/>
      <c r="X56" s="33">
        <v>560</v>
      </c>
      <c r="Y56" s="33">
        <v>140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  <c r="BM56" s="33">
        <v>0</v>
      </c>
      <c r="BN56" s="33">
        <v>0</v>
      </c>
      <c r="BO56" s="33">
        <v>0</v>
      </c>
      <c r="BP56" s="33">
        <v>0</v>
      </c>
      <c r="BQ56" s="33">
        <v>0</v>
      </c>
      <c r="BR56" s="33">
        <v>0</v>
      </c>
      <c r="BS56" s="33">
        <v>0</v>
      </c>
      <c r="BT56" s="33">
        <v>0</v>
      </c>
      <c r="BU56" s="33">
        <v>0</v>
      </c>
      <c r="BV56" s="33">
        <v>0</v>
      </c>
      <c r="BW56" s="33">
        <v>0</v>
      </c>
      <c r="BX56" s="33">
        <v>0</v>
      </c>
      <c r="BY56" s="33">
        <v>0</v>
      </c>
      <c r="BZ56" s="33">
        <v>0</v>
      </c>
      <c r="CA56" s="33">
        <v>0</v>
      </c>
      <c r="CB56" s="33">
        <v>0</v>
      </c>
      <c r="CC56" s="33">
        <v>0</v>
      </c>
      <c r="CD56" s="33">
        <v>0</v>
      </c>
      <c r="CE56" s="33">
        <v>0</v>
      </c>
      <c r="CF56" s="33">
        <v>0</v>
      </c>
    </row>
    <row r="57" spans="2:84" x14ac:dyDescent="0.3">
      <c r="B57" s="13">
        <v>57</v>
      </c>
      <c r="H57" s="1" t="s">
        <v>478</v>
      </c>
      <c r="I57" s="1" t="s">
        <v>25</v>
      </c>
      <c r="M57" s="53" t="s">
        <v>499</v>
      </c>
      <c r="U57" s="33">
        <v>210</v>
      </c>
      <c r="V57" s="35"/>
      <c r="W57" s="36"/>
      <c r="X57" s="33">
        <v>168</v>
      </c>
      <c r="Y57" s="33">
        <v>42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</v>
      </c>
      <c r="AW57" s="33">
        <v>0</v>
      </c>
      <c r="AX57" s="33">
        <v>0</v>
      </c>
      <c r="AY57" s="33">
        <v>0</v>
      </c>
      <c r="AZ57" s="33">
        <v>0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0</v>
      </c>
      <c r="BG57" s="33">
        <v>0</v>
      </c>
      <c r="BH57" s="33">
        <v>0</v>
      </c>
      <c r="BI57" s="33">
        <v>0</v>
      </c>
      <c r="BJ57" s="33">
        <v>0</v>
      </c>
      <c r="BK57" s="33">
        <v>0</v>
      </c>
      <c r="BL57" s="33">
        <v>0</v>
      </c>
      <c r="BM57" s="33">
        <v>0</v>
      </c>
      <c r="BN57" s="33">
        <v>0</v>
      </c>
      <c r="BO57" s="33">
        <v>0</v>
      </c>
      <c r="BP57" s="33">
        <v>0</v>
      </c>
      <c r="BQ57" s="33">
        <v>0</v>
      </c>
      <c r="BR57" s="33">
        <v>0</v>
      </c>
      <c r="BS57" s="33">
        <v>0</v>
      </c>
      <c r="BT57" s="33">
        <v>0</v>
      </c>
      <c r="BU57" s="33">
        <v>0</v>
      </c>
      <c r="BV57" s="33">
        <v>0</v>
      </c>
      <c r="BW57" s="33">
        <v>0</v>
      </c>
      <c r="BX57" s="33">
        <v>0</v>
      </c>
      <c r="BY57" s="33">
        <v>0</v>
      </c>
      <c r="BZ57" s="33">
        <v>0</v>
      </c>
      <c r="CA57" s="33">
        <v>0</v>
      </c>
      <c r="CB57" s="33">
        <v>0</v>
      </c>
      <c r="CC57" s="33">
        <v>0</v>
      </c>
      <c r="CD57" s="33">
        <v>0</v>
      </c>
      <c r="CE57" s="33">
        <v>0</v>
      </c>
      <c r="CF57" s="33">
        <v>0</v>
      </c>
    </row>
    <row r="58" spans="2:84" x14ac:dyDescent="0.3">
      <c r="B58" s="13">
        <v>58</v>
      </c>
      <c r="H58" s="1" t="s">
        <v>478</v>
      </c>
      <c r="I58" s="1" t="s">
        <v>473</v>
      </c>
      <c r="M58" s="53" t="s">
        <v>499</v>
      </c>
      <c r="U58" s="33">
        <v>150</v>
      </c>
      <c r="V58" s="35"/>
      <c r="W58" s="36"/>
      <c r="X58" s="33">
        <v>120</v>
      </c>
      <c r="Y58" s="33">
        <v>30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3">
        <v>0</v>
      </c>
      <c r="AZ58" s="33">
        <v>0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</v>
      </c>
      <c r="BG58" s="33">
        <v>0</v>
      </c>
      <c r="BH58" s="33">
        <v>0</v>
      </c>
      <c r="BI58" s="33">
        <v>0</v>
      </c>
      <c r="BJ58" s="33">
        <v>0</v>
      </c>
      <c r="BK58" s="33">
        <v>0</v>
      </c>
      <c r="BL58" s="33">
        <v>0</v>
      </c>
      <c r="BM58" s="33">
        <v>0</v>
      </c>
      <c r="BN58" s="33">
        <v>0</v>
      </c>
      <c r="BO58" s="33">
        <v>0</v>
      </c>
      <c r="BP58" s="33">
        <v>0</v>
      </c>
      <c r="BQ58" s="33">
        <v>0</v>
      </c>
      <c r="BR58" s="33">
        <v>0</v>
      </c>
      <c r="BS58" s="33">
        <v>0</v>
      </c>
      <c r="BT58" s="33">
        <v>0</v>
      </c>
      <c r="BU58" s="33">
        <v>0</v>
      </c>
      <c r="BV58" s="33">
        <v>0</v>
      </c>
      <c r="BW58" s="33">
        <v>0</v>
      </c>
      <c r="BX58" s="33">
        <v>0</v>
      </c>
      <c r="BY58" s="33">
        <v>0</v>
      </c>
      <c r="BZ58" s="33">
        <v>0</v>
      </c>
      <c r="CA58" s="33">
        <v>0</v>
      </c>
      <c r="CB58" s="33">
        <v>0</v>
      </c>
      <c r="CC58" s="33">
        <v>0</v>
      </c>
      <c r="CD58" s="33">
        <v>0</v>
      </c>
      <c r="CE58" s="33">
        <v>0</v>
      </c>
      <c r="CF58" s="33">
        <v>0</v>
      </c>
    </row>
    <row r="59" spans="2:84" s="26" customFormat="1" ht="12" x14ac:dyDescent="0.25">
      <c r="B59" s="13"/>
      <c r="M59" s="55"/>
      <c r="N59" s="44" t="s">
        <v>21</v>
      </c>
      <c r="O59" s="45"/>
      <c r="P59" s="46"/>
      <c r="Q59" s="40"/>
      <c r="U59" s="41"/>
      <c r="V59" s="42"/>
      <c r="W59" s="43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</row>
    <row r="60" spans="2:84" x14ac:dyDescent="0.3">
      <c r="B60" s="13">
        <v>60</v>
      </c>
    </row>
    <row r="61" spans="2:84" x14ac:dyDescent="0.3">
      <c r="B61" s="13">
        <v>61</v>
      </c>
      <c r="H61" s="1" t="s">
        <v>479</v>
      </c>
      <c r="M61" s="53" t="s">
        <v>499</v>
      </c>
      <c r="P61" s="72" t="s">
        <v>52</v>
      </c>
      <c r="U61" s="33">
        <v>73305</v>
      </c>
      <c r="V61" s="35"/>
      <c r="W61" s="36"/>
      <c r="X61" s="33">
        <v>0</v>
      </c>
      <c r="Y61" s="33">
        <v>36652.5</v>
      </c>
      <c r="Z61" s="33">
        <v>36652.5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</v>
      </c>
      <c r="AW61" s="33">
        <v>0</v>
      </c>
      <c r="AX61" s="33">
        <v>0</v>
      </c>
      <c r="AY61" s="33">
        <v>0</v>
      </c>
      <c r="AZ61" s="33">
        <v>0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</v>
      </c>
      <c r="BG61" s="33">
        <v>0</v>
      </c>
      <c r="BH61" s="33">
        <v>0</v>
      </c>
      <c r="BI61" s="33">
        <v>0</v>
      </c>
      <c r="BJ61" s="33">
        <v>0</v>
      </c>
      <c r="BK61" s="33">
        <v>0</v>
      </c>
      <c r="BL61" s="33">
        <v>0</v>
      </c>
      <c r="BM61" s="33">
        <v>0</v>
      </c>
      <c r="BN61" s="33">
        <v>0</v>
      </c>
      <c r="BO61" s="33">
        <v>0</v>
      </c>
      <c r="BP61" s="33">
        <v>0</v>
      </c>
      <c r="BQ61" s="33">
        <v>0</v>
      </c>
      <c r="BR61" s="33">
        <v>0</v>
      </c>
      <c r="BS61" s="33">
        <v>0</v>
      </c>
      <c r="BT61" s="33">
        <v>0</v>
      </c>
      <c r="BU61" s="33">
        <v>0</v>
      </c>
      <c r="BV61" s="33">
        <v>0</v>
      </c>
      <c r="BW61" s="33">
        <v>0</v>
      </c>
      <c r="BX61" s="33">
        <v>0</v>
      </c>
      <c r="BY61" s="33">
        <v>0</v>
      </c>
      <c r="BZ61" s="33">
        <v>0</v>
      </c>
      <c r="CA61" s="33">
        <v>0</v>
      </c>
      <c r="CB61" s="33">
        <v>0</v>
      </c>
      <c r="CC61" s="33">
        <v>0</v>
      </c>
      <c r="CD61" s="33">
        <v>0</v>
      </c>
      <c r="CE61" s="33">
        <v>0</v>
      </c>
      <c r="CF61" s="33">
        <v>0</v>
      </c>
    </row>
    <row r="62" spans="2:84" x14ac:dyDescent="0.3">
      <c r="B62" s="13">
        <v>62</v>
      </c>
      <c r="H62" s="1" t="s">
        <v>476</v>
      </c>
      <c r="I62" s="1" t="s">
        <v>23</v>
      </c>
      <c r="M62" s="53" t="s">
        <v>16</v>
      </c>
      <c r="U62" s="31">
        <v>1</v>
      </c>
      <c r="V62" s="94"/>
      <c r="W62" s="47"/>
      <c r="X62" s="97"/>
      <c r="Y62" s="97">
        <v>0.5</v>
      </c>
      <c r="Z62" s="97">
        <v>0.5</v>
      </c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</row>
    <row r="63" spans="2:84" x14ac:dyDescent="0.3">
      <c r="B63" s="13">
        <v>63</v>
      </c>
      <c r="H63" s="1" t="s">
        <v>476</v>
      </c>
      <c r="I63" s="1" t="s">
        <v>227</v>
      </c>
      <c r="M63" s="53" t="s">
        <v>24</v>
      </c>
      <c r="U63" s="32">
        <v>1.5</v>
      </c>
      <c r="V63" s="95"/>
      <c r="W63" s="48"/>
      <c r="X63" s="98"/>
      <c r="Y63" s="98">
        <v>1.5</v>
      </c>
      <c r="Z63" s="98">
        <v>1.5</v>
      </c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</row>
    <row r="64" spans="2:84" x14ac:dyDescent="0.3">
      <c r="B64" s="13">
        <v>64</v>
      </c>
      <c r="H64" s="1" t="s">
        <v>480</v>
      </c>
      <c r="M64" s="53" t="s">
        <v>499</v>
      </c>
      <c r="P64" s="72" t="s">
        <v>52</v>
      </c>
      <c r="U64" s="33">
        <v>48870</v>
      </c>
      <c r="V64" s="35"/>
      <c r="W64" s="36"/>
      <c r="X64" s="33">
        <v>0</v>
      </c>
      <c r="Y64" s="33">
        <v>24435</v>
      </c>
      <c r="Z64" s="33">
        <v>24435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0</v>
      </c>
      <c r="BL64" s="33">
        <v>0</v>
      </c>
      <c r="BM64" s="33">
        <v>0</v>
      </c>
      <c r="BN64" s="33">
        <v>0</v>
      </c>
      <c r="BO64" s="33">
        <v>0</v>
      </c>
      <c r="BP64" s="33">
        <v>0</v>
      </c>
      <c r="BQ64" s="33">
        <v>0</v>
      </c>
      <c r="BR64" s="33">
        <v>0</v>
      </c>
      <c r="BS64" s="33">
        <v>0</v>
      </c>
      <c r="BT64" s="33">
        <v>0</v>
      </c>
      <c r="BU64" s="33">
        <v>0</v>
      </c>
      <c r="BV64" s="33">
        <v>0</v>
      </c>
      <c r="BW64" s="33">
        <v>0</v>
      </c>
      <c r="BX64" s="33">
        <v>0</v>
      </c>
      <c r="BY64" s="33">
        <v>0</v>
      </c>
      <c r="BZ64" s="33">
        <v>0</v>
      </c>
      <c r="CA64" s="33">
        <v>0</v>
      </c>
      <c r="CB64" s="33">
        <v>0</v>
      </c>
      <c r="CC64" s="33">
        <v>0</v>
      </c>
      <c r="CD64" s="33">
        <v>0</v>
      </c>
      <c r="CE64" s="33">
        <v>0</v>
      </c>
      <c r="CF64" s="33">
        <v>0</v>
      </c>
    </row>
    <row r="65" spans="2:84" x14ac:dyDescent="0.3">
      <c r="B65" s="13">
        <v>65</v>
      </c>
      <c r="H65" s="1" t="s">
        <v>478</v>
      </c>
      <c r="I65" s="1" t="s">
        <v>471</v>
      </c>
      <c r="M65" s="53" t="s">
        <v>499</v>
      </c>
      <c r="U65" s="33">
        <v>42000</v>
      </c>
      <c r="V65" s="35"/>
      <c r="W65" s="36"/>
      <c r="X65" s="33">
        <v>0</v>
      </c>
      <c r="Y65" s="33">
        <v>21000</v>
      </c>
      <c r="Z65" s="33">
        <v>21000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33">
        <v>0</v>
      </c>
      <c r="BM65" s="33">
        <v>0</v>
      </c>
      <c r="BN65" s="33">
        <v>0</v>
      </c>
      <c r="BO65" s="33">
        <v>0</v>
      </c>
      <c r="BP65" s="33">
        <v>0</v>
      </c>
      <c r="BQ65" s="33">
        <v>0</v>
      </c>
      <c r="BR65" s="33">
        <v>0</v>
      </c>
      <c r="BS65" s="33">
        <v>0</v>
      </c>
      <c r="BT65" s="33">
        <v>0</v>
      </c>
      <c r="BU65" s="33">
        <v>0</v>
      </c>
      <c r="BV65" s="33">
        <v>0</v>
      </c>
      <c r="BW65" s="33">
        <v>0</v>
      </c>
      <c r="BX65" s="33">
        <v>0</v>
      </c>
      <c r="BY65" s="33">
        <v>0</v>
      </c>
      <c r="BZ65" s="33">
        <v>0</v>
      </c>
      <c r="CA65" s="33">
        <v>0</v>
      </c>
      <c r="CB65" s="33">
        <v>0</v>
      </c>
      <c r="CC65" s="33">
        <v>0</v>
      </c>
      <c r="CD65" s="33">
        <v>0</v>
      </c>
      <c r="CE65" s="33">
        <v>0</v>
      </c>
      <c r="CF65" s="33">
        <v>0</v>
      </c>
    </row>
    <row r="66" spans="2:84" x14ac:dyDescent="0.3">
      <c r="B66" s="13">
        <v>66</v>
      </c>
      <c r="H66" s="1" t="s">
        <v>478</v>
      </c>
      <c r="I66" s="1" t="s">
        <v>46</v>
      </c>
      <c r="M66" s="53" t="s">
        <v>499</v>
      </c>
      <c r="U66" s="33">
        <v>5000</v>
      </c>
      <c r="V66" s="35"/>
      <c r="W66" s="36"/>
      <c r="X66" s="33">
        <v>0</v>
      </c>
      <c r="Y66" s="33">
        <v>2500</v>
      </c>
      <c r="Z66" s="33">
        <v>2500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</v>
      </c>
      <c r="AW66" s="33">
        <v>0</v>
      </c>
      <c r="AX66" s="33">
        <v>0</v>
      </c>
      <c r="AY66" s="33">
        <v>0</v>
      </c>
      <c r="AZ66" s="33">
        <v>0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0</v>
      </c>
      <c r="BG66" s="33">
        <v>0</v>
      </c>
      <c r="BH66" s="33">
        <v>0</v>
      </c>
      <c r="BI66" s="33">
        <v>0</v>
      </c>
      <c r="BJ66" s="33">
        <v>0</v>
      </c>
      <c r="BK66" s="33">
        <v>0</v>
      </c>
      <c r="BL66" s="33">
        <v>0</v>
      </c>
      <c r="BM66" s="33">
        <v>0</v>
      </c>
      <c r="BN66" s="33">
        <v>0</v>
      </c>
      <c r="BO66" s="33">
        <v>0</v>
      </c>
      <c r="BP66" s="33">
        <v>0</v>
      </c>
      <c r="BQ66" s="33">
        <v>0</v>
      </c>
      <c r="BR66" s="33">
        <v>0</v>
      </c>
      <c r="BS66" s="33">
        <v>0</v>
      </c>
      <c r="BT66" s="33">
        <v>0</v>
      </c>
      <c r="BU66" s="33">
        <v>0</v>
      </c>
      <c r="BV66" s="33">
        <v>0</v>
      </c>
      <c r="BW66" s="33">
        <v>0</v>
      </c>
      <c r="BX66" s="33">
        <v>0</v>
      </c>
      <c r="BY66" s="33">
        <v>0</v>
      </c>
      <c r="BZ66" s="33">
        <v>0</v>
      </c>
      <c r="CA66" s="33">
        <v>0</v>
      </c>
      <c r="CB66" s="33">
        <v>0</v>
      </c>
      <c r="CC66" s="33">
        <v>0</v>
      </c>
      <c r="CD66" s="33">
        <v>0</v>
      </c>
      <c r="CE66" s="33">
        <v>0</v>
      </c>
      <c r="CF66" s="33">
        <v>0</v>
      </c>
    </row>
    <row r="67" spans="2:84" x14ac:dyDescent="0.3">
      <c r="B67" s="13">
        <v>67</v>
      </c>
      <c r="H67" s="1" t="s">
        <v>478</v>
      </c>
      <c r="I67" s="1" t="s">
        <v>472</v>
      </c>
      <c r="M67" s="53" t="s">
        <v>499</v>
      </c>
      <c r="U67" s="33">
        <v>500</v>
      </c>
      <c r="V67" s="35"/>
      <c r="W67" s="36"/>
      <c r="X67" s="33">
        <v>0</v>
      </c>
      <c r="Y67" s="33">
        <v>250</v>
      </c>
      <c r="Z67" s="33">
        <v>250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0</v>
      </c>
      <c r="AX67" s="33">
        <v>0</v>
      </c>
      <c r="AY67" s="33">
        <v>0</v>
      </c>
      <c r="AZ67" s="33">
        <v>0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0</v>
      </c>
      <c r="BG67" s="33">
        <v>0</v>
      </c>
      <c r="BH67" s="33">
        <v>0</v>
      </c>
      <c r="BI67" s="33">
        <v>0</v>
      </c>
      <c r="BJ67" s="33">
        <v>0</v>
      </c>
      <c r="BK67" s="33">
        <v>0</v>
      </c>
      <c r="BL67" s="33">
        <v>0</v>
      </c>
      <c r="BM67" s="33">
        <v>0</v>
      </c>
      <c r="BN67" s="33">
        <v>0</v>
      </c>
      <c r="BO67" s="33">
        <v>0</v>
      </c>
      <c r="BP67" s="33">
        <v>0</v>
      </c>
      <c r="BQ67" s="33">
        <v>0</v>
      </c>
      <c r="BR67" s="33">
        <v>0</v>
      </c>
      <c r="BS67" s="33">
        <v>0</v>
      </c>
      <c r="BT67" s="33">
        <v>0</v>
      </c>
      <c r="BU67" s="33">
        <v>0</v>
      </c>
      <c r="BV67" s="33">
        <v>0</v>
      </c>
      <c r="BW67" s="33">
        <v>0</v>
      </c>
      <c r="BX67" s="33">
        <v>0</v>
      </c>
      <c r="BY67" s="33">
        <v>0</v>
      </c>
      <c r="BZ67" s="33">
        <v>0</v>
      </c>
      <c r="CA67" s="33">
        <v>0</v>
      </c>
      <c r="CB67" s="33">
        <v>0</v>
      </c>
      <c r="CC67" s="33">
        <v>0</v>
      </c>
      <c r="CD67" s="33">
        <v>0</v>
      </c>
      <c r="CE67" s="33">
        <v>0</v>
      </c>
      <c r="CF67" s="33">
        <v>0</v>
      </c>
    </row>
    <row r="68" spans="2:84" x14ac:dyDescent="0.3">
      <c r="B68" s="13">
        <v>68</v>
      </c>
      <c r="H68" s="1" t="s">
        <v>478</v>
      </c>
      <c r="I68" s="1" t="s">
        <v>22</v>
      </c>
      <c r="M68" s="53" t="s">
        <v>499</v>
      </c>
      <c r="U68" s="33">
        <v>900</v>
      </c>
      <c r="V68" s="35"/>
      <c r="W68" s="36"/>
      <c r="X68" s="33">
        <v>0</v>
      </c>
      <c r="Y68" s="33">
        <v>450</v>
      </c>
      <c r="Z68" s="33">
        <v>450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</v>
      </c>
      <c r="AW68" s="33">
        <v>0</v>
      </c>
      <c r="AX68" s="33">
        <v>0</v>
      </c>
      <c r="AY68" s="33">
        <v>0</v>
      </c>
      <c r="AZ68" s="33">
        <v>0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0</v>
      </c>
      <c r="BG68" s="33">
        <v>0</v>
      </c>
      <c r="BH68" s="33">
        <v>0</v>
      </c>
      <c r="BI68" s="33">
        <v>0</v>
      </c>
      <c r="BJ68" s="33">
        <v>0</v>
      </c>
      <c r="BK68" s="33">
        <v>0</v>
      </c>
      <c r="BL68" s="33">
        <v>0</v>
      </c>
      <c r="BM68" s="33">
        <v>0</v>
      </c>
      <c r="BN68" s="33">
        <v>0</v>
      </c>
      <c r="BO68" s="33">
        <v>0</v>
      </c>
      <c r="BP68" s="33">
        <v>0</v>
      </c>
      <c r="BQ68" s="33">
        <v>0</v>
      </c>
      <c r="BR68" s="33">
        <v>0</v>
      </c>
      <c r="BS68" s="33">
        <v>0</v>
      </c>
      <c r="BT68" s="33">
        <v>0</v>
      </c>
      <c r="BU68" s="33">
        <v>0</v>
      </c>
      <c r="BV68" s="33">
        <v>0</v>
      </c>
      <c r="BW68" s="33">
        <v>0</v>
      </c>
      <c r="BX68" s="33">
        <v>0</v>
      </c>
      <c r="BY68" s="33">
        <v>0</v>
      </c>
      <c r="BZ68" s="33">
        <v>0</v>
      </c>
      <c r="CA68" s="33">
        <v>0</v>
      </c>
      <c r="CB68" s="33">
        <v>0</v>
      </c>
      <c r="CC68" s="33">
        <v>0</v>
      </c>
      <c r="CD68" s="33">
        <v>0</v>
      </c>
      <c r="CE68" s="33">
        <v>0</v>
      </c>
      <c r="CF68" s="33">
        <v>0</v>
      </c>
    </row>
    <row r="69" spans="2:84" x14ac:dyDescent="0.3">
      <c r="B69" s="13">
        <v>69</v>
      </c>
      <c r="H69" s="1" t="s">
        <v>478</v>
      </c>
      <c r="I69" s="1" t="s">
        <v>25</v>
      </c>
      <c r="M69" s="53" t="s">
        <v>499</v>
      </c>
      <c r="U69" s="33">
        <v>270</v>
      </c>
      <c r="V69" s="35"/>
      <c r="W69" s="36"/>
      <c r="X69" s="33">
        <v>0</v>
      </c>
      <c r="Y69" s="33">
        <v>135</v>
      </c>
      <c r="Z69" s="33">
        <v>135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3">
        <v>0</v>
      </c>
      <c r="BL69" s="33">
        <v>0</v>
      </c>
      <c r="BM69" s="33">
        <v>0</v>
      </c>
      <c r="BN69" s="33">
        <v>0</v>
      </c>
      <c r="BO69" s="33">
        <v>0</v>
      </c>
      <c r="BP69" s="33">
        <v>0</v>
      </c>
      <c r="BQ69" s="33">
        <v>0</v>
      </c>
      <c r="BR69" s="33">
        <v>0</v>
      </c>
      <c r="BS69" s="33">
        <v>0</v>
      </c>
      <c r="BT69" s="33">
        <v>0</v>
      </c>
      <c r="BU69" s="33">
        <v>0</v>
      </c>
      <c r="BV69" s="33">
        <v>0</v>
      </c>
      <c r="BW69" s="33">
        <v>0</v>
      </c>
      <c r="BX69" s="33">
        <v>0</v>
      </c>
      <c r="BY69" s="33">
        <v>0</v>
      </c>
      <c r="BZ69" s="33">
        <v>0</v>
      </c>
      <c r="CA69" s="33">
        <v>0</v>
      </c>
      <c r="CB69" s="33">
        <v>0</v>
      </c>
      <c r="CC69" s="33">
        <v>0</v>
      </c>
      <c r="CD69" s="33">
        <v>0</v>
      </c>
      <c r="CE69" s="33">
        <v>0</v>
      </c>
      <c r="CF69" s="33">
        <v>0</v>
      </c>
    </row>
    <row r="70" spans="2:84" x14ac:dyDescent="0.3">
      <c r="B70" s="13">
        <v>70</v>
      </c>
      <c r="H70" s="1" t="s">
        <v>478</v>
      </c>
      <c r="I70" s="1" t="s">
        <v>473</v>
      </c>
      <c r="M70" s="53" t="s">
        <v>499</v>
      </c>
      <c r="U70" s="33">
        <v>200</v>
      </c>
      <c r="V70" s="35"/>
      <c r="W70" s="36"/>
      <c r="X70" s="33">
        <v>0</v>
      </c>
      <c r="Y70" s="33">
        <v>100</v>
      </c>
      <c r="Z70" s="33">
        <v>100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</v>
      </c>
      <c r="BG70" s="33">
        <v>0</v>
      </c>
      <c r="BH70" s="33">
        <v>0</v>
      </c>
      <c r="BI70" s="33">
        <v>0</v>
      </c>
      <c r="BJ70" s="33">
        <v>0</v>
      </c>
      <c r="BK70" s="33">
        <v>0</v>
      </c>
      <c r="BL70" s="33">
        <v>0</v>
      </c>
      <c r="BM70" s="33">
        <v>0</v>
      </c>
      <c r="BN70" s="33">
        <v>0</v>
      </c>
      <c r="BO70" s="33">
        <v>0</v>
      </c>
      <c r="BP70" s="33">
        <v>0</v>
      </c>
      <c r="BQ70" s="33">
        <v>0</v>
      </c>
      <c r="BR70" s="33">
        <v>0</v>
      </c>
      <c r="BS70" s="33">
        <v>0</v>
      </c>
      <c r="BT70" s="33">
        <v>0</v>
      </c>
      <c r="BU70" s="33">
        <v>0</v>
      </c>
      <c r="BV70" s="33">
        <v>0</v>
      </c>
      <c r="BW70" s="33">
        <v>0</v>
      </c>
      <c r="BX70" s="33">
        <v>0</v>
      </c>
      <c r="BY70" s="33">
        <v>0</v>
      </c>
      <c r="BZ70" s="33">
        <v>0</v>
      </c>
      <c r="CA70" s="33">
        <v>0</v>
      </c>
      <c r="CB70" s="33">
        <v>0</v>
      </c>
      <c r="CC70" s="33">
        <v>0</v>
      </c>
      <c r="CD70" s="33">
        <v>0</v>
      </c>
      <c r="CE70" s="33">
        <v>0</v>
      </c>
      <c r="CF70" s="33">
        <v>0</v>
      </c>
    </row>
    <row r="71" spans="2:84" s="26" customFormat="1" ht="12" x14ac:dyDescent="0.25">
      <c r="B71" s="13"/>
      <c r="M71" s="55"/>
      <c r="N71" s="44" t="s">
        <v>21</v>
      </c>
      <c r="O71" s="45"/>
      <c r="P71" s="46"/>
      <c r="Q71" s="40"/>
      <c r="U71" s="41"/>
      <c r="V71" s="42"/>
      <c r="W71" s="43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</row>
    <row r="72" spans="2:84" x14ac:dyDescent="0.3">
      <c r="B72" s="13">
        <v>72</v>
      </c>
    </row>
    <row r="73" spans="2:84" x14ac:dyDescent="0.3">
      <c r="B73" s="13">
        <v>73</v>
      </c>
      <c r="H73" s="1" t="s">
        <v>481</v>
      </c>
      <c r="M73" s="53" t="s">
        <v>499</v>
      </c>
      <c r="P73" s="72" t="s">
        <v>51</v>
      </c>
      <c r="U73" s="33">
        <v>24390</v>
      </c>
      <c r="V73" s="35"/>
      <c r="W73" s="36"/>
      <c r="X73" s="33">
        <v>19512</v>
      </c>
      <c r="Y73" s="33">
        <v>4878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</v>
      </c>
      <c r="AW73" s="33">
        <v>0</v>
      </c>
      <c r="AX73" s="33">
        <v>0</v>
      </c>
      <c r="AY73" s="33">
        <v>0</v>
      </c>
      <c r="AZ73" s="33">
        <v>0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0</v>
      </c>
      <c r="BG73" s="33">
        <v>0</v>
      </c>
      <c r="BH73" s="33">
        <v>0</v>
      </c>
      <c r="BI73" s="33">
        <v>0</v>
      </c>
      <c r="BJ73" s="33">
        <v>0</v>
      </c>
      <c r="BK73" s="33">
        <v>0</v>
      </c>
      <c r="BL73" s="33">
        <v>0</v>
      </c>
      <c r="BM73" s="33">
        <v>0</v>
      </c>
      <c r="BN73" s="33">
        <v>0</v>
      </c>
      <c r="BO73" s="33">
        <v>0</v>
      </c>
      <c r="BP73" s="33">
        <v>0</v>
      </c>
      <c r="BQ73" s="33">
        <v>0</v>
      </c>
      <c r="BR73" s="33">
        <v>0</v>
      </c>
      <c r="BS73" s="33">
        <v>0</v>
      </c>
      <c r="BT73" s="33">
        <v>0</v>
      </c>
      <c r="BU73" s="33">
        <v>0</v>
      </c>
      <c r="BV73" s="33">
        <v>0</v>
      </c>
      <c r="BW73" s="33">
        <v>0</v>
      </c>
      <c r="BX73" s="33">
        <v>0</v>
      </c>
      <c r="BY73" s="33">
        <v>0</v>
      </c>
      <c r="BZ73" s="33">
        <v>0</v>
      </c>
      <c r="CA73" s="33">
        <v>0</v>
      </c>
      <c r="CB73" s="33">
        <v>0</v>
      </c>
      <c r="CC73" s="33">
        <v>0</v>
      </c>
      <c r="CD73" s="33">
        <v>0</v>
      </c>
      <c r="CE73" s="33">
        <v>0</v>
      </c>
      <c r="CF73" s="33">
        <v>0</v>
      </c>
    </row>
    <row r="74" spans="2:84" x14ac:dyDescent="0.3">
      <c r="B74" s="13">
        <v>74</v>
      </c>
      <c r="H74" s="1" t="s">
        <v>481</v>
      </c>
      <c r="I74" s="1" t="s">
        <v>156</v>
      </c>
      <c r="M74" s="53" t="s">
        <v>16</v>
      </c>
      <c r="U74" s="31">
        <v>1</v>
      </c>
      <c r="V74" s="94"/>
      <c r="W74" s="47"/>
      <c r="X74" s="97">
        <v>0.8</v>
      </c>
      <c r="Y74" s="97">
        <v>0.2</v>
      </c>
      <c r="Z74" s="97">
        <v>0</v>
      </c>
      <c r="AA74" s="97">
        <v>0</v>
      </c>
      <c r="AB74" s="97">
        <v>0</v>
      </c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</row>
    <row r="75" spans="2:84" x14ac:dyDescent="0.3">
      <c r="B75" s="13">
        <v>75</v>
      </c>
    </row>
    <row r="76" spans="2:84" x14ac:dyDescent="0.3">
      <c r="B76" s="13">
        <v>76</v>
      </c>
      <c r="H76" s="1" t="s">
        <v>482</v>
      </c>
      <c r="M76" s="53" t="s">
        <v>499</v>
      </c>
      <c r="P76" s="72" t="s">
        <v>51</v>
      </c>
      <c r="U76" s="33">
        <v>73305</v>
      </c>
      <c r="V76" s="35"/>
      <c r="W76" s="36"/>
      <c r="X76" s="33">
        <v>14661</v>
      </c>
      <c r="Y76" s="33">
        <v>29322</v>
      </c>
      <c r="Z76" s="33">
        <v>25656.75</v>
      </c>
      <c r="AA76" s="33">
        <v>3665.25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</v>
      </c>
      <c r="AW76" s="33">
        <v>0</v>
      </c>
      <c r="AX76" s="33">
        <v>0</v>
      </c>
      <c r="AY76" s="33">
        <v>0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33">
        <v>0</v>
      </c>
      <c r="BM76" s="33">
        <v>0</v>
      </c>
      <c r="BN76" s="33">
        <v>0</v>
      </c>
      <c r="BO76" s="33">
        <v>0</v>
      </c>
      <c r="BP76" s="33">
        <v>0</v>
      </c>
      <c r="BQ76" s="33">
        <v>0</v>
      </c>
      <c r="BR76" s="33">
        <v>0</v>
      </c>
      <c r="BS76" s="33">
        <v>0</v>
      </c>
      <c r="BT76" s="33">
        <v>0</v>
      </c>
      <c r="BU76" s="33">
        <v>0</v>
      </c>
      <c r="BV76" s="33">
        <v>0</v>
      </c>
      <c r="BW76" s="33">
        <v>0</v>
      </c>
      <c r="BX76" s="33">
        <v>0</v>
      </c>
      <c r="BY76" s="33">
        <v>0</v>
      </c>
      <c r="BZ76" s="33">
        <v>0</v>
      </c>
      <c r="CA76" s="33">
        <v>0</v>
      </c>
      <c r="CB76" s="33">
        <v>0</v>
      </c>
      <c r="CC76" s="33">
        <v>0</v>
      </c>
      <c r="CD76" s="33">
        <v>0</v>
      </c>
      <c r="CE76" s="33">
        <v>0</v>
      </c>
      <c r="CF76" s="33">
        <v>0</v>
      </c>
    </row>
    <row r="77" spans="2:84" x14ac:dyDescent="0.3">
      <c r="B77" s="13">
        <v>77</v>
      </c>
      <c r="H77" s="1" t="s">
        <v>481</v>
      </c>
      <c r="I77" s="1" t="s">
        <v>156</v>
      </c>
      <c r="M77" s="53" t="s">
        <v>16</v>
      </c>
      <c r="U77" s="31">
        <v>1</v>
      </c>
      <c r="V77" s="94"/>
      <c r="W77" s="47"/>
      <c r="X77" s="97">
        <v>0.2</v>
      </c>
      <c r="Y77" s="97">
        <v>0.4</v>
      </c>
      <c r="Z77" s="97">
        <v>0.35</v>
      </c>
      <c r="AA77" s="97">
        <v>0.05</v>
      </c>
      <c r="AB77" s="97">
        <v>0</v>
      </c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</row>
    <row r="78" spans="2:84" x14ac:dyDescent="0.3">
      <c r="B78" s="13">
        <v>78</v>
      </c>
    </row>
    <row r="79" spans="2:84" x14ac:dyDescent="0.3">
      <c r="B79" s="13">
        <v>79</v>
      </c>
      <c r="H79" s="1" t="s">
        <v>468</v>
      </c>
      <c r="M79" s="53" t="s">
        <v>500</v>
      </c>
      <c r="P79" s="72" t="s">
        <v>64</v>
      </c>
      <c r="U79" s="32">
        <v>76</v>
      </c>
      <c r="V79" s="73"/>
      <c r="W79" s="48"/>
      <c r="X79" s="32">
        <v>52</v>
      </c>
      <c r="Y79" s="32">
        <v>5</v>
      </c>
      <c r="Z79" s="32">
        <v>5</v>
      </c>
      <c r="AA79" s="32">
        <v>14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2">
        <v>0</v>
      </c>
      <c r="BL79" s="32">
        <v>0</v>
      </c>
      <c r="BM79" s="32">
        <v>0</v>
      </c>
      <c r="BN79" s="32">
        <v>0</v>
      </c>
      <c r="BO79" s="32">
        <v>0</v>
      </c>
      <c r="BP79" s="32">
        <v>0</v>
      </c>
      <c r="BQ79" s="32">
        <v>0</v>
      </c>
      <c r="BR79" s="32">
        <v>0</v>
      </c>
      <c r="BS79" s="32">
        <v>0</v>
      </c>
      <c r="BT79" s="32">
        <v>0</v>
      </c>
      <c r="BU79" s="32">
        <v>0</v>
      </c>
      <c r="BV79" s="32">
        <v>0</v>
      </c>
      <c r="BW79" s="32">
        <v>0</v>
      </c>
      <c r="BX79" s="32">
        <v>0</v>
      </c>
      <c r="BY79" s="32">
        <v>0</v>
      </c>
      <c r="BZ79" s="32">
        <v>0</v>
      </c>
      <c r="CA79" s="32">
        <v>0</v>
      </c>
      <c r="CB79" s="32">
        <v>0</v>
      </c>
      <c r="CC79" s="32">
        <v>0</v>
      </c>
      <c r="CD79" s="32">
        <v>0</v>
      </c>
      <c r="CE79" s="32">
        <v>0</v>
      </c>
      <c r="CF79" s="32">
        <v>0</v>
      </c>
    </row>
    <row r="80" spans="2:84" x14ac:dyDescent="0.3">
      <c r="B80" s="13">
        <v>80</v>
      </c>
      <c r="H80" s="1" t="s">
        <v>468</v>
      </c>
      <c r="I80" s="1" t="s">
        <v>65</v>
      </c>
      <c r="M80" s="53" t="s">
        <v>500</v>
      </c>
      <c r="U80" s="32">
        <v>19</v>
      </c>
      <c r="V80" s="95"/>
      <c r="W80" s="48"/>
      <c r="X80" s="98">
        <v>10</v>
      </c>
      <c r="Y80" s="98">
        <v>2</v>
      </c>
      <c r="Z80" s="98">
        <v>2</v>
      </c>
      <c r="AA80" s="98">
        <v>5</v>
      </c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</row>
    <row r="81" spans="2:84" x14ac:dyDescent="0.3">
      <c r="B81" s="13">
        <v>81</v>
      </c>
      <c r="H81" s="1" t="s">
        <v>468</v>
      </c>
      <c r="I81" s="1" t="s">
        <v>66</v>
      </c>
      <c r="M81" s="53" t="s">
        <v>500</v>
      </c>
      <c r="U81" s="32">
        <v>11</v>
      </c>
      <c r="V81" s="95"/>
      <c r="W81" s="48"/>
      <c r="X81" s="98">
        <v>7</v>
      </c>
      <c r="Y81" s="98">
        <v>1</v>
      </c>
      <c r="Z81" s="98">
        <v>1</v>
      </c>
      <c r="AA81" s="98">
        <v>2</v>
      </c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</row>
    <row r="82" spans="2:84" x14ac:dyDescent="0.3">
      <c r="B82" s="13">
        <v>82</v>
      </c>
      <c r="H82" s="1" t="s">
        <v>468</v>
      </c>
      <c r="I82" s="1" t="s">
        <v>67</v>
      </c>
      <c r="M82" s="53" t="s">
        <v>500</v>
      </c>
      <c r="U82" s="32">
        <v>20</v>
      </c>
      <c r="V82" s="95"/>
      <c r="W82" s="48"/>
      <c r="X82" s="98">
        <v>20</v>
      </c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</row>
    <row r="83" spans="2:84" x14ac:dyDescent="0.3">
      <c r="B83" s="13">
        <v>83</v>
      </c>
      <c r="H83" s="1" t="s">
        <v>468</v>
      </c>
      <c r="I83" s="1" t="s">
        <v>68</v>
      </c>
      <c r="M83" s="53" t="s">
        <v>500</v>
      </c>
      <c r="U83" s="32">
        <v>10</v>
      </c>
      <c r="V83" s="95"/>
      <c r="W83" s="48"/>
      <c r="X83" s="98">
        <v>10</v>
      </c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</row>
    <row r="84" spans="2:84" x14ac:dyDescent="0.3">
      <c r="B84" s="13">
        <v>84</v>
      </c>
      <c r="H84" s="1" t="s">
        <v>468</v>
      </c>
      <c r="I84" s="1" t="s">
        <v>69</v>
      </c>
      <c r="M84" s="53" t="s">
        <v>500</v>
      </c>
      <c r="U84" s="32">
        <v>16</v>
      </c>
      <c r="V84" s="95"/>
      <c r="W84" s="48"/>
      <c r="X84" s="98">
        <v>5</v>
      </c>
      <c r="Y84" s="98">
        <v>2</v>
      </c>
      <c r="Z84" s="98">
        <v>2</v>
      </c>
      <c r="AA84" s="98">
        <v>7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</row>
    <row r="85" spans="2:84" s="26" customFormat="1" ht="12" x14ac:dyDescent="0.25">
      <c r="B85" s="13"/>
      <c r="M85" s="55"/>
      <c r="N85" s="44" t="s">
        <v>21</v>
      </c>
      <c r="O85" s="45"/>
      <c r="P85" s="46"/>
      <c r="Q85" s="40"/>
      <c r="U85" s="41"/>
      <c r="V85" s="42"/>
      <c r="W85" s="43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</row>
    <row r="86" spans="2:84" x14ac:dyDescent="0.3">
      <c r="B86" s="13">
        <v>86</v>
      </c>
    </row>
    <row r="87" spans="2:84" x14ac:dyDescent="0.3">
      <c r="B87" s="13">
        <v>87</v>
      </c>
      <c r="H87" s="1" t="s">
        <v>469</v>
      </c>
      <c r="M87" s="53" t="s">
        <v>499</v>
      </c>
      <c r="P87" s="72" t="s">
        <v>50</v>
      </c>
      <c r="U87" s="33">
        <v>6200</v>
      </c>
      <c r="V87" s="35"/>
      <c r="W87" s="36"/>
      <c r="X87" s="33">
        <v>5800</v>
      </c>
      <c r="Y87" s="33">
        <v>200</v>
      </c>
      <c r="Z87" s="33">
        <v>150</v>
      </c>
      <c r="AA87" s="33">
        <v>50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0</v>
      </c>
      <c r="AX87" s="33">
        <v>0</v>
      </c>
      <c r="AY87" s="33">
        <v>0</v>
      </c>
      <c r="AZ87" s="33">
        <v>0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</v>
      </c>
      <c r="BG87" s="33">
        <v>0</v>
      </c>
      <c r="BH87" s="33">
        <v>0</v>
      </c>
      <c r="BI87" s="33">
        <v>0</v>
      </c>
      <c r="BJ87" s="33">
        <v>0</v>
      </c>
      <c r="BK87" s="33">
        <v>0</v>
      </c>
      <c r="BL87" s="33">
        <v>0</v>
      </c>
      <c r="BM87" s="33">
        <v>0</v>
      </c>
      <c r="BN87" s="33">
        <v>0</v>
      </c>
      <c r="BO87" s="33">
        <v>0</v>
      </c>
      <c r="BP87" s="33">
        <v>0</v>
      </c>
      <c r="BQ87" s="33">
        <v>0</v>
      </c>
      <c r="BR87" s="33">
        <v>0</v>
      </c>
      <c r="BS87" s="33">
        <v>0</v>
      </c>
      <c r="BT87" s="33">
        <v>0</v>
      </c>
      <c r="BU87" s="33">
        <v>0</v>
      </c>
      <c r="BV87" s="33">
        <v>0</v>
      </c>
      <c r="BW87" s="33">
        <v>0</v>
      </c>
      <c r="BX87" s="33">
        <v>0</v>
      </c>
      <c r="BY87" s="33">
        <v>0</v>
      </c>
      <c r="BZ87" s="33">
        <v>0</v>
      </c>
      <c r="CA87" s="33">
        <v>0</v>
      </c>
      <c r="CB87" s="33">
        <v>0</v>
      </c>
      <c r="CC87" s="33">
        <v>0</v>
      </c>
      <c r="CD87" s="33">
        <v>0</v>
      </c>
      <c r="CE87" s="33">
        <v>0</v>
      </c>
      <c r="CF87" s="33">
        <v>0</v>
      </c>
    </row>
    <row r="88" spans="2:84" x14ac:dyDescent="0.3">
      <c r="B88" s="13">
        <v>88</v>
      </c>
      <c r="H88" s="1" t="s">
        <v>469</v>
      </c>
      <c r="I88" s="1" t="s">
        <v>48</v>
      </c>
      <c r="M88" s="53" t="s">
        <v>499</v>
      </c>
      <c r="U88" s="33">
        <v>150</v>
      </c>
      <c r="V88" s="93"/>
      <c r="W88" s="36"/>
      <c r="X88" s="96">
        <v>150</v>
      </c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</row>
    <row r="89" spans="2:84" x14ac:dyDescent="0.3">
      <c r="B89" s="13">
        <v>89</v>
      </c>
      <c r="H89" s="1" t="s">
        <v>469</v>
      </c>
      <c r="I89" s="1" t="s">
        <v>63</v>
      </c>
      <c r="M89" s="53" t="s">
        <v>499</v>
      </c>
      <c r="U89" s="33">
        <v>150</v>
      </c>
      <c r="V89" s="93"/>
      <c r="W89" s="36"/>
      <c r="X89" s="96"/>
      <c r="Y89" s="96">
        <v>50</v>
      </c>
      <c r="Z89" s="96">
        <v>50</v>
      </c>
      <c r="AA89" s="96">
        <v>50</v>
      </c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</row>
    <row r="90" spans="2:84" x14ac:dyDescent="0.3">
      <c r="B90" s="13">
        <v>90</v>
      </c>
      <c r="H90" s="1" t="s">
        <v>469</v>
      </c>
      <c r="I90" s="1" t="s">
        <v>47</v>
      </c>
      <c r="M90" s="53" t="s">
        <v>499</v>
      </c>
      <c r="U90" s="33">
        <v>650</v>
      </c>
      <c r="V90" s="93"/>
      <c r="W90" s="36"/>
      <c r="X90" s="96">
        <v>500</v>
      </c>
      <c r="Y90" s="96">
        <v>100</v>
      </c>
      <c r="Z90" s="96">
        <v>50</v>
      </c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</row>
    <row r="91" spans="2:84" x14ac:dyDescent="0.3">
      <c r="B91" s="13">
        <v>91</v>
      </c>
      <c r="H91" s="1" t="s">
        <v>469</v>
      </c>
      <c r="I91" s="1" t="s">
        <v>483</v>
      </c>
      <c r="M91" s="53" t="s">
        <v>499</v>
      </c>
      <c r="U91" s="33">
        <v>250</v>
      </c>
      <c r="V91" s="93"/>
      <c r="W91" s="36"/>
      <c r="X91" s="96">
        <v>150</v>
      </c>
      <c r="Y91" s="96">
        <v>50</v>
      </c>
      <c r="Z91" s="96">
        <v>50</v>
      </c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</row>
    <row r="92" spans="2:84" x14ac:dyDescent="0.3">
      <c r="B92" s="13">
        <v>92</v>
      </c>
      <c r="H92" s="1" t="s">
        <v>469</v>
      </c>
      <c r="I92" s="1" t="s">
        <v>485</v>
      </c>
      <c r="M92" s="53" t="s">
        <v>499</v>
      </c>
      <c r="U92" s="33">
        <v>5000</v>
      </c>
      <c r="V92" s="93"/>
      <c r="W92" s="36"/>
      <c r="X92" s="96">
        <v>5000</v>
      </c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</row>
    <row r="93" spans="2:84" s="26" customFormat="1" ht="12" x14ac:dyDescent="0.25">
      <c r="B93" s="13"/>
      <c r="M93" s="55"/>
      <c r="N93" s="44" t="s">
        <v>21</v>
      </c>
      <c r="O93" s="45"/>
      <c r="P93" s="46"/>
      <c r="Q93" s="40"/>
      <c r="U93" s="41"/>
      <c r="V93" s="42"/>
      <c r="W93" s="43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</row>
    <row r="94" spans="2:84" x14ac:dyDescent="0.3">
      <c r="B94" s="13">
        <v>94</v>
      </c>
    </row>
    <row r="95" spans="2:84" x14ac:dyDescent="0.3">
      <c r="B95" s="13">
        <v>95</v>
      </c>
      <c r="H95" s="1" t="s">
        <v>469</v>
      </c>
      <c r="M95" s="53" t="s">
        <v>499</v>
      </c>
      <c r="P95" s="72" t="s">
        <v>52</v>
      </c>
      <c r="U95" s="33">
        <v>6200</v>
      </c>
      <c r="V95" s="35"/>
      <c r="W95" s="36"/>
      <c r="X95" s="33">
        <v>5800</v>
      </c>
      <c r="Y95" s="33">
        <v>200</v>
      </c>
      <c r="Z95" s="33">
        <v>150</v>
      </c>
      <c r="AA95" s="33">
        <v>50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</v>
      </c>
      <c r="BL95" s="33">
        <v>0</v>
      </c>
      <c r="BM95" s="33">
        <v>0</v>
      </c>
      <c r="BN95" s="33">
        <v>0</v>
      </c>
      <c r="BO95" s="33">
        <v>0</v>
      </c>
      <c r="BP95" s="33">
        <v>0</v>
      </c>
      <c r="BQ95" s="33">
        <v>0</v>
      </c>
      <c r="BR95" s="33">
        <v>0</v>
      </c>
      <c r="BS95" s="33">
        <v>0</v>
      </c>
      <c r="BT95" s="33">
        <v>0</v>
      </c>
      <c r="BU95" s="33">
        <v>0</v>
      </c>
      <c r="BV95" s="33">
        <v>0</v>
      </c>
      <c r="BW95" s="33">
        <v>0</v>
      </c>
      <c r="BX95" s="33">
        <v>0</v>
      </c>
      <c r="BY95" s="33">
        <v>0</v>
      </c>
      <c r="BZ95" s="33">
        <v>0</v>
      </c>
      <c r="CA95" s="33">
        <v>0</v>
      </c>
      <c r="CB95" s="33">
        <v>0</v>
      </c>
      <c r="CC95" s="33">
        <v>0</v>
      </c>
      <c r="CD95" s="33">
        <v>0</v>
      </c>
      <c r="CE95" s="33">
        <v>0</v>
      </c>
      <c r="CF95" s="33">
        <v>0</v>
      </c>
    </row>
    <row r="96" spans="2:84" x14ac:dyDescent="0.3">
      <c r="B96" s="13">
        <v>96</v>
      </c>
      <c r="H96" s="1" t="s">
        <v>469</v>
      </c>
      <c r="I96" s="1" t="s">
        <v>48</v>
      </c>
      <c r="M96" s="53" t="s">
        <v>499</v>
      </c>
      <c r="U96" s="33">
        <v>150</v>
      </c>
      <c r="V96" s="93"/>
      <c r="W96" s="36"/>
      <c r="X96" s="96">
        <v>150</v>
      </c>
      <c r="Y96" s="96">
        <v>0</v>
      </c>
      <c r="Z96" s="96">
        <v>0</v>
      </c>
      <c r="AA96" s="96">
        <v>0</v>
      </c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</row>
    <row r="97" spans="2:84" x14ac:dyDescent="0.3">
      <c r="B97" s="13">
        <v>97</v>
      </c>
      <c r="H97" s="1" t="s">
        <v>469</v>
      </c>
      <c r="I97" s="1" t="s">
        <v>63</v>
      </c>
      <c r="M97" s="53" t="s">
        <v>499</v>
      </c>
      <c r="U97" s="33">
        <v>150</v>
      </c>
      <c r="V97" s="93"/>
      <c r="W97" s="36"/>
      <c r="X97" s="96">
        <v>0</v>
      </c>
      <c r="Y97" s="96">
        <v>50</v>
      </c>
      <c r="Z97" s="96">
        <v>50</v>
      </c>
      <c r="AA97" s="96">
        <v>50</v>
      </c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</row>
    <row r="98" spans="2:84" x14ac:dyDescent="0.3">
      <c r="B98" s="13">
        <v>98</v>
      </c>
      <c r="H98" s="1" t="s">
        <v>469</v>
      </c>
      <c r="I98" s="1" t="s">
        <v>47</v>
      </c>
      <c r="M98" s="53" t="s">
        <v>499</v>
      </c>
      <c r="U98" s="33">
        <v>650</v>
      </c>
      <c r="V98" s="93"/>
      <c r="W98" s="36"/>
      <c r="X98" s="96">
        <v>500</v>
      </c>
      <c r="Y98" s="96">
        <v>100</v>
      </c>
      <c r="Z98" s="96">
        <v>50</v>
      </c>
      <c r="AA98" s="96">
        <v>0</v>
      </c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</row>
    <row r="99" spans="2:84" x14ac:dyDescent="0.3">
      <c r="B99" s="13">
        <v>99</v>
      </c>
      <c r="H99" s="1" t="s">
        <v>469</v>
      </c>
      <c r="I99" s="1" t="s">
        <v>483</v>
      </c>
      <c r="M99" s="53" t="s">
        <v>499</v>
      </c>
      <c r="U99" s="33">
        <v>250</v>
      </c>
      <c r="V99" s="93"/>
      <c r="W99" s="36"/>
      <c r="X99" s="96">
        <v>150</v>
      </c>
      <c r="Y99" s="96">
        <v>50</v>
      </c>
      <c r="Z99" s="96">
        <v>50</v>
      </c>
      <c r="AA99" s="96">
        <v>0</v>
      </c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</row>
    <row r="100" spans="2:84" x14ac:dyDescent="0.3">
      <c r="B100" s="13">
        <v>100</v>
      </c>
      <c r="H100" s="1" t="s">
        <v>469</v>
      </c>
      <c r="I100" s="1" t="s">
        <v>485</v>
      </c>
      <c r="M100" s="53" t="s">
        <v>499</v>
      </c>
      <c r="U100" s="33">
        <v>5000</v>
      </c>
      <c r="V100" s="93"/>
      <c r="W100" s="36"/>
      <c r="X100" s="96">
        <v>5000</v>
      </c>
      <c r="Y100" s="96">
        <v>0</v>
      </c>
      <c r="Z100" s="96">
        <v>0</v>
      </c>
      <c r="AA100" s="96">
        <v>0</v>
      </c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</row>
    <row r="101" spans="2:84" s="26" customFormat="1" ht="12" x14ac:dyDescent="0.25">
      <c r="B101" s="13"/>
      <c r="M101" s="55"/>
      <c r="N101" s="44" t="s">
        <v>21</v>
      </c>
      <c r="O101" s="45"/>
      <c r="P101" s="46"/>
      <c r="Q101" s="40"/>
      <c r="U101" s="41"/>
      <c r="V101" s="42"/>
      <c r="W101" s="43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</row>
    <row r="102" spans="2:84" x14ac:dyDescent="0.3">
      <c r="B102" s="13">
        <v>102</v>
      </c>
    </row>
    <row r="103" spans="2:84" x14ac:dyDescent="0.3">
      <c r="B103" s="13">
        <v>103</v>
      </c>
      <c r="H103" s="1" t="s">
        <v>470</v>
      </c>
      <c r="M103" s="53" t="s">
        <v>499</v>
      </c>
      <c r="P103" s="72" t="s">
        <v>51</v>
      </c>
      <c r="U103" s="33">
        <v>6050</v>
      </c>
      <c r="V103" s="35"/>
      <c r="W103" s="36"/>
      <c r="X103" s="33">
        <v>625</v>
      </c>
      <c r="Y103" s="33">
        <v>5250</v>
      </c>
      <c r="Z103" s="33">
        <v>100</v>
      </c>
      <c r="AA103" s="33">
        <v>50</v>
      </c>
      <c r="AB103" s="33">
        <v>25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0</v>
      </c>
      <c r="AW103" s="33">
        <v>0</v>
      </c>
      <c r="AX103" s="33">
        <v>0</v>
      </c>
      <c r="AY103" s="33">
        <v>0</v>
      </c>
      <c r="AZ103" s="33">
        <v>0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0</v>
      </c>
      <c r="BG103" s="33">
        <v>0</v>
      </c>
      <c r="BH103" s="33">
        <v>0</v>
      </c>
      <c r="BI103" s="33">
        <v>0</v>
      </c>
      <c r="BJ103" s="33">
        <v>0</v>
      </c>
      <c r="BK103" s="33">
        <v>0</v>
      </c>
      <c r="BL103" s="33">
        <v>0</v>
      </c>
      <c r="BM103" s="33">
        <v>0</v>
      </c>
      <c r="BN103" s="33">
        <v>0</v>
      </c>
      <c r="BO103" s="33">
        <v>0</v>
      </c>
      <c r="BP103" s="33">
        <v>0</v>
      </c>
      <c r="BQ103" s="33">
        <v>0</v>
      </c>
      <c r="BR103" s="33">
        <v>0</v>
      </c>
      <c r="BS103" s="33">
        <v>0</v>
      </c>
      <c r="BT103" s="33">
        <v>0</v>
      </c>
      <c r="BU103" s="33">
        <v>0</v>
      </c>
      <c r="BV103" s="33">
        <v>0</v>
      </c>
      <c r="BW103" s="33">
        <v>0</v>
      </c>
      <c r="BX103" s="33">
        <v>0</v>
      </c>
      <c r="BY103" s="33">
        <v>0</v>
      </c>
      <c r="BZ103" s="33">
        <v>0</v>
      </c>
      <c r="CA103" s="33">
        <v>0</v>
      </c>
      <c r="CB103" s="33">
        <v>0</v>
      </c>
      <c r="CC103" s="33">
        <v>0</v>
      </c>
      <c r="CD103" s="33">
        <v>0</v>
      </c>
      <c r="CE103" s="33">
        <v>0</v>
      </c>
      <c r="CF103" s="33">
        <v>0</v>
      </c>
    </row>
    <row r="104" spans="2:84" x14ac:dyDescent="0.3">
      <c r="B104" s="13">
        <v>104</v>
      </c>
      <c r="H104" s="1" t="s">
        <v>470</v>
      </c>
      <c r="I104" s="1" t="s">
        <v>48</v>
      </c>
      <c r="M104" s="53" t="s">
        <v>499</v>
      </c>
      <c r="U104" s="33">
        <v>150</v>
      </c>
      <c r="V104" s="93"/>
      <c r="W104" s="36"/>
      <c r="X104" s="96">
        <v>75</v>
      </c>
      <c r="Y104" s="96">
        <v>75</v>
      </c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</row>
    <row r="105" spans="2:84" x14ac:dyDescent="0.3">
      <c r="B105" s="13">
        <v>105</v>
      </c>
      <c r="H105" s="1" t="s">
        <v>470</v>
      </c>
      <c r="I105" s="1" t="s">
        <v>63</v>
      </c>
      <c r="M105" s="53" t="s">
        <v>499</v>
      </c>
      <c r="U105" s="33">
        <v>150</v>
      </c>
      <c r="V105" s="93"/>
      <c r="W105" s="36"/>
      <c r="X105" s="96"/>
      <c r="Y105" s="96">
        <v>25</v>
      </c>
      <c r="Z105" s="96">
        <v>50</v>
      </c>
      <c r="AA105" s="96">
        <v>50</v>
      </c>
      <c r="AB105" s="96">
        <v>25</v>
      </c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</row>
    <row r="106" spans="2:84" x14ac:dyDescent="0.3">
      <c r="B106" s="13">
        <v>106</v>
      </c>
      <c r="H106" s="1" t="s">
        <v>470</v>
      </c>
      <c r="I106" s="1" t="s">
        <v>47</v>
      </c>
      <c r="M106" s="53" t="s">
        <v>499</v>
      </c>
      <c r="U106" s="33">
        <v>650</v>
      </c>
      <c r="V106" s="93"/>
      <c r="W106" s="36"/>
      <c r="X106" s="96">
        <v>500</v>
      </c>
      <c r="Y106" s="96">
        <v>100</v>
      </c>
      <c r="Z106" s="96">
        <v>50</v>
      </c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</row>
    <row r="107" spans="2:84" x14ac:dyDescent="0.3">
      <c r="B107" s="13">
        <v>107</v>
      </c>
      <c r="H107" s="1" t="s">
        <v>470</v>
      </c>
      <c r="I107" s="1" t="s">
        <v>483</v>
      </c>
      <c r="M107" s="53" t="s">
        <v>499</v>
      </c>
      <c r="U107" s="33">
        <v>100</v>
      </c>
      <c r="V107" s="93"/>
      <c r="W107" s="36"/>
      <c r="X107" s="96">
        <v>50</v>
      </c>
      <c r="Y107" s="96">
        <v>50</v>
      </c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</row>
    <row r="108" spans="2:84" x14ac:dyDescent="0.3">
      <c r="B108" s="13">
        <v>108</v>
      </c>
      <c r="H108" s="1" t="s">
        <v>470</v>
      </c>
      <c r="I108" s="1" t="s">
        <v>485</v>
      </c>
      <c r="M108" s="53" t="s">
        <v>499</v>
      </c>
      <c r="U108" s="33">
        <v>5000</v>
      </c>
      <c r="V108" s="93"/>
      <c r="W108" s="36"/>
      <c r="X108" s="96"/>
      <c r="Y108" s="96">
        <v>5000</v>
      </c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</row>
    <row r="109" spans="2:84" s="26" customFormat="1" ht="12" x14ac:dyDescent="0.25">
      <c r="B109" s="13"/>
      <c r="M109" s="55"/>
      <c r="N109" s="44" t="s">
        <v>21</v>
      </c>
      <c r="O109" s="45"/>
      <c r="P109" s="46"/>
      <c r="Q109" s="40"/>
      <c r="U109" s="41"/>
      <c r="V109" s="42"/>
      <c r="W109" s="43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</row>
    <row r="110" spans="2:84" x14ac:dyDescent="0.3">
      <c r="B110" s="13">
        <v>110</v>
      </c>
    </row>
    <row r="111" spans="2:84" x14ac:dyDescent="0.3">
      <c r="B111" s="13">
        <v>111</v>
      </c>
      <c r="H111" s="1" t="s">
        <v>189</v>
      </c>
      <c r="M111" s="53" t="s">
        <v>18</v>
      </c>
      <c r="P111" s="72" t="s">
        <v>50</v>
      </c>
      <c r="U111" s="33">
        <v>1150000</v>
      </c>
      <c r="V111" s="35"/>
      <c r="W111" s="36"/>
      <c r="X111" s="33">
        <v>70000</v>
      </c>
      <c r="Y111" s="33">
        <v>50000</v>
      </c>
      <c r="Z111" s="33">
        <v>50000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33">
        <v>0</v>
      </c>
      <c r="AG111" s="33">
        <v>20000</v>
      </c>
      <c r="AH111" s="33">
        <v>470000</v>
      </c>
      <c r="AI111" s="33">
        <v>490000</v>
      </c>
      <c r="AJ111" s="33">
        <v>0</v>
      </c>
      <c r="AK111" s="33">
        <v>0</v>
      </c>
      <c r="AL111" s="33">
        <v>0</v>
      </c>
      <c r="AM111" s="33">
        <v>0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0</v>
      </c>
      <c r="AW111" s="33">
        <v>0</v>
      </c>
      <c r="AX111" s="33">
        <v>0</v>
      </c>
      <c r="AY111" s="33">
        <v>0</v>
      </c>
      <c r="AZ111" s="33">
        <v>0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0</v>
      </c>
      <c r="BG111" s="33">
        <v>0</v>
      </c>
      <c r="BH111" s="33">
        <v>0</v>
      </c>
      <c r="BI111" s="33">
        <v>0</v>
      </c>
      <c r="BJ111" s="33">
        <v>0</v>
      </c>
      <c r="BK111" s="33">
        <v>0</v>
      </c>
      <c r="BL111" s="33">
        <v>0</v>
      </c>
      <c r="BM111" s="33">
        <v>0</v>
      </c>
      <c r="BN111" s="33">
        <v>0</v>
      </c>
      <c r="BO111" s="33">
        <v>0</v>
      </c>
      <c r="BP111" s="33">
        <v>0</v>
      </c>
      <c r="BQ111" s="33">
        <v>0</v>
      </c>
      <c r="BR111" s="33">
        <v>0</v>
      </c>
      <c r="BS111" s="33">
        <v>0</v>
      </c>
      <c r="BT111" s="33">
        <v>0</v>
      </c>
      <c r="BU111" s="33">
        <v>0</v>
      </c>
      <c r="BV111" s="33">
        <v>0</v>
      </c>
      <c r="BW111" s="33">
        <v>0</v>
      </c>
      <c r="BX111" s="33">
        <v>0</v>
      </c>
      <c r="BY111" s="33">
        <v>0</v>
      </c>
      <c r="BZ111" s="33">
        <v>0</v>
      </c>
      <c r="CA111" s="33">
        <v>0</v>
      </c>
      <c r="CB111" s="33">
        <v>0</v>
      </c>
      <c r="CC111" s="33">
        <v>0</v>
      </c>
      <c r="CD111" s="33">
        <v>0</v>
      </c>
      <c r="CE111" s="33">
        <v>0</v>
      </c>
      <c r="CF111" s="33">
        <v>0</v>
      </c>
    </row>
    <row r="112" spans="2:84" x14ac:dyDescent="0.3">
      <c r="B112" s="13">
        <v>112</v>
      </c>
      <c r="H112" s="1" t="s">
        <v>189</v>
      </c>
      <c r="I112" s="1" t="s">
        <v>190</v>
      </c>
      <c r="M112" s="53" t="s">
        <v>18</v>
      </c>
      <c r="P112" s="131"/>
      <c r="U112" s="33">
        <v>20000</v>
      </c>
      <c r="V112" s="93"/>
      <c r="W112" s="36"/>
      <c r="X112" s="96">
        <v>20000</v>
      </c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</row>
    <row r="113" spans="2:84" x14ac:dyDescent="0.3">
      <c r="B113" s="13">
        <v>113</v>
      </c>
      <c r="H113" s="1" t="s">
        <v>189</v>
      </c>
      <c r="I113" s="1" t="s">
        <v>486</v>
      </c>
      <c r="M113" s="53" t="s">
        <v>18</v>
      </c>
      <c r="P113" s="131"/>
      <c r="U113" s="33">
        <v>150000</v>
      </c>
      <c r="V113" s="93"/>
      <c r="W113" s="36"/>
      <c r="X113" s="96">
        <v>50000</v>
      </c>
      <c r="Y113" s="96">
        <v>50000</v>
      </c>
      <c r="Z113" s="96">
        <v>50000</v>
      </c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</row>
    <row r="114" spans="2:84" x14ac:dyDescent="0.3">
      <c r="B114" s="13">
        <v>114</v>
      </c>
      <c r="H114" s="1" t="s">
        <v>189</v>
      </c>
      <c r="I114" s="1" t="s">
        <v>488</v>
      </c>
      <c r="M114" s="53" t="s">
        <v>18</v>
      </c>
      <c r="P114" s="131"/>
      <c r="U114" s="33">
        <v>180000</v>
      </c>
      <c r="V114" s="93"/>
      <c r="W114" s="36"/>
      <c r="X114" s="96"/>
      <c r="Y114" s="96"/>
      <c r="Z114" s="96"/>
      <c r="AA114" s="96"/>
      <c r="AB114" s="96"/>
      <c r="AC114" s="96"/>
      <c r="AD114" s="96"/>
      <c r="AE114" s="96"/>
      <c r="AF114" s="96"/>
      <c r="AG114" s="96">
        <v>20000</v>
      </c>
      <c r="AH114" s="96">
        <v>70000</v>
      </c>
      <c r="AI114" s="96">
        <v>90000</v>
      </c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</row>
    <row r="115" spans="2:84" x14ac:dyDescent="0.3">
      <c r="B115" s="13">
        <v>115</v>
      </c>
      <c r="H115" s="1" t="s">
        <v>189</v>
      </c>
      <c r="I115" s="1" t="s">
        <v>489</v>
      </c>
      <c r="M115" s="53" t="s">
        <v>18</v>
      </c>
      <c r="P115" s="131"/>
      <c r="U115" s="33">
        <v>600000</v>
      </c>
      <c r="V115" s="93"/>
      <c r="W115" s="3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>
        <v>300000</v>
      </c>
      <c r="AI115" s="96">
        <v>300000</v>
      </c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</row>
    <row r="116" spans="2:84" x14ac:dyDescent="0.3">
      <c r="B116" s="13">
        <v>116</v>
      </c>
      <c r="H116" s="1" t="s">
        <v>189</v>
      </c>
      <c r="I116" s="1" t="s">
        <v>487</v>
      </c>
      <c r="M116" s="53" t="s">
        <v>18</v>
      </c>
      <c r="P116" s="131"/>
      <c r="U116" s="33">
        <v>200000</v>
      </c>
      <c r="V116" s="93"/>
      <c r="W116" s="3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>
        <v>100000</v>
      </c>
      <c r="AI116" s="96">
        <v>100000</v>
      </c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</row>
    <row r="117" spans="2:84" s="26" customFormat="1" ht="12" x14ac:dyDescent="0.25">
      <c r="B117" s="13"/>
      <c r="M117" s="55"/>
      <c r="N117" s="44" t="s">
        <v>21</v>
      </c>
      <c r="O117" s="45"/>
      <c r="P117" s="46"/>
      <c r="Q117" s="40"/>
      <c r="U117" s="41"/>
      <c r="V117" s="42"/>
      <c r="W117" s="43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</row>
    <row r="118" spans="2:84" x14ac:dyDescent="0.3">
      <c r="B118" s="13">
        <v>118</v>
      </c>
    </row>
    <row r="119" spans="2:84" x14ac:dyDescent="0.3">
      <c r="B119" s="13">
        <v>119</v>
      </c>
      <c r="H119" s="1" t="s">
        <v>189</v>
      </c>
      <c r="M119" s="53" t="s">
        <v>18</v>
      </c>
      <c r="P119" s="72" t="s">
        <v>51</v>
      </c>
      <c r="U119" s="33">
        <v>1150000</v>
      </c>
      <c r="V119" s="35"/>
      <c r="W119" s="36"/>
      <c r="X119" s="33">
        <v>70000</v>
      </c>
      <c r="Y119" s="33">
        <v>50000</v>
      </c>
      <c r="Z119" s="33">
        <v>50000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20000</v>
      </c>
      <c r="AH119" s="33">
        <v>470000</v>
      </c>
      <c r="AI119" s="33">
        <v>490000</v>
      </c>
      <c r="AJ119" s="33">
        <v>0</v>
      </c>
      <c r="AK119" s="33">
        <v>0</v>
      </c>
      <c r="AL119" s="33">
        <v>0</v>
      </c>
      <c r="AM119" s="33">
        <v>0</v>
      </c>
      <c r="AN119" s="33">
        <v>0</v>
      </c>
      <c r="AO119" s="33">
        <v>0</v>
      </c>
      <c r="AP119" s="33">
        <v>0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0</v>
      </c>
      <c r="AW119" s="33">
        <v>0</v>
      </c>
      <c r="AX119" s="33">
        <v>0</v>
      </c>
      <c r="AY119" s="33">
        <v>0</v>
      </c>
      <c r="AZ119" s="33">
        <v>0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0</v>
      </c>
      <c r="BG119" s="33">
        <v>0</v>
      </c>
      <c r="BH119" s="33">
        <v>0</v>
      </c>
      <c r="BI119" s="33">
        <v>0</v>
      </c>
      <c r="BJ119" s="33">
        <v>0</v>
      </c>
      <c r="BK119" s="33">
        <v>0</v>
      </c>
      <c r="BL119" s="33">
        <v>0</v>
      </c>
      <c r="BM119" s="33">
        <v>0</v>
      </c>
      <c r="BN119" s="33">
        <v>0</v>
      </c>
      <c r="BO119" s="33">
        <v>0</v>
      </c>
      <c r="BP119" s="33">
        <v>0</v>
      </c>
      <c r="BQ119" s="33">
        <v>0</v>
      </c>
      <c r="BR119" s="33">
        <v>0</v>
      </c>
      <c r="BS119" s="33">
        <v>0</v>
      </c>
      <c r="BT119" s="33">
        <v>0</v>
      </c>
      <c r="BU119" s="33">
        <v>0</v>
      </c>
      <c r="BV119" s="33">
        <v>0</v>
      </c>
      <c r="BW119" s="33">
        <v>0</v>
      </c>
      <c r="BX119" s="33">
        <v>0</v>
      </c>
      <c r="BY119" s="33">
        <v>0</v>
      </c>
      <c r="BZ119" s="33">
        <v>0</v>
      </c>
      <c r="CA119" s="33">
        <v>0</v>
      </c>
      <c r="CB119" s="33">
        <v>0</v>
      </c>
      <c r="CC119" s="33">
        <v>0</v>
      </c>
      <c r="CD119" s="33">
        <v>0</v>
      </c>
      <c r="CE119" s="33">
        <v>0</v>
      </c>
      <c r="CF119" s="33">
        <v>0</v>
      </c>
    </row>
    <row r="120" spans="2:84" x14ac:dyDescent="0.3">
      <c r="B120" s="13">
        <v>120</v>
      </c>
      <c r="H120" s="1" t="s">
        <v>189</v>
      </c>
      <c r="I120" s="1" t="s">
        <v>190</v>
      </c>
      <c r="M120" s="53" t="s">
        <v>18</v>
      </c>
      <c r="U120" s="33">
        <v>20000</v>
      </c>
      <c r="V120" s="93"/>
      <c r="W120" s="36"/>
      <c r="X120" s="96">
        <v>20000</v>
      </c>
      <c r="Y120" s="96">
        <v>0</v>
      </c>
      <c r="Z120" s="96">
        <v>0</v>
      </c>
      <c r="AA120" s="96">
        <v>0</v>
      </c>
      <c r="AB120" s="96">
        <v>0</v>
      </c>
      <c r="AC120" s="96">
        <v>0</v>
      </c>
      <c r="AD120" s="96">
        <v>0</v>
      </c>
      <c r="AE120" s="96">
        <v>0</v>
      </c>
      <c r="AF120" s="96">
        <v>0</v>
      </c>
      <c r="AG120" s="96">
        <v>0</v>
      </c>
      <c r="AH120" s="96">
        <v>0</v>
      </c>
      <c r="AI120" s="96">
        <v>0</v>
      </c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</row>
    <row r="121" spans="2:84" x14ac:dyDescent="0.3">
      <c r="B121" s="13">
        <v>121</v>
      </c>
      <c r="H121" s="1" t="s">
        <v>189</v>
      </c>
      <c r="I121" s="1" t="s">
        <v>486</v>
      </c>
      <c r="M121" s="53" t="s">
        <v>18</v>
      </c>
      <c r="U121" s="33">
        <v>150000</v>
      </c>
      <c r="V121" s="93"/>
      <c r="W121" s="36"/>
      <c r="X121" s="96">
        <v>50000</v>
      </c>
      <c r="Y121" s="96">
        <v>50000</v>
      </c>
      <c r="Z121" s="96">
        <v>50000</v>
      </c>
      <c r="AA121" s="96">
        <v>0</v>
      </c>
      <c r="AB121" s="96">
        <v>0</v>
      </c>
      <c r="AC121" s="96">
        <v>0</v>
      </c>
      <c r="AD121" s="96">
        <v>0</v>
      </c>
      <c r="AE121" s="96">
        <v>0</v>
      </c>
      <c r="AF121" s="96">
        <v>0</v>
      </c>
      <c r="AG121" s="96">
        <v>0</v>
      </c>
      <c r="AH121" s="96">
        <v>0</v>
      </c>
      <c r="AI121" s="96">
        <v>0</v>
      </c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</row>
    <row r="122" spans="2:84" x14ac:dyDescent="0.3">
      <c r="B122" s="13">
        <v>122</v>
      </c>
      <c r="H122" s="1" t="s">
        <v>189</v>
      </c>
      <c r="I122" s="1" t="s">
        <v>488</v>
      </c>
      <c r="M122" s="53" t="s">
        <v>18</v>
      </c>
      <c r="U122" s="33">
        <v>180000</v>
      </c>
      <c r="V122" s="93"/>
      <c r="W122" s="36"/>
      <c r="X122" s="96">
        <v>0</v>
      </c>
      <c r="Y122" s="96">
        <v>0</v>
      </c>
      <c r="Z122" s="96">
        <v>0</v>
      </c>
      <c r="AA122" s="96">
        <v>0</v>
      </c>
      <c r="AB122" s="96">
        <v>0</v>
      </c>
      <c r="AC122" s="96">
        <v>0</v>
      </c>
      <c r="AD122" s="96">
        <v>0</v>
      </c>
      <c r="AE122" s="96">
        <v>0</v>
      </c>
      <c r="AF122" s="96">
        <v>0</v>
      </c>
      <c r="AG122" s="96">
        <v>20000</v>
      </c>
      <c r="AH122" s="96">
        <v>70000</v>
      </c>
      <c r="AI122" s="96">
        <v>90000</v>
      </c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</row>
    <row r="123" spans="2:84" x14ac:dyDescent="0.3">
      <c r="B123" s="13">
        <v>123</v>
      </c>
      <c r="H123" s="1" t="s">
        <v>189</v>
      </c>
      <c r="I123" s="1" t="s">
        <v>489</v>
      </c>
      <c r="M123" s="53" t="s">
        <v>18</v>
      </c>
      <c r="U123" s="33">
        <v>600000</v>
      </c>
      <c r="V123" s="93"/>
      <c r="W123" s="36"/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6">
        <v>0</v>
      </c>
      <c r="AD123" s="96">
        <v>0</v>
      </c>
      <c r="AE123" s="96">
        <v>0</v>
      </c>
      <c r="AF123" s="96">
        <v>0</v>
      </c>
      <c r="AG123" s="96">
        <v>0</v>
      </c>
      <c r="AH123" s="96">
        <v>300000</v>
      </c>
      <c r="AI123" s="96">
        <v>300000</v>
      </c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</row>
    <row r="124" spans="2:84" x14ac:dyDescent="0.3">
      <c r="B124" s="13">
        <v>124</v>
      </c>
      <c r="H124" s="1" t="s">
        <v>189</v>
      </c>
      <c r="I124" s="1" t="s">
        <v>487</v>
      </c>
      <c r="M124" s="53" t="s">
        <v>18</v>
      </c>
      <c r="U124" s="33">
        <v>200000</v>
      </c>
      <c r="V124" s="93"/>
      <c r="W124" s="36"/>
      <c r="X124" s="96">
        <v>0</v>
      </c>
      <c r="Y124" s="96">
        <v>0</v>
      </c>
      <c r="Z124" s="96">
        <v>0</v>
      </c>
      <c r="AA124" s="96">
        <v>0</v>
      </c>
      <c r="AB124" s="96">
        <v>0</v>
      </c>
      <c r="AC124" s="96">
        <v>0</v>
      </c>
      <c r="AD124" s="96">
        <v>0</v>
      </c>
      <c r="AE124" s="96">
        <v>0</v>
      </c>
      <c r="AF124" s="96">
        <v>0</v>
      </c>
      <c r="AG124" s="96">
        <v>0</v>
      </c>
      <c r="AH124" s="96">
        <v>100000</v>
      </c>
      <c r="AI124" s="96">
        <v>100000</v>
      </c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</row>
    <row r="125" spans="2:84" s="26" customFormat="1" ht="12" x14ac:dyDescent="0.25">
      <c r="B125" s="13"/>
      <c r="M125" s="55"/>
      <c r="N125" s="44" t="s">
        <v>21</v>
      </c>
      <c r="O125" s="45"/>
      <c r="P125" s="46"/>
      <c r="Q125" s="40"/>
      <c r="U125" s="41"/>
      <c r="V125" s="42"/>
      <c r="W125" s="43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</row>
    <row r="126" spans="2:84" x14ac:dyDescent="0.3">
      <c r="B126" s="13">
        <v>126</v>
      </c>
    </row>
    <row r="127" spans="2:84" x14ac:dyDescent="0.3">
      <c r="B127" s="13">
        <v>127</v>
      </c>
      <c r="H127" s="1" t="s">
        <v>189</v>
      </c>
      <c r="M127" s="53" t="s">
        <v>18</v>
      </c>
      <c r="P127" s="72" t="s">
        <v>210</v>
      </c>
      <c r="U127" s="33">
        <v>1150000</v>
      </c>
      <c r="V127" s="35"/>
      <c r="W127" s="36"/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1150000</v>
      </c>
      <c r="AJ127" s="33">
        <v>0</v>
      </c>
      <c r="AK127" s="33">
        <v>0</v>
      </c>
      <c r="AL127" s="33">
        <v>0</v>
      </c>
      <c r="AM127" s="33">
        <v>0</v>
      </c>
      <c r="AN127" s="33">
        <v>0</v>
      </c>
      <c r="AO127" s="33">
        <v>0</v>
      </c>
      <c r="AP127" s="33">
        <v>0</v>
      </c>
      <c r="AQ127" s="33">
        <v>0</v>
      </c>
      <c r="AR127" s="33">
        <v>0</v>
      </c>
      <c r="AS127" s="33">
        <v>0</v>
      </c>
      <c r="AT127" s="33">
        <v>0</v>
      </c>
      <c r="AU127" s="33">
        <v>0</v>
      </c>
      <c r="AV127" s="33">
        <v>0</v>
      </c>
      <c r="AW127" s="33">
        <v>0</v>
      </c>
      <c r="AX127" s="33">
        <v>0</v>
      </c>
      <c r="AY127" s="33">
        <v>0</v>
      </c>
      <c r="AZ127" s="33">
        <v>0</v>
      </c>
      <c r="BA127" s="33">
        <v>0</v>
      </c>
      <c r="BB127" s="33">
        <v>0</v>
      </c>
      <c r="BC127" s="33">
        <v>0</v>
      </c>
      <c r="BD127" s="33">
        <v>0</v>
      </c>
      <c r="BE127" s="33">
        <v>0</v>
      </c>
      <c r="BF127" s="33">
        <v>0</v>
      </c>
      <c r="BG127" s="33">
        <v>0</v>
      </c>
      <c r="BH127" s="33">
        <v>0</v>
      </c>
      <c r="BI127" s="33">
        <v>0</v>
      </c>
      <c r="BJ127" s="33">
        <v>0</v>
      </c>
      <c r="BK127" s="33">
        <v>0</v>
      </c>
      <c r="BL127" s="33">
        <v>0</v>
      </c>
      <c r="BM127" s="33">
        <v>0</v>
      </c>
      <c r="BN127" s="33">
        <v>0</v>
      </c>
      <c r="BO127" s="33">
        <v>0</v>
      </c>
      <c r="BP127" s="33">
        <v>0</v>
      </c>
      <c r="BQ127" s="33">
        <v>0</v>
      </c>
      <c r="BR127" s="33">
        <v>0</v>
      </c>
      <c r="BS127" s="33">
        <v>0</v>
      </c>
      <c r="BT127" s="33">
        <v>0</v>
      </c>
      <c r="BU127" s="33">
        <v>0</v>
      </c>
      <c r="BV127" s="33">
        <v>0</v>
      </c>
      <c r="BW127" s="33">
        <v>0</v>
      </c>
      <c r="BX127" s="33">
        <v>0</v>
      </c>
      <c r="BY127" s="33">
        <v>0</v>
      </c>
      <c r="BZ127" s="33">
        <v>0</v>
      </c>
      <c r="CA127" s="33">
        <v>0</v>
      </c>
      <c r="CB127" s="33">
        <v>0</v>
      </c>
      <c r="CC127" s="33">
        <v>0</v>
      </c>
      <c r="CD127" s="33">
        <v>0</v>
      </c>
      <c r="CE127" s="33">
        <v>0</v>
      </c>
      <c r="CF127" s="33">
        <v>0</v>
      </c>
    </row>
    <row r="128" spans="2:84" x14ac:dyDescent="0.3">
      <c r="B128" s="13">
        <v>128</v>
      </c>
      <c r="H128" s="1" t="s">
        <v>189</v>
      </c>
      <c r="I128" s="1" t="s">
        <v>190</v>
      </c>
      <c r="M128" s="53" t="s">
        <v>18</v>
      </c>
      <c r="U128" s="33">
        <v>20000</v>
      </c>
      <c r="V128" s="93"/>
      <c r="W128" s="3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>
        <v>20000</v>
      </c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</row>
    <row r="129" spans="2:84" x14ac:dyDescent="0.3">
      <c r="B129" s="13">
        <v>129</v>
      </c>
      <c r="H129" s="1" t="s">
        <v>189</v>
      </c>
      <c r="I129" s="1" t="s">
        <v>486</v>
      </c>
      <c r="M129" s="53" t="s">
        <v>18</v>
      </c>
      <c r="U129" s="33">
        <v>150000</v>
      </c>
      <c r="V129" s="93"/>
      <c r="W129" s="3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>
        <v>150000</v>
      </c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</row>
    <row r="130" spans="2:84" x14ac:dyDescent="0.3">
      <c r="B130" s="13">
        <v>130</v>
      </c>
      <c r="H130" s="1" t="s">
        <v>189</v>
      </c>
      <c r="I130" s="1" t="s">
        <v>488</v>
      </c>
      <c r="M130" s="53" t="s">
        <v>18</v>
      </c>
      <c r="U130" s="33">
        <v>180000</v>
      </c>
      <c r="V130" s="93"/>
      <c r="W130" s="3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>
        <v>180000</v>
      </c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</row>
    <row r="131" spans="2:84" x14ac:dyDescent="0.3">
      <c r="B131" s="13">
        <v>131</v>
      </c>
      <c r="H131" s="1" t="s">
        <v>189</v>
      </c>
      <c r="I131" s="1" t="s">
        <v>489</v>
      </c>
      <c r="M131" s="53" t="s">
        <v>18</v>
      </c>
      <c r="U131" s="33">
        <v>600000</v>
      </c>
      <c r="V131" s="93"/>
      <c r="W131" s="3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>
        <v>600000</v>
      </c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</row>
    <row r="132" spans="2:84" x14ac:dyDescent="0.3">
      <c r="B132" s="13">
        <v>132</v>
      </c>
      <c r="H132" s="1" t="s">
        <v>189</v>
      </c>
      <c r="I132" s="1" t="s">
        <v>487</v>
      </c>
      <c r="M132" s="53" t="s">
        <v>18</v>
      </c>
      <c r="U132" s="33">
        <v>200000</v>
      </c>
      <c r="V132" s="93"/>
      <c r="W132" s="3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>
        <v>200000</v>
      </c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</row>
    <row r="133" spans="2:84" s="26" customFormat="1" ht="12" x14ac:dyDescent="0.25">
      <c r="B133" s="13"/>
      <c r="M133" s="55"/>
      <c r="N133" s="44" t="s">
        <v>21</v>
      </c>
      <c r="O133" s="45"/>
      <c r="P133" s="46"/>
      <c r="Q133" s="40"/>
      <c r="U133" s="41"/>
      <c r="V133" s="42"/>
      <c r="W133" s="43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</row>
    <row r="134" spans="2:84" x14ac:dyDescent="0.3">
      <c r="B134" s="13">
        <v>134</v>
      </c>
    </row>
    <row r="135" spans="2:84" x14ac:dyDescent="0.3">
      <c r="B135" s="13">
        <v>135</v>
      </c>
      <c r="H135" s="1" t="s">
        <v>211</v>
      </c>
      <c r="M135" s="53" t="s">
        <v>16</v>
      </c>
      <c r="P135" s="72" t="s">
        <v>115</v>
      </c>
      <c r="U135" s="31"/>
      <c r="V135" s="107"/>
      <c r="W135" s="47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</row>
    <row r="136" spans="2:84" x14ac:dyDescent="0.3">
      <c r="B136" s="13">
        <v>136</v>
      </c>
      <c r="H136" s="1" t="s">
        <v>211</v>
      </c>
      <c r="I136" s="1" t="s">
        <v>190</v>
      </c>
      <c r="M136" s="53" t="s">
        <v>16</v>
      </c>
      <c r="O136" s="82"/>
      <c r="P136" s="88">
        <v>1</v>
      </c>
      <c r="U136" s="31">
        <v>1</v>
      </c>
      <c r="V136" s="94"/>
      <c r="W136" s="47"/>
      <c r="X136" s="97">
        <v>0</v>
      </c>
      <c r="Y136" s="97">
        <v>8.3333333333333329E-2</v>
      </c>
      <c r="Z136" s="97">
        <v>8.3333333333333329E-2</v>
      </c>
      <c r="AA136" s="97">
        <v>8.3333333333333329E-2</v>
      </c>
      <c r="AB136" s="97">
        <v>8.3333333333333329E-2</v>
      </c>
      <c r="AC136" s="97">
        <v>8.3333333333333329E-2</v>
      </c>
      <c r="AD136" s="97">
        <v>8.3333333333333329E-2</v>
      </c>
      <c r="AE136" s="97">
        <v>8.3333333333333329E-2</v>
      </c>
      <c r="AF136" s="97">
        <v>8.3333333333333329E-2</v>
      </c>
      <c r="AG136" s="97">
        <v>8.3333333333333329E-2</v>
      </c>
      <c r="AH136" s="97">
        <v>8.3333333333333329E-2</v>
      </c>
      <c r="AI136" s="97">
        <v>8.3333333333333329E-2</v>
      </c>
      <c r="AJ136" s="97">
        <v>8.3333333333333329E-2</v>
      </c>
      <c r="AK136" s="97">
        <v>0</v>
      </c>
      <c r="AL136" s="97">
        <v>0</v>
      </c>
      <c r="AM136" s="97">
        <v>0</v>
      </c>
      <c r="AN136" s="97">
        <v>0</v>
      </c>
      <c r="AO136" s="97">
        <v>0</v>
      </c>
      <c r="AP136" s="97">
        <v>0</v>
      </c>
      <c r="AQ136" s="97">
        <v>0</v>
      </c>
      <c r="AR136" s="97">
        <v>0</v>
      </c>
      <c r="AS136" s="97">
        <v>0</v>
      </c>
      <c r="AT136" s="97">
        <v>0</v>
      </c>
      <c r="AU136" s="97">
        <v>0</v>
      </c>
      <c r="AV136" s="97">
        <v>0</v>
      </c>
      <c r="AW136" s="97">
        <v>0</v>
      </c>
      <c r="AX136" s="97">
        <v>0</v>
      </c>
      <c r="AY136" s="97">
        <v>0</v>
      </c>
      <c r="AZ136" s="97">
        <v>0</v>
      </c>
      <c r="BA136" s="97">
        <v>0</v>
      </c>
      <c r="BB136" s="97">
        <v>0</v>
      </c>
      <c r="BC136" s="97">
        <v>0</v>
      </c>
      <c r="BD136" s="97">
        <v>0</v>
      </c>
      <c r="BE136" s="97">
        <v>0</v>
      </c>
      <c r="BF136" s="97">
        <v>0</v>
      </c>
      <c r="BG136" s="97">
        <v>0</v>
      </c>
      <c r="BH136" s="97">
        <v>0</v>
      </c>
      <c r="BI136" s="97">
        <v>0</v>
      </c>
      <c r="BJ136" s="97">
        <v>0</v>
      </c>
      <c r="BK136" s="97">
        <v>0</v>
      </c>
      <c r="BL136" s="97">
        <v>0</v>
      </c>
      <c r="BM136" s="97">
        <v>0</v>
      </c>
      <c r="BN136" s="97">
        <v>0</v>
      </c>
      <c r="BO136" s="97">
        <v>0</v>
      </c>
      <c r="BP136" s="97">
        <v>0</v>
      </c>
      <c r="BQ136" s="97">
        <v>0</v>
      </c>
      <c r="BR136" s="97">
        <v>0</v>
      </c>
      <c r="BS136" s="97">
        <v>0</v>
      </c>
      <c r="BT136" s="97">
        <v>0</v>
      </c>
      <c r="BU136" s="97">
        <v>0</v>
      </c>
      <c r="BV136" s="97">
        <v>0</v>
      </c>
      <c r="BW136" s="97">
        <v>0</v>
      </c>
      <c r="BX136" s="97">
        <v>0</v>
      </c>
      <c r="BY136" s="97">
        <v>0</v>
      </c>
      <c r="BZ136" s="97">
        <v>0</v>
      </c>
      <c r="CA136" s="97">
        <v>0</v>
      </c>
      <c r="CB136" s="97">
        <v>0</v>
      </c>
      <c r="CC136" s="97">
        <v>0</v>
      </c>
      <c r="CD136" s="97">
        <v>0</v>
      </c>
      <c r="CE136" s="97">
        <v>0</v>
      </c>
      <c r="CF136" s="97">
        <v>0</v>
      </c>
    </row>
    <row r="137" spans="2:84" x14ac:dyDescent="0.3">
      <c r="B137" s="13">
        <v>137</v>
      </c>
      <c r="H137" s="1" t="s">
        <v>211</v>
      </c>
      <c r="I137" s="1" t="s">
        <v>486</v>
      </c>
      <c r="M137" s="53" t="s">
        <v>16</v>
      </c>
      <c r="O137" s="82"/>
      <c r="P137" s="105">
        <v>1</v>
      </c>
      <c r="U137" s="31">
        <v>1</v>
      </c>
      <c r="V137" s="94"/>
      <c r="W137" s="47"/>
      <c r="X137" s="97">
        <v>0</v>
      </c>
      <c r="Y137" s="97">
        <v>8.3333333333333329E-2</v>
      </c>
      <c r="Z137" s="97">
        <v>8.3333333333333329E-2</v>
      </c>
      <c r="AA137" s="97">
        <v>8.3333333333333329E-2</v>
      </c>
      <c r="AB137" s="97">
        <v>8.3333333333333329E-2</v>
      </c>
      <c r="AC137" s="97">
        <v>8.3333333333333329E-2</v>
      </c>
      <c r="AD137" s="97">
        <v>8.3333333333333329E-2</v>
      </c>
      <c r="AE137" s="97">
        <v>8.3333333333333329E-2</v>
      </c>
      <c r="AF137" s="97">
        <v>8.3333333333333329E-2</v>
      </c>
      <c r="AG137" s="97">
        <v>8.3333333333333329E-2</v>
      </c>
      <c r="AH137" s="97">
        <v>8.3333333333333329E-2</v>
      </c>
      <c r="AI137" s="97">
        <v>8.3333333333333329E-2</v>
      </c>
      <c r="AJ137" s="97">
        <v>8.3333333333333329E-2</v>
      </c>
      <c r="AK137" s="97">
        <v>0</v>
      </c>
      <c r="AL137" s="97">
        <v>0</v>
      </c>
      <c r="AM137" s="97">
        <v>0</v>
      </c>
      <c r="AN137" s="97">
        <v>0</v>
      </c>
      <c r="AO137" s="97">
        <v>0</v>
      </c>
      <c r="AP137" s="97">
        <v>0</v>
      </c>
      <c r="AQ137" s="97">
        <v>0</v>
      </c>
      <c r="AR137" s="97">
        <v>0</v>
      </c>
      <c r="AS137" s="97">
        <v>0</v>
      </c>
      <c r="AT137" s="97">
        <v>0</v>
      </c>
      <c r="AU137" s="97">
        <v>0</v>
      </c>
      <c r="AV137" s="97">
        <v>0</v>
      </c>
      <c r="AW137" s="97">
        <v>0</v>
      </c>
      <c r="AX137" s="97">
        <v>0</v>
      </c>
      <c r="AY137" s="97">
        <v>0</v>
      </c>
      <c r="AZ137" s="97">
        <v>0</v>
      </c>
      <c r="BA137" s="97">
        <v>0</v>
      </c>
      <c r="BB137" s="97">
        <v>0</v>
      </c>
      <c r="BC137" s="97">
        <v>0</v>
      </c>
      <c r="BD137" s="97">
        <v>0</v>
      </c>
      <c r="BE137" s="97">
        <v>0</v>
      </c>
      <c r="BF137" s="97">
        <v>0</v>
      </c>
      <c r="BG137" s="97">
        <v>0</v>
      </c>
      <c r="BH137" s="97">
        <v>0</v>
      </c>
      <c r="BI137" s="97">
        <v>0</v>
      </c>
      <c r="BJ137" s="97">
        <v>0</v>
      </c>
      <c r="BK137" s="97">
        <v>0</v>
      </c>
      <c r="BL137" s="97">
        <v>0</v>
      </c>
      <c r="BM137" s="97">
        <v>0</v>
      </c>
      <c r="BN137" s="97">
        <v>0</v>
      </c>
      <c r="BO137" s="97">
        <v>0</v>
      </c>
      <c r="BP137" s="97">
        <v>0</v>
      </c>
      <c r="BQ137" s="97">
        <v>0</v>
      </c>
      <c r="BR137" s="97">
        <v>0</v>
      </c>
      <c r="BS137" s="97">
        <v>0</v>
      </c>
      <c r="BT137" s="97">
        <v>0</v>
      </c>
      <c r="BU137" s="97">
        <v>0</v>
      </c>
      <c r="BV137" s="97">
        <v>0</v>
      </c>
      <c r="BW137" s="97">
        <v>0</v>
      </c>
      <c r="BX137" s="97">
        <v>0</v>
      </c>
      <c r="BY137" s="97">
        <v>0</v>
      </c>
      <c r="BZ137" s="97">
        <v>0</v>
      </c>
      <c r="CA137" s="97">
        <v>0</v>
      </c>
      <c r="CB137" s="97">
        <v>0</v>
      </c>
      <c r="CC137" s="97">
        <v>0</v>
      </c>
      <c r="CD137" s="97">
        <v>0</v>
      </c>
      <c r="CE137" s="97">
        <v>0</v>
      </c>
      <c r="CF137" s="97">
        <v>0</v>
      </c>
    </row>
    <row r="138" spans="2:84" x14ac:dyDescent="0.3">
      <c r="B138" s="13">
        <v>138</v>
      </c>
      <c r="H138" s="1" t="s">
        <v>211</v>
      </c>
      <c r="I138" s="1" t="s">
        <v>488</v>
      </c>
      <c r="M138" s="53" t="s">
        <v>16</v>
      </c>
      <c r="O138" s="82"/>
      <c r="P138" s="105">
        <v>1</v>
      </c>
      <c r="U138" s="31">
        <v>1</v>
      </c>
      <c r="V138" s="94"/>
      <c r="W138" s="47"/>
      <c r="X138" s="97">
        <v>0</v>
      </c>
      <c r="Y138" s="97">
        <v>8.3333333333333329E-2</v>
      </c>
      <c r="Z138" s="97">
        <v>8.3333333333333329E-2</v>
      </c>
      <c r="AA138" s="97">
        <v>8.3333333333333329E-2</v>
      </c>
      <c r="AB138" s="97">
        <v>8.3333333333333329E-2</v>
      </c>
      <c r="AC138" s="97">
        <v>8.3333333333333329E-2</v>
      </c>
      <c r="AD138" s="97">
        <v>8.3333333333333329E-2</v>
      </c>
      <c r="AE138" s="97">
        <v>8.3333333333333329E-2</v>
      </c>
      <c r="AF138" s="97">
        <v>8.3333333333333329E-2</v>
      </c>
      <c r="AG138" s="97">
        <v>8.3333333333333329E-2</v>
      </c>
      <c r="AH138" s="97">
        <v>8.3333333333333329E-2</v>
      </c>
      <c r="AI138" s="97">
        <v>8.3333333333333329E-2</v>
      </c>
      <c r="AJ138" s="97">
        <v>8.3333333333333329E-2</v>
      </c>
      <c r="AK138" s="97">
        <v>0</v>
      </c>
      <c r="AL138" s="97">
        <v>0</v>
      </c>
      <c r="AM138" s="97">
        <v>0</v>
      </c>
      <c r="AN138" s="97">
        <v>0</v>
      </c>
      <c r="AO138" s="97">
        <v>0</v>
      </c>
      <c r="AP138" s="97">
        <v>0</v>
      </c>
      <c r="AQ138" s="97">
        <v>0</v>
      </c>
      <c r="AR138" s="97">
        <v>0</v>
      </c>
      <c r="AS138" s="97">
        <v>0</v>
      </c>
      <c r="AT138" s="97">
        <v>0</v>
      </c>
      <c r="AU138" s="97">
        <v>0</v>
      </c>
      <c r="AV138" s="97">
        <v>0</v>
      </c>
      <c r="AW138" s="97">
        <v>0</v>
      </c>
      <c r="AX138" s="97">
        <v>0</v>
      </c>
      <c r="AY138" s="97">
        <v>0</v>
      </c>
      <c r="AZ138" s="97">
        <v>0</v>
      </c>
      <c r="BA138" s="97">
        <v>0</v>
      </c>
      <c r="BB138" s="97">
        <v>0</v>
      </c>
      <c r="BC138" s="97">
        <v>0</v>
      </c>
      <c r="BD138" s="97">
        <v>0</v>
      </c>
      <c r="BE138" s="97">
        <v>0</v>
      </c>
      <c r="BF138" s="97">
        <v>0</v>
      </c>
      <c r="BG138" s="97">
        <v>0</v>
      </c>
      <c r="BH138" s="97">
        <v>0</v>
      </c>
      <c r="BI138" s="97">
        <v>0</v>
      </c>
      <c r="BJ138" s="97">
        <v>0</v>
      </c>
      <c r="BK138" s="97">
        <v>0</v>
      </c>
      <c r="BL138" s="97">
        <v>0</v>
      </c>
      <c r="BM138" s="97">
        <v>0</v>
      </c>
      <c r="BN138" s="97">
        <v>0</v>
      </c>
      <c r="BO138" s="97">
        <v>0</v>
      </c>
      <c r="BP138" s="97">
        <v>0</v>
      </c>
      <c r="BQ138" s="97">
        <v>0</v>
      </c>
      <c r="BR138" s="97">
        <v>0</v>
      </c>
      <c r="BS138" s="97">
        <v>0</v>
      </c>
      <c r="BT138" s="97">
        <v>0</v>
      </c>
      <c r="BU138" s="97">
        <v>0</v>
      </c>
      <c r="BV138" s="97">
        <v>0</v>
      </c>
      <c r="BW138" s="97">
        <v>0</v>
      </c>
      <c r="BX138" s="97">
        <v>0</v>
      </c>
      <c r="BY138" s="97">
        <v>0</v>
      </c>
      <c r="BZ138" s="97">
        <v>0</v>
      </c>
      <c r="CA138" s="97">
        <v>0</v>
      </c>
      <c r="CB138" s="97">
        <v>0</v>
      </c>
      <c r="CC138" s="97">
        <v>0</v>
      </c>
      <c r="CD138" s="97">
        <v>0</v>
      </c>
      <c r="CE138" s="97">
        <v>0</v>
      </c>
      <c r="CF138" s="97">
        <v>0</v>
      </c>
    </row>
    <row r="139" spans="2:84" x14ac:dyDescent="0.3">
      <c r="B139" s="13">
        <v>139</v>
      </c>
      <c r="H139" s="1" t="s">
        <v>211</v>
      </c>
      <c r="I139" s="1" t="s">
        <v>489</v>
      </c>
      <c r="M139" s="53" t="s">
        <v>16</v>
      </c>
      <c r="O139" s="82"/>
      <c r="P139" s="105">
        <v>1</v>
      </c>
      <c r="U139" s="31">
        <v>1</v>
      </c>
      <c r="V139" s="94"/>
      <c r="W139" s="47"/>
      <c r="X139" s="97">
        <v>0</v>
      </c>
      <c r="Y139" s="97">
        <v>8.3333333333333329E-2</v>
      </c>
      <c r="Z139" s="97">
        <v>8.3333333333333329E-2</v>
      </c>
      <c r="AA139" s="97">
        <v>8.3333333333333329E-2</v>
      </c>
      <c r="AB139" s="97">
        <v>8.3333333333333329E-2</v>
      </c>
      <c r="AC139" s="97">
        <v>8.3333333333333329E-2</v>
      </c>
      <c r="AD139" s="97">
        <v>8.3333333333333329E-2</v>
      </c>
      <c r="AE139" s="97">
        <v>8.3333333333333329E-2</v>
      </c>
      <c r="AF139" s="97">
        <v>8.3333333333333329E-2</v>
      </c>
      <c r="AG139" s="97">
        <v>8.3333333333333329E-2</v>
      </c>
      <c r="AH139" s="97">
        <v>8.3333333333333329E-2</v>
      </c>
      <c r="AI139" s="97">
        <v>8.3333333333333329E-2</v>
      </c>
      <c r="AJ139" s="97">
        <v>8.3333333333333329E-2</v>
      </c>
      <c r="AK139" s="97">
        <v>0</v>
      </c>
      <c r="AL139" s="97">
        <v>0</v>
      </c>
      <c r="AM139" s="97">
        <v>0</v>
      </c>
      <c r="AN139" s="97">
        <v>0</v>
      </c>
      <c r="AO139" s="97">
        <v>0</v>
      </c>
      <c r="AP139" s="97">
        <v>0</v>
      </c>
      <c r="AQ139" s="97">
        <v>0</v>
      </c>
      <c r="AR139" s="97">
        <v>0</v>
      </c>
      <c r="AS139" s="97">
        <v>0</v>
      </c>
      <c r="AT139" s="97">
        <v>0</v>
      </c>
      <c r="AU139" s="97">
        <v>0</v>
      </c>
      <c r="AV139" s="97">
        <v>0</v>
      </c>
      <c r="AW139" s="97">
        <v>0</v>
      </c>
      <c r="AX139" s="97">
        <v>0</v>
      </c>
      <c r="AY139" s="97">
        <v>0</v>
      </c>
      <c r="AZ139" s="97">
        <v>0</v>
      </c>
      <c r="BA139" s="97">
        <v>0</v>
      </c>
      <c r="BB139" s="97">
        <v>0</v>
      </c>
      <c r="BC139" s="97">
        <v>0</v>
      </c>
      <c r="BD139" s="97">
        <v>0</v>
      </c>
      <c r="BE139" s="97">
        <v>0</v>
      </c>
      <c r="BF139" s="97">
        <v>0</v>
      </c>
      <c r="BG139" s="97">
        <v>0</v>
      </c>
      <c r="BH139" s="97">
        <v>0</v>
      </c>
      <c r="BI139" s="97">
        <v>0</v>
      </c>
      <c r="BJ139" s="97">
        <v>0</v>
      </c>
      <c r="BK139" s="97">
        <v>0</v>
      </c>
      <c r="BL139" s="97">
        <v>0</v>
      </c>
      <c r="BM139" s="97">
        <v>0</v>
      </c>
      <c r="BN139" s="97">
        <v>0</v>
      </c>
      <c r="BO139" s="97">
        <v>0</v>
      </c>
      <c r="BP139" s="97">
        <v>0</v>
      </c>
      <c r="BQ139" s="97">
        <v>0</v>
      </c>
      <c r="BR139" s="97">
        <v>0</v>
      </c>
      <c r="BS139" s="97">
        <v>0</v>
      </c>
      <c r="BT139" s="97">
        <v>0</v>
      </c>
      <c r="BU139" s="97">
        <v>0</v>
      </c>
      <c r="BV139" s="97">
        <v>0</v>
      </c>
      <c r="BW139" s="97">
        <v>0</v>
      </c>
      <c r="BX139" s="97">
        <v>0</v>
      </c>
      <c r="BY139" s="97">
        <v>0</v>
      </c>
      <c r="BZ139" s="97">
        <v>0</v>
      </c>
      <c r="CA139" s="97">
        <v>0</v>
      </c>
      <c r="CB139" s="97">
        <v>0</v>
      </c>
      <c r="CC139" s="97">
        <v>0</v>
      </c>
      <c r="CD139" s="97">
        <v>0</v>
      </c>
      <c r="CE139" s="97">
        <v>0</v>
      </c>
      <c r="CF139" s="97">
        <v>0</v>
      </c>
    </row>
    <row r="140" spans="2:84" x14ac:dyDescent="0.3">
      <c r="B140" s="13">
        <v>140</v>
      </c>
      <c r="H140" s="1" t="s">
        <v>211</v>
      </c>
      <c r="I140" s="1" t="s">
        <v>487</v>
      </c>
      <c r="M140" s="53" t="s">
        <v>16</v>
      </c>
      <c r="O140" s="82"/>
      <c r="P140" s="106">
        <v>1</v>
      </c>
      <c r="U140" s="31">
        <v>1</v>
      </c>
      <c r="V140" s="94"/>
      <c r="W140" s="47"/>
      <c r="X140" s="97">
        <v>0</v>
      </c>
      <c r="Y140" s="97">
        <v>8.3333333333333329E-2</v>
      </c>
      <c r="Z140" s="97">
        <v>8.3333333333333329E-2</v>
      </c>
      <c r="AA140" s="97">
        <v>8.3333333333333329E-2</v>
      </c>
      <c r="AB140" s="97">
        <v>8.3333333333333329E-2</v>
      </c>
      <c r="AC140" s="97">
        <v>8.3333333333333329E-2</v>
      </c>
      <c r="AD140" s="97">
        <v>8.3333333333333329E-2</v>
      </c>
      <c r="AE140" s="97">
        <v>8.3333333333333329E-2</v>
      </c>
      <c r="AF140" s="97">
        <v>8.3333333333333329E-2</v>
      </c>
      <c r="AG140" s="97">
        <v>8.3333333333333329E-2</v>
      </c>
      <c r="AH140" s="97">
        <v>8.3333333333333329E-2</v>
      </c>
      <c r="AI140" s="97">
        <v>8.3333333333333329E-2</v>
      </c>
      <c r="AJ140" s="97">
        <v>8.3333333333333329E-2</v>
      </c>
      <c r="AK140" s="97">
        <v>0</v>
      </c>
      <c r="AL140" s="97">
        <v>0</v>
      </c>
      <c r="AM140" s="97">
        <v>0</v>
      </c>
      <c r="AN140" s="97">
        <v>0</v>
      </c>
      <c r="AO140" s="97">
        <v>0</v>
      </c>
      <c r="AP140" s="97">
        <v>0</v>
      </c>
      <c r="AQ140" s="97">
        <v>0</v>
      </c>
      <c r="AR140" s="97">
        <v>0</v>
      </c>
      <c r="AS140" s="97">
        <v>0</v>
      </c>
      <c r="AT140" s="97">
        <v>0</v>
      </c>
      <c r="AU140" s="97">
        <v>0</v>
      </c>
      <c r="AV140" s="97">
        <v>0</v>
      </c>
      <c r="AW140" s="97">
        <v>0</v>
      </c>
      <c r="AX140" s="97">
        <v>0</v>
      </c>
      <c r="AY140" s="97">
        <v>0</v>
      </c>
      <c r="AZ140" s="97">
        <v>0</v>
      </c>
      <c r="BA140" s="97">
        <v>0</v>
      </c>
      <c r="BB140" s="97">
        <v>0</v>
      </c>
      <c r="BC140" s="97">
        <v>0</v>
      </c>
      <c r="BD140" s="97">
        <v>0</v>
      </c>
      <c r="BE140" s="97">
        <v>0</v>
      </c>
      <c r="BF140" s="97">
        <v>0</v>
      </c>
      <c r="BG140" s="97">
        <v>0</v>
      </c>
      <c r="BH140" s="97">
        <v>0</v>
      </c>
      <c r="BI140" s="97">
        <v>0</v>
      </c>
      <c r="BJ140" s="97">
        <v>0</v>
      </c>
      <c r="BK140" s="97">
        <v>0</v>
      </c>
      <c r="BL140" s="97">
        <v>0</v>
      </c>
      <c r="BM140" s="97">
        <v>0</v>
      </c>
      <c r="BN140" s="97">
        <v>0</v>
      </c>
      <c r="BO140" s="97">
        <v>0</v>
      </c>
      <c r="BP140" s="97">
        <v>0</v>
      </c>
      <c r="BQ140" s="97">
        <v>0</v>
      </c>
      <c r="BR140" s="97">
        <v>0</v>
      </c>
      <c r="BS140" s="97">
        <v>0</v>
      </c>
      <c r="BT140" s="97">
        <v>0</v>
      </c>
      <c r="BU140" s="97">
        <v>0</v>
      </c>
      <c r="BV140" s="97">
        <v>0</v>
      </c>
      <c r="BW140" s="97">
        <v>0</v>
      </c>
      <c r="BX140" s="97">
        <v>0</v>
      </c>
      <c r="BY140" s="97">
        <v>0</v>
      </c>
      <c r="BZ140" s="97">
        <v>0</v>
      </c>
      <c r="CA140" s="97">
        <v>0</v>
      </c>
      <c r="CB140" s="97">
        <v>0</v>
      </c>
      <c r="CC140" s="97">
        <v>0</v>
      </c>
      <c r="CD140" s="97">
        <v>0</v>
      </c>
      <c r="CE140" s="97">
        <v>0</v>
      </c>
      <c r="CF140" s="97">
        <v>0</v>
      </c>
    </row>
    <row r="141" spans="2:84" s="26" customFormat="1" ht="12" x14ac:dyDescent="0.25">
      <c r="B141" s="13"/>
      <c r="M141" s="55"/>
      <c r="N141" s="44" t="s">
        <v>21</v>
      </c>
      <c r="O141" s="45"/>
      <c r="P141" s="46"/>
      <c r="Q141" s="40"/>
      <c r="U141" s="41"/>
      <c r="V141" s="42"/>
      <c r="W141" s="43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</row>
    <row r="142" spans="2:84" x14ac:dyDescent="0.3">
      <c r="B142" s="13">
        <v>142</v>
      </c>
    </row>
    <row r="143" spans="2:84" x14ac:dyDescent="0.3">
      <c r="B143" s="13">
        <v>143</v>
      </c>
      <c r="H143" s="1" t="s">
        <v>192</v>
      </c>
      <c r="M143" s="53" t="s">
        <v>18</v>
      </c>
      <c r="P143" s="72" t="s">
        <v>50</v>
      </c>
      <c r="U143" s="33">
        <v>37000000</v>
      </c>
      <c r="V143" s="35"/>
      <c r="W143" s="36"/>
      <c r="X143" s="33">
        <v>0</v>
      </c>
      <c r="Y143" s="33">
        <v>0</v>
      </c>
      <c r="Z143" s="33">
        <v>0</v>
      </c>
      <c r="AA143" s="33">
        <v>1000000</v>
      </c>
      <c r="AB143" s="33">
        <v>2500000</v>
      </c>
      <c r="AC143" s="33">
        <v>2500000</v>
      </c>
      <c r="AD143" s="33">
        <v>2500000</v>
      </c>
      <c r="AE143" s="33">
        <v>7500000</v>
      </c>
      <c r="AF143" s="33">
        <v>7500000</v>
      </c>
      <c r="AG143" s="33">
        <v>10000000</v>
      </c>
      <c r="AH143" s="33">
        <v>2500000</v>
      </c>
      <c r="AI143" s="33">
        <v>1000000</v>
      </c>
      <c r="AJ143" s="33">
        <v>0</v>
      </c>
      <c r="AK143" s="33">
        <v>0</v>
      </c>
      <c r="AL143" s="33">
        <v>0</v>
      </c>
      <c r="AM143" s="33">
        <v>0</v>
      </c>
      <c r="AN143" s="33">
        <v>0</v>
      </c>
      <c r="AO143" s="33">
        <v>0</v>
      </c>
      <c r="AP143" s="33">
        <v>0</v>
      </c>
      <c r="AQ143" s="33">
        <v>0</v>
      </c>
      <c r="AR143" s="33">
        <v>0</v>
      </c>
      <c r="AS143" s="33">
        <v>0</v>
      </c>
      <c r="AT143" s="33">
        <v>0</v>
      </c>
      <c r="AU143" s="33">
        <v>0</v>
      </c>
      <c r="AV143" s="33">
        <v>0</v>
      </c>
      <c r="AW143" s="33">
        <v>0</v>
      </c>
      <c r="AX143" s="33">
        <v>0</v>
      </c>
      <c r="AY143" s="33">
        <v>0</v>
      </c>
      <c r="AZ143" s="33">
        <v>0</v>
      </c>
      <c r="BA143" s="33">
        <v>0</v>
      </c>
      <c r="BB143" s="33">
        <v>0</v>
      </c>
      <c r="BC143" s="33">
        <v>0</v>
      </c>
      <c r="BD143" s="33">
        <v>0</v>
      </c>
      <c r="BE143" s="33">
        <v>0</v>
      </c>
      <c r="BF143" s="33">
        <v>0</v>
      </c>
      <c r="BG143" s="33">
        <v>0</v>
      </c>
      <c r="BH143" s="33">
        <v>0</v>
      </c>
      <c r="BI143" s="33">
        <v>0</v>
      </c>
      <c r="BJ143" s="33">
        <v>0</v>
      </c>
      <c r="BK143" s="33">
        <v>0</v>
      </c>
      <c r="BL143" s="33">
        <v>0</v>
      </c>
      <c r="BM143" s="33">
        <v>0</v>
      </c>
      <c r="BN143" s="33">
        <v>0</v>
      </c>
      <c r="BO143" s="33">
        <v>0</v>
      </c>
      <c r="BP143" s="33">
        <v>0</v>
      </c>
      <c r="BQ143" s="33">
        <v>0</v>
      </c>
      <c r="BR143" s="33">
        <v>0</v>
      </c>
      <c r="BS143" s="33">
        <v>0</v>
      </c>
      <c r="BT143" s="33">
        <v>0</v>
      </c>
      <c r="BU143" s="33">
        <v>0</v>
      </c>
      <c r="BV143" s="33">
        <v>0</v>
      </c>
      <c r="BW143" s="33">
        <v>0</v>
      </c>
      <c r="BX143" s="33">
        <v>0</v>
      </c>
      <c r="BY143" s="33">
        <v>0</v>
      </c>
      <c r="BZ143" s="33">
        <v>0</v>
      </c>
      <c r="CA143" s="33">
        <v>0</v>
      </c>
      <c r="CB143" s="33">
        <v>0</v>
      </c>
      <c r="CC143" s="33">
        <v>0</v>
      </c>
      <c r="CD143" s="33">
        <v>0</v>
      </c>
      <c r="CE143" s="33">
        <v>0</v>
      </c>
      <c r="CF143" s="33">
        <v>0</v>
      </c>
    </row>
    <row r="144" spans="2:84" x14ac:dyDescent="0.3">
      <c r="B144" s="13">
        <v>144</v>
      </c>
      <c r="H144" s="1" t="s">
        <v>192</v>
      </c>
      <c r="I144" s="1" t="s">
        <v>194</v>
      </c>
      <c r="M144" s="53" t="s">
        <v>18</v>
      </c>
      <c r="P144" s="131"/>
      <c r="U144" s="33">
        <v>1000000</v>
      </c>
      <c r="V144" s="93"/>
      <c r="W144" s="36"/>
      <c r="X144" s="96"/>
      <c r="Y144" s="96"/>
      <c r="Z144" s="96"/>
      <c r="AA144" s="96">
        <v>1000000</v>
      </c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</row>
    <row r="145" spans="2:84" x14ac:dyDescent="0.3">
      <c r="B145" s="13">
        <v>145</v>
      </c>
      <c r="H145" s="1" t="s">
        <v>192</v>
      </c>
      <c r="I145" s="1" t="s">
        <v>193</v>
      </c>
      <c r="M145" s="53" t="s">
        <v>18</v>
      </c>
      <c r="P145" s="131"/>
      <c r="U145" s="33">
        <v>15000000</v>
      </c>
      <c r="V145" s="93"/>
      <c r="W145" s="36"/>
      <c r="X145" s="96"/>
      <c r="Y145" s="96"/>
      <c r="Z145" s="96"/>
      <c r="AA145" s="96"/>
      <c r="AB145" s="96">
        <v>2500000</v>
      </c>
      <c r="AC145" s="96">
        <v>2500000</v>
      </c>
      <c r="AD145" s="96">
        <v>2500000</v>
      </c>
      <c r="AE145" s="96">
        <v>2500000</v>
      </c>
      <c r="AF145" s="96">
        <v>2500000</v>
      </c>
      <c r="AG145" s="96">
        <v>2500000</v>
      </c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</row>
    <row r="146" spans="2:84" x14ac:dyDescent="0.3">
      <c r="B146" s="13">
        <v>146</v>
      </c>
      <c r="H146" s="1" t="s">
        <v>192</v>
      </c>
      <c r="I146" s="1" t="s">
        <v>191</v>
      </c>
      <c r="M146" s="53" t="s">
        <v>18</v>
      </c>
      <c r="P146" s="131"/>
      <c r="U146" s="33">
        <v>15000000</v>
      </c>
      <c r="V146" s="93"/>
      <c r="W146" s="36"/>
      <c r="X146" s="96"/>
      <c r="Y146" s="96"/>
      <c r="Z146" s="96"/>
      <c r="AA146" s="96"/>
      <c r="AB146" s="96"/>
      <c r="AC146" s="96"/>
      <c r="AD146" s="96"/>
      <c r="AE146" s="96">
        <v>5000000</v>
      </c>
      <c r="AF146" s="96">
        <v>5000000</v>
      </c>
      <c r="AG146" s="96">
        <v>5000000</v>
      </c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</row>
    <row r="147" spans="2:84" x14ac:dyDescent="0.3">
      <c r="B147" s="13">
        <v>147</v>
      </c>
      <c r="H147" s="1" t="s">
        <v>192</v>
      </c>
      <c r="I147" s="1" t="s">
        <v>195</v>
      </c>
      <c r="M147" s="53" t="s">
        <v>18</v>
      </c>
      <c r="P147" s="131"/>
      <c r="U147" s="33">
        <v>5000000</v>
      </c>
      <c r="V147" s="93"/>
      <c r="W147" s="36"/>
      <c r="X147" s="96"/>
      <c r="Y147" s="96"/>
      <c r="Z147" s="96"/>
      <c r="AA147" s="96"/>
      <c r="AB147" s="96"/>
      <c r="AC147" s="96"/>
      <c r="AD147" s="96"/>
      <c r="AE147" s="96"/>
      <c r="AF147" s="96"/>
      <c r="AG147" s="96">
        <v>2500000</v>
      </c>
      <c r="AH147" s="96">
        <v>2500000</v>
      </c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</row>
    <row r="148" spans="2:84" x14ac:dyDescent="0.3">
      <c r="B148" s="13">
        <v>148</v>
      </c>
      <c r="H148" s="1" t="s">
        <v>192</v>
      </c>
      <c r="I148" s="1" t="s">
        <v>490</v>
      </c>
      <c r="M148" s="53" t="s">
        <v>18</v>
      </c>
      <c r="P148" s="131"/>
      <c r="U148" s="33">
        <v>1000000</v>
      </c>
      <c r="V148" s="93"/>
      <c r="W148" s="3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>
        <v>1000000</v>
      </c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</row>
    <row r="149" spans="2:84" s="26" customFormat="1" ht="12" x14ac:dyDescent="0.25">
      <c r="B149" s="13"/>
      <c r="M149" s="55"/>
      <c r="N149" s="44" t="s">
        <v>21</v>
      </c>
      <c r="O149" s="45"/>
      <c r="P149" s="46"/>
      <c r="Q149" s="40"/>
      <c r="U149" s="41"/>
      <c r="V149" s="42"/>
      <c r="W149" s="43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</row>
    <row r="150" spans="2:84" x14ac:dyDescent="0.3">
      <c r="B150" s="13">
        <v>150</v>
      </c>
    </row>
    <row r="151" spans="2:84" x14ac:dyDescent="0.3">
      <c r="B151" s="13">
        <v>151</v>
      </c>
      <c r="H151" s="1" t="s">
        <v>192</v>
      </c>
      <c r="M151" s="53" t="s">
        <v>18</v>
      </c>
      <c r="P151" s="72" t="s">
        <v>51</v>
      </c>
      <c r="U151" s="33">
        <v>37000000</v>
      </c>
      <c r="V151" s="35"/>
      <c r="W151" s="36"/>
      <c r="X151" s="33">
        <v>0</v>
      </c>
      <c r="Y151" s="33">
        <v>0</v>
      </c>
      <c r="Z151" s="33">
        <v>0</v>
      </c>
      <c r="AA151" s="33">
        <v>1000000</v>
      </c>
      <c r="AB151" s="33">
        <v>2500000</v>
      </c>
      <c r="AC151" s="33">
        <v>2500000</v>
      </c>
      <c r="AD151" s="33">
        <v>2500000</v>
      </c>
      <c r="AE151" s="33">
        <v>7500000</v>
      </c>
      <c r="AF151" s="33">
        <v>7500000</v>
      </c>
      <c r="AG151" s="33">
        <v>10000000</v>
      </c>
      <c r="AH151" s="33">
        <v>2500000</v>
      </c>
      <c r="AI151" s="33">
        <v>1000000</v>
      </c>
      <c r="AJ151" s="33">
        <v>0</v>
      </c>
      <c r="AK151" s="33">
        <v>0</v>
      </c>
      <c r="AL151" s="33">
        <v>0</v>
      </c>
      <c r="AM151" s="33">
        <v>0</v>
      </c>
      <c r="AN151" s="33">
        <v>0</v>
      </c>
      <c r="AO151" s="33">
        <v>0</v>
      </c>
      <c r="AP151" s="33">
        <v>0</v>
      </c>
      <c r="AQ151" s="33">
        <v>0</v>
      </c>
      <c r="AR151" s="33">
        <v>0</v>
      </c>
      <c r="AS151" s="33">
        <v>0</v>
      </c>
      <c r="AT151" s="33">
        <v>0</v>
      </c>
      <c r="AU151" s="33">
        <v>0</v>
      </c>
      <c r="AV151" s="33">
        <v>0</v>
      </c>
      <c r="AW151" s="33">
        <v>0</v>
      </c>
      <c r="AX151" s="33">
        <v>0</v>
      </c>
      <c r="AY151" s="33">
        <v>0</v>
      </c>
      <c r="AZ151" s="33">
        <v>0</v>
      </c>
      <c r="BA151" s="33">
        <v>0</v>
      </c>
      <c r="BB151" s="33">
        <v>0</v>
      </c>
      <c r="BC151" s="33">
        <v>0</v>
      </c>
      <c r="BD151" s="33">
        <v>0</v>
      </c>
      <c r="BE151" s="33">
        <v>0</v>
      </c>
      <c r="BF151" s="33">
        <v>0</v>
      </c>
      <c r="BG151" s="33">
        <v>0</v>
      </c>
      <c r="BH151" s="33">
        <v>0</v>
      </c>
      <c r="BI151" s="33">
        <v>0</v>
      </c>
      <c r="BJ151" s="33">
        <v>0</v>
      </c>
      <c r="BK151" s="33">
        <v>0</v>
      </c>
      <c r="BL151" s="33">
        <v>0</v>
      </c>
      <c r="BM151" s="33">
        <v>0</v>
      </c>
      <c r="BN151" s="33">
        <v>0</v>
      </c>
      <c r="BO151" s="33">
        <v>0</v>
      </c>
      <c r="BP151" s="33">
        <v>0</v>
      </c>
      <c r="BQ151" s="33">
        <v>0</v>
      </c>
      <c r="BR151" s="33">
        <v>0</v>
      </c>
      <c r="BS151" s="33">
        <v>0</v>
      </c>
      <c r="BT151" s="33">
        <v>0</v>
      </c>
      <c r="BU151" s="33">
        <v>0</v>
      </c>
      <c r="BV151" s="33">
        <v>0</v>
      </c>
      <c r="BW151" s="33">
        <v>0</v>
      </c>
      <c r="BX151" s="33">
        <v>0</v>
      </c>
      <c r="BY151" s="33">
        <v>0</v>
      </c>
      <c r="BZ151" s="33">
        <v>0</v>
      </c>
      <c r="CA151" s="33">
        <v>0</v>
      </c>
      <c r="CB151" s="33">
        <v>0</v>
      </c>
      <c r="CC151" s="33">
        <v>0</v>
      </c>
      <c r="CD151" s="33">
        <v>0</v>
      </c>
      <c r="CE151" s="33">
        <v>0</v>
      </c>
      <c r="CF151" s="33">
        <v>0</v>
      </c>
    </row>
    <row r="152" spans="2:84" x14ac:dyDescent="0.3">
      <c r="B152" s="13">
        <v>152</v>
      </c>
      <c r="H152" s="1" t="s">
        <v>192</v>
      </c>
      <c r="I152" s="1" t="s">
        <v>194</v>
      </c>
      <c r="M152" s="53" t="s">
        <v>18</v>
      </c>
      <c r="U152" s="33">
        <v>1000000</v>
      </c>
      <c r="V152" s="93"/>
      <c r="W152" s="36"/>
      <c r="X152" s="96">
        <v>0</v>
      </c>
      <c r="Y152" s="96">
        <v>0</v>
      </c>
      <c r="Z152" s="96">
        <v>0</v>
      </c>
      <c r="AA152" s="96">
        <v>1000000</v>
      </c>
      <c r="AB152" s="96">
        <v>0</v>
      </c>
      <c r="AC152" s="96">
        <v>0</v>
      </c>
      <c r="AD152" s="96">
        <v>0</v>
      </c>
      <c r="AE152" s="96">
        <v>0</v>
      </c>
      <c r="AF152" s="96">
        <v>0</v>
      </c>
      <c r="AG152" s="96">
        <v>0</v>
      </c>
      <c r="AH152" s="96">
        <v>0</v>
      </c>
      <c r="AI152" s="96">
        <v>0</v>
      </c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</row>
    <row r="153" spans="2:84" x14ac:dyDescent="0.3">
      <c r="B153" s="13">
        <v>153</v>
      </c>
      <c r="H153" s="1" t="s">
        <v>192</v>
      </c>
      <c r="I153" s="1" t="s">
        <v>193</v>
      </c>
      <c r="M153" s="53" t="s">
        <v>18</v>
      </c>
      <c r="U153" s="33">
        <v>15000000</v>
      </c>
      <c r="V153" s="93"/>
      <c r="W153" s="36"/>
      <c r="X153" s="96">
        <v>0</v>
      </c>
      <c r="Y153" s="96">
        <v>0</v>
      </c>
      <c r="Z153" s="96">
        <v>0</v>
      </c>
      <c r="AA153" s="96">
        <v>0</v>
      </c>
      <c r="AB153" s="96">
        <v>2500000</v>
      </c>
      <c r="AC153" s="96">
        <v>2500000</v>
      </c>
      <c r="AD153" s="96">
        <v>2500000</v>
      </c>
      <c r="AE153" s="96">
        <v>2500000</v>
      </c>
      <c r="AF153" s="96">
        <v>2500000</v>
      </c>
      <c r="AG153" s="96">
        <v>2500000</v>
      </c>
      <c r="AH153" s="96">
        <v>0</v>
      </c>
      <c r="AI153" s="96">
        <v>0</v>
      </c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</row>
    <row r="154" spans="2:84" x14ac:dyDescent="0.3">
      <c r="B154" s="13">
        <v>154</v>
      </c>
      <c r="H154" s="1" t="s">
        <v>192</v>
      </c>
      <c r="I154" s="1" t="s">
        <v>191</v>
      </c>
      <c r="M154" s="53" t="s">
        <v>18</v>
      </c>
      <c r="U154" s="33">
        <v>15000000</v>
      </c>
      <c r="V154" s="93"/>
      <c r="W154" s="36"/>
      <c r="X154" s="96">
        <v>0</v>
      </c>
      <c r="Y154" s="96">
        <v>0</v>
      </c>
      <c r="Z154" s="96">
        <v>0</v>
      </c>
      <c r="AA154" s="96">
        <v>0</v>
      </c>
      <c r="AB154" s="96">
        <v>0</v>
      </c>
      <c r="AC154" s="96">
        <v>0</v>
      </c>
      <c r="AD154" s="96">
        <v>0</v>
      </c>
      <c r="AE154" s="96">
        <v>5000000</v>
      </c>
      <c r="AF154" s="96">
        <v>5000000</v>
      </c>
      <c r="AG154" s="96">
        <v>5000000</v>
      </c>
      <c r="AH154" s="96">
        <v>0</v>
      </c>
      <c r="AI154" s="96">
        <v>0</v>
      </c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</row>
    <row r="155" spans="2:84" x14ac:dyDescent="0.3">
      <c r="B155" s="13">
        <v>155</v>
      </c>
      <c r="H155" s="1" t="s">
        <v>192</v>
      </c>
      <c r="I155" s="1" t="s">
        <v>195</v>
      </c>
      <c r="M155" s="53" t="s">
        <v>18</v>
      </c>
      <c r="U155" s="33">
        <v>5000000</v>
      </c>
      <c r="V155" s="93"/>
      <c r="W155" s="36"/>
      <c r="X155" s="96">
        <v>0</v>
      </c>
      <c r="Y155" s="96">
        <v>0</v>
      </c>
      <c r="Z155" s="96">
        <v>0</v>
      </c>
      <c r="AA155" s="96">
        <v>0</v>
      </c>
      <c r="AB155" s="96">
        <v>0</v>
      </c>
      <c r="AC155" s="96">
        <v>0</v>
      </c>
      <c r="AD155" s="96">
        <v>0</v>
      </c>
      <c r="AE155" s="96">
        <v>0</v>
      </c>
      <c r="AF155" s="96">
        <v>0</v>
      </c>
      <c r="AG155" s="96">
        <v>2500000</v>
      </c>
      <c r="AH155" s="96">
        <v>2500000</v>
      </c>
      <c r="AI155" s="96">
        <v>0</v>
      </c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</row>
    <row r="156" spans="2:84" x14ac:dyDescent="0.3">
      <c r="B156" s="13">
        <v>156</v>
      </c>
      <c r="H156" s="1" t="s">
        <v>192</v>
      </c>
      <c r="I156" s="1" t="s">
        <v>490</v>
      </c>
      <c r="M156" s="53" t="s">
        <v>18</v>
      </c>
      <c r="U156" s="33">
        <v>1000000</v>
      </c>
      <c r="V156" s="93"/>
      <c r="W156" s="36"/>
      <c r="X156" s="96">
        <v>0</v>
      </c>
      <c r="Y156" s="96">
        <v>0</v>
      </c>
      <c r="Z156" s="96">
        <v>0</v>
      </c>
      <c r="AA156" s="96">
        <v>0</v>
      </c>
      <c r="AB156" s="96">
        <v>0</v>
      </c>
      <c r="AC156" s="96">
        <v>0</v>
      </c>
      <c r="AD156" s="96">
        <v>0</v>
      </c>
      <c r="AE156" s="96">
        <v>0</v>
      </c>
      <c r="AF156" s="96">
        <v>0</v>
      </c>
      <c r="AG156" s="96">
        <v>0</v>
      </c>
      <c r="AH156" s="96">
        <v>0</v>
      </c>
      <c r="AI156" s="96">
        <v>1000000</v>
      </c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</row>
    <row r="157" spans="2:84" s="26" customFormat="1" ht="12" x14ac:dyDescent="0.25">
      <c r="B157" s="13"/>
      <c r="M157" s="55"/>
      <c r="N157" s="44" t="s">
        <v>21</v>
      </c>
      <c r="O157" s="45"/>
      <c r="P157" s="46"/>
      <c r="Q157" s="40"/>
      <c r="U157" s="41"/>
      <c r="V157" s="42"/>
      <c r="W157" s="43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</row>
    <row r="158" spans="2:84" x14ac:dyDescent="0.3">
      <c r="B158" s="13">
        <v>158</v>
      </c>
    </row>
    <row r="159" spans="2:84" x14ac:dyDescent="0.3">
      <c r="B159" s="13">
        <v>159</v>
      </c>
      <c r="H159" s="1" t="s">
        <v>192</v>
      </c>
      <c r="M159" s="53" t="s">
        <v>18</v>
      </c>
      <c r="P159" s="72" t="s">
        <v>210</v>
      </c>
      <c r="U159" s="33">
        <v>37000000</v>
      </c>
      <c r="V159" s="35"/>
      <c r="W159" s="36"/>
      <c r="X159" s="33">
        <v>0</v>
      </c>
      <c r="Y159" s="33">
        <v>0</v>
      </c>
      <c r="Z159" s="33">
        <v>0</v>
      </c>
      <c r="AA159" s="33">
        <v>0</v>
      </c>
      <c r="AB159" s="33">
        <v>0</v>
      </c>
      <c r="AC159" s="33">
        <v>0</v>
      </c>
      <c r="AD159" s="33">
        <v>0</v>
      </c>
      <c r="AE159" s="33">
        <v>0</v>
      </c>
      <c r="AF159" s="33">
        <v>0</v>
      </c>
      <c r="AG159" s="33">
        <v>0</v>
      </c>
      <c r="AH159" s="33">
        <v>0</v>
      </c>
      <c r="AI159" s="33">
        <v>37000000</v>
      </c>
      <c r="AJ159" s="33">
        <v>0</v>
      </c>
      <c r="AK159" s="33">
        <v>0</v>
      </c>
      <c r="AL159" s="33">
        <v>0</v>
      </c>
      <c r="AM159" s="33">
        <v>0</v>
      </c>
      <c r="AN159" s="33">
        <v>0</v>
      </c>
      <c r="AO159" s="33">
        <v>0</v>
      </c>
      <c r="AP159" s="33">
        <v>0</v>
      </c>
      <c r="AQ159" s="33">
        <v>0</v>
      </c>
      <c r="AR159" s="33">
        <v>0</v>
      </c>
      <c r="AS159" s="33">
        <v>0</v>
      </c>
      <c r="AT159" s="33">
        <v>0</v>
      </c>
      <c r="AU159" s="33">
        <v>0</v>
      </c>
      <c r="AV159" s="33">
        <v>0</v>
      </c>
      <c r="AW159" s="33">
        <v>0</v>
      </c>
      <c r="AX159" s="33">
        <v>0</v>
      </c>
      <c r="AY159" s="33">
        <v>0</v>
      </c>
      <c r="AZ159" s="33">
        <v>0</v>
      </c>
      <c r="BA159" s="33">
        <v>0</v>
      </c>
      <c r="BB159" s="33">
        <v>0</v>
      </c>
      <c r="BC159" s="33">
        <v>0</v>
      </c>
      <c r="BD159" s="33">
        <v>0</v>
      </c>
      <c r="BE159" s="33">
        <v>0</v>
      </c>
      <c r="BF159" s="33">
        <v>0</v>
      </c>
      <c r="BG159" s="33">
        <v>0</v>
      </c>
      <c r="BH159" s="33">
        <v>0</v>
      </c>
      <c r="BI159" s="33">
        <v>0</v>
      </c>
      <c r="BJ159" s="33">
        <v>0</v>
      </c>
      <c r="BK159" s="33">
        <v>0</v>
      </c>
      <c r="BL159" s="33">
        <v>0</v>
      </c>
      <c r="BM159" s="33">
        <v>0</v>
      </c>
      <c r="BN159" s="33">
        <v>0</v>
      </c>
      <c r="BO159" s="33">
        <v>0</v>
      </c>
      <c r="BP159" s="33">
        <v>0</v>
      </c>
      <c r="BQ159" s="33">
        <v>0</v>
      </c>
      <c r="BR159" s="33">
        <v>0</v>
      </c>
      <c r="BS159" s="33">
        <v>0</v>
      </c>
      <c r="BT159" s="33">
        <v>0</v>
      </c>
      <c r="BU159" s="33">
        <v>0</v>
      </c>
      <c r="BV159" s="33">
        <v>0</v>
      </c>
      <c r="BW159" s="33">
        <v>0</v>
      </c>
      <c r="BX159" s="33">
        <v>0</v>
      </c>
      <c r="BY159" s="33">
        <v>0</v>
      </c>
      <c r="BZ159" s="33">
        <v>0</v>
      </c>
      <c r="CA159" s="33">
        <v>0</v>
      </c>
      <c r="CB159" s="33">
        <v>0</v>
      </c>
      <c r="CC159" s="33">
        <v>0</v>
      </c>
      <c r="CD159" s="33">
        <v>0</v>
      </c>
      <c r="CE159" s="33">
        <v>0</v>
      </c>
      <c r="CF159" s="33">
        <v>0</v>
      </c>
    </row>
    <row r="160" spans="2:84" x14ac:dyDescent="0.3">
      <c r="B160" s="13">
        <v>160</v>
      </c>
      <c r="H160" s="1" t="s">
        <v>192</v>
      </c>
      <c r="I160" s="1" t="s">
        <v>194</v>
      </c>
      <c r="M160" s="53" t="s">
        <v>18</v>
      </c>
      <c r="U160" s="33">
        <v>1000000</v>
      </c>
      <c r="V160" s="93"/>
      <c r="W160" s="3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>
        <v>1000000</v>
      </c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</row>
    <row r="161" spans="2:84" x14ac:dyDescent="0.3">
      <c r="B161" s="13">
        <v>161</v>
      </c>
      <c r="H161" s="1" t="s">
        <v>192</v>
      </c>
      <c r="I161" s="1" t="s">
        <v>193</v>
      </c>
      <c r="M161" s="53" t="s">
        <v>18</v>
      </c>
      <c r="U161" s="33">
        <v>15000000</v>
      </c>
      <c r="V161" s="93"/>
      <c r="W161" s="3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>
        <v>15000000</v>
      </c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</row>
    <row r="162" spans="2:84" x14ac:dyDescent="0.3">
      <c r="B162" s="13">
        <v>162</v>
      </c>
      <c r="H162" s="1" t="s">
        <v>192</v>
      </c>
      <c r="I162" s="1" t="s">
        <v>191</v>
      </c>
      <c r="M162" s="53" t="s">
        <v>18</v>
      </c>
      <c r="U162" s="33">
        <v>15000000</v>
      </c>
      <c r="V162" s="93"/>
      <c r="W162" s="3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>
        <v>15000000</v>
      </c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</row>
    <row r="163" spans="2:84" x14ac:dyDescent="0.3">
      <c r="B163" s="13">
        <v>163</v>
      </c>
      <c r="H163" s="1" t="s">
        <v>192</v>
      </c>
      <c r="I163" s="1" t="s">
        <v>195</v>
      </c>
      <c r="M163" s="53" t="s">
        <v>18</v>
      </c>
      <c r="U163" s="33">
        <v>5000000</v>
      </c>
      <c r="V163" s="93"/>
      <c r="W163" s="3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>
        <v>5000000</v>
      </c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</row>
    <row r="164" spans="2:84" x14ac:dyDescent="0.3">
      <c r="B164" s="13">
        <v>164</v>
      </c>
      <c r="H164" s="1" t="s">
        <v>192</v>
      </c>
      <c r="I164" s="1" t="s">
        <v>490</v>
      </c>
      <c r="M164" s="53" t="s">
        <v>18</v>
      </c>
      <c r="U164" s="33">
        <v>1000000</v>
      </c>
      <c r="V164" s="93"/>
      <c r="W164" s="3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>
        <v>1000000</v>
      </c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</row>
    <row r="165" spans="2:84" s="26" customFormat="1" ht="12" x14ac:dyDescent="0.25">
      <c r="B165" s="13"/>
      <c r="M165" s="55"/>
      <c r="N165" s="44" t="s">
        <v>21</v>
      </c>
      <c r="O165" s="45"/>
      <c r="P165" s="46"/>
      <c r="Q165" s="40"/>
      <c r="U165" s="41"/>
      <c r="V165" s="42"/>
      <c r="W165" s="43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</row>
    <row r="166" spans="2:84" x14ac:dyDescent="0.3">
      <c r="B166" s="13">
        <v>166</v>
      </c>
    </row>
    <row r="167" spans="2:84" x14ac:dyDescent="0.3">
      <c r="B167" s="13">
        <v>167</v>
      </c>
      <c r="H167" s="1" t="s">
        <v>212</v>
      </c>
      <c r="M167" s="53" t="s">
        <v>16</v>
      </c>
      <c r="P167" s="72" t="s">
        <v>115</v>
      </c>
      <c r="U167" s="31"/>
      <c r="V167" s="107"/>
      <c r="W167" s="47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</row>
    <row r="168" spans="2:84" x14ac:dyDescent="0.3">
      <c r="B168" s="13">
        <v>168</v>
      </c>
      <c r="H168" s="1" t="s">
        <v>233</v>
      </c>
      <c r="I168" s="1" t="s">
        <v>194</v>
      </c>
      <c r="M168" s="53" t="s">
        <v>16</v>
      </c>
      <c r="O168" s="82"/>
      <c r="P168" s="88">
        <v>10</v>
      </c>
      <c r="U168" s="31">
        <v>0.49166666666666736</v>
      </c>
      <c r="V168" s="94"/>
      <c r="W168" s="47"/>
      <c r="X168" s="97">
        <v>0</v>
      </c>
      <c r="Y168" s="97">
        <v>8.3333333333333332E-3</v>
      </c>
      <c r="Z168" s="97">
        <v>8.3333333333333332E-3</v>
      </c>
      <c r="AA168" s="97">
        <v>8.3333333333333332E-3</v>
      </c>
      <c r="AB168" s="97">
        <v>8.3333333333333332E-3</v>
      </c>
      <c r="AC168" s="97">
        <v>8.3333333333333332E-3</v>
      </c>
      <c r="AD168" s="97">
        <v>8.3333333333333332E-3</v>
      </c>
      <c r="AE168" s="97">
        <v>8.3333333333333332E-3</v>
      </c>
      <c r="AF168" s="97">
        <v>8.3333333333333332E-3</v>
      </c>
      <c r="AG168" s="97">
        <v>8.3333333333333332E-3</v>
      </c>
      <c r="AH168" s="97">
        <v>8.3333333333333332E-3</v>
      </c>
      <c r="AI168" s="97">
        <v>8.3333333333333332E-3</v>
      </c>
      <c r="AJ168" s="97">
        <v>8.3333333333333332E-3</v>
      </c>
      <c r="AK168" s="97">
        <v>8.3333333333333332E-3</v>
      </c>
      <c r="AL168" s="97">
        <v>8.3333333333333332E-3</v>
      </c>
      <c r="AM168" s="97">
        <v>8.3333333333333332E-3</v>
      </c>
      <c r="AN168" s="97">
        <v>8.3333333333333332E-3</v>
      </c>
      <c r="AO168" s="97">
        <v>8.3333333333333332E-3</v>
      </c>
      <c r="AP168" s="97">
        <v>8.3333333333333332E-3</v>
      </c>
      <c r="AQ168" s="97">
        <v>8.3333333333333332E-3</v>
      </c>
      <c r="AR168" s="97">
        <v>8.3333333333333332E-3</v>
      </c>
      <c r="AS168" s="97">
        <v>8.3333333333333332E-3</v>
      </c>
      <c r="AT168" s="97">
        <v>8.3333333333333332E-3</v>
      </c>
      <c r="AU168" s="97">
        <v>8.3333333333333332E-3</v>
      </c>
      <c r="AV168" s="97">
        <v>8.3333333333333332E-3</v>
      </c>
      <c r="AW168" s="97">
        <v>8.3333333333333332E-3</v>
      </c>
      <c r="AX168" s="97">
        <v>8.3333333333333332E-3</v>
      </c>
      <c r="AY168" s="97">
        <v>8.3333333333333332E-3</v>
      </c>
      <c r="AZ168" s="97">
        <v>8.3333333333333332E-3</v>
      </c>
      <c r="BA168" s="97">
        <v>8.3333333333333332E-3</v>
      </c>
      <c r="BB168" s="97">
        <v>8.3333333333333332E-3</v>
      </c>
      <c r="BC168" s="97">
        <v>8.3333333333333332E-3</v>
      </c>
      <c r="BD168" s="97">
        <v>8.3333333333333332E-3</v>
      </c>
      <c r="BE168" s="97">
        <v>8.3333333333333332E-3</v>
      </c>
      <c r="BF168" s="97">
        <v>8.3333333333333332E-3</v>
      </c>
      <c r="BG168" s="97">
        <v>8.3333333333333332E-3</v>
      </c>
      <c r="BH168" s="97">
        <v>8.3333333333333332E-3</v>
      </c>
      <c r="BI168" s="97">
        <v>8.3333333333333332E-3</v>
      </c>
      <c r="BJ168" s="97">
        <v>8.3333333333333332E-3</v>
      </c>
      <c r="BK168" s="97">
        <v>8.3333333333333332E-3</v>
      </c>
      <c r="BL168" s="97">
        <v>8.3333333333333332E-3</v>
      </c>
      <c r="BM168" s="97">
        <v>8.3333333333333332E-3</v>
      </c>
      <c r="BN168" s="97">
        <v>8.3333333333333332E-3</v>
      </c>
      <c r="BO168" s="97">
        <v>8.3333333333333332E-3</v>
      </c>
      <c r="BP168" s="97">
        <v>8.3333333333333332E-3</v>
      </c>
      <c r="BQ168" s="97">
        <v>8.3333333333333332E-3</v>
      </c>
      <c r="BR168" s="97">
        <v>8.3333333333333332E-3</v>
      </c>
      <c r="BS168" s="97">
        <v>8.3333333333333332E-3</v>
      </c>
      <c r="BT168" s="97">
        <v>8.3333333333333332E-3</v>
      </c>
      <c r="BU168" s="97">
        <v>8.3333333333333332E-3</v>
      </c>
      <c r="BV168" s="97">
        <v>8.3333333333333332E-3</v>
      </c>
      <c r="BW168" s="97">
        <v>8.3333333333333332E-3</v>
      </c>
      <c r="BX168" s="97">
        <v>8.3333333333333332E-3</v>
      </c>
      <c r="BY168" s="97">
        <v>8.3333333333333332E-3</v>
      </c>
      <c r="BZ168" s="97">
        <v>8.3333333333333332E-3</v>
      </c>
      <c r="CA168" s="97">
        <v>8.3333333333333332E-3</v>
      </c>
      <c r="CB168" s="97">
        <v>8.3333333333333332E-3</v>
      </c>
      <c r="CC168" s="97">
        <v>8.3333333333333332E-3</v>
      </c>
      <c r="CD168" s="97">
        <v>8.3333333333333332E-3</v>
      </c>
      <c r="CE168" s="97">
        <v>8.3333333333333332E-3</v>
      </c>
      <c r="CF168" s="97">
        <v>0</v>
      </c>
    </row>
    <row r="169" spans="2:84" x14ac:dyDescent="0.3">
      <c r="B169" s="13">
        <v>169</v>
      </c>
      <c r="H169" s="1" t="s">
        <v>233</v>
      </c>
      <c r="I169" s="1" t="s">
        <v>193</v>
      </c>
      <c r="M169" s="53" t="s">
        <v>16</v>
      </c>
      <c r="O169" s="82"/>
      <c r="P169" s="105">
        <v>10</v>
      </c>
      <c r="U169" s="31">
        <v>0.49166666666666736</v>
      </c>
      <c r="V169" s="94"/>
      <c r="W169" s="47"/>
      <c r="X169" s="97">
        <v>0</v>
      </c>
      <c r="Y169" s="97">
        <v>8.3333333333333332E-3</v>
      </c>
      <c r="Z169" s="97">
        <v>8.3333333333333332E-3</v>
      </c>
      <c r="AA169" s="97">
        <v>8.3333333333333332E-3</v>
      </c>
      <c r="AB169" s="97">
        <v>8.3333333333333332E-3</v>
      </c>
      <c r="AC169" s="97">
        <v>8.3333333333333332E-3</v>
      </c>
      <c r="AD169" s="97">
        <v>8.3333333333333332E-3</v>
      </c>
      <c r="AE169" s="97">
        <v>8.3333333333333332E-3</v>
      </c>
      <c r="AF169" s="97">
        <v>8.3333333333333332E-3</v>
      </c>
      <c r="AG169" s="97">
        <v>8.3333333333333332E-3</v>
      </c>
      <c r="AH169" s="97">
        <v>8.3333333333333332E-3</v>
      </c>
      <c r="AI169" s="97">
        <v>8.3333333333333332E-3</v>
      </c>
      <c r="AJ169" s="97">
        <v>8.3333333333333332E-3</v>
      </c>
      <c r="AK169" s="97">
        <v>8.3333333333333332E-3</v>
      </c>
      <c r="AL169" s="97">
        <v>8.3333333333333332E-3</v>
      </c>
      <c r="AM169" s="97">
        <v>8.3333333333333332E-3</v>
      </c>
      <c r="AN169" s="97">
        <v>8.3333333333333332E-3</v>
      </c>
      <c r="AO169" s="97">
        <v>8.3333333333333332E-3</v>
      </c>
      <c r="AP169" s="97">
        <v>8.3333333333333332E-3</v>
      </c>
      <c r="AQ169" s="97">
        <v>8.3333333333333332E-3</v>
      </c>
      <c r="AR169" s="97">
        <v>8.3333333333333332E-3</v>
      </c>
      <c r="AS169" s="97">
        <v>8.3333333333333332E-3</v>
      </c>
      <c r="AT169" s="97">
        <v>8.3333333333333332E-3</v>
      </c>
      <c r="AU169" s="97">
        <v>8.3333333333333332E-3</v>
      </c>
      <c r="AV169" s="97">
        <v>8.3333333333333332E-3</v>
      </c>
      <c r="AW169" s="97">
        <v>8.3333333333333332E-3</v>
      </c>
      <c r="AX169" s="97">
        <v>8.3333333333333332E-3</v>
      </c>
      <c r="AY169" s="97">
        <v>8.3333333333333332E-3</v>
      </c>
      <c r="AZ169" s="97">
        <v>8.3333333333333332E-3</v>
      </c>
      <c r="BA169" s="97">
        <v>8.3333333333333332E-3</v>
      </c>
      <c r="BB169" s="97">
        <v>8.3333333333333332E-3</v>
      </c>
      <c r="BC169" s="97">
        <v>8.3333333333333332E-3</v>
      </c>
      <c r="BD169" s="97">
        <v>8.3333333333333332E-3</v>
      </c>
      <c r="BE169" s="97">
        <v>8.3333333333333332E-3</v>
      </c>
      <c r="BF169" s="97">
        <v>8.3333333333333332E-3</v>
      </c>
      <c r="BG169" s="97">
        <v>8.3333333333333332E-3</v>
      </c>
      <c r="BH169" s="97">
        <v>8.3333333333333332E-3</v>
      </c>
      <c r="BI169" s="97">
        <v>8.3333333333333332E-3</v>
      </c>
      <c r="BJ169" s="97">
        <v>8.3333333333333332E-3</v>
      </c>
      <c r="BK169" s="97">
        <v>8.3333333333333332E-3</v>
      </c>
      <c r="BL169" s="97">
        <v>8.3333333333333332E-3</v>
      </c>
      <c r="BM169" s="97">
        <v>8.3333333333333332E-3</v>
      </c>
      <c r="BN169" s="97">
        <v>8.3333333333333332E-3</v>
      </c>
      <c r="BO169" s="97">
        <v>8.3333333333333332E-3</v>
      </c>
      <c r="BP169" s="97">
        <v>8.3333333333333332E-3</v>
      </c>
      <c r="BQ169" s="97">
        <v>8.3333333333333332E-3</v>
      </c>
      <c r="BR169" s="97">
        <v>8.3333333333333332E-3</v>
      </c>
      <c r="BS169" s="97">
        <v>8.3333333333333332E-3</v>
      </c>
      <c r="BT169" s="97">
        <v>8.3333333333333332E-3</v>
      </c>
      <c r="BU169" s="97">
        <v>8.3333333333333332E-3</v>
      </c>
      <c r="BV169" s="97">
        <v>8.3333333333333332E-3</v>
      </c>
      <c r="BW169" s="97">
        <v>8.3333333333333332E-3</v>
      </c>
      <c r="BX169" s="97">
        <v>8.3333333333333332E-3</v>
      </c>
      <c r="BY169" s="97">
        <v>8.3333333333333332E-3</v>
      </c>
      <c r="BZ169" s="97">
        <v>8.3333333333333332E-3</v>
      </c>
      <c r="CA169" s="97">
        <v>8.3333333333333332E-3</v>
      </c>
      <c r="CB169" s="97">
        <v>8.3333333333333332E-3</v>
      </c>
      <c r="CC169" s="97">
        <v>8.3333333333333332E-3</v>
      </c>
      <c r="CD169" s="97">
        <v>8.3333333333333332E-3</v>
      </c>
      <c r="CE169" s="97">
        <v>8.3333333333333332E-3</v>
      </c>
      <c r="CF169" s="97">
        <v>0</v>
      </c>
    </row>
    <row r="170" spans="2:84" x14ac:dyDescent="0.3">
      <c r="B170" s="13">
        <v>170</v>
      </c>
      <c r="H170" s="1" t="s">
        <v>233</v>
      </c>
      <c r="I170" s="1" t="s">
        <v>191</v>
      </c>
      <c r="M170" s="53" t="s">
        <v>16</v>
      </c>
      <c r="O170" s="82"/>
      <c r="P170" s="105">
        <v>10</v>
      </c>
      <c r="U170" s="31">
        <v>0.49166666666666736</v>
      </c>
      <c r="V170" s="94"/>
      <c r="W170" s="47"/>
      <c r="X170" s="97">
        <v>0</v>
      </c>
      <c r="Y170" s="97">
        <v>8.3333333333333332E-3</v>
      </c>
      <c r="Z170" s="97">
        <v>8.3333333333333332E-3</v>
      </c>
      <c r="AA170" s="97">
        <v>8.3333333333333332E-3</v>
      </c>
      <c r="AB170" s="97">
        <v>8.3333333333333332E-3</v>
      </c>
      <c r="AC170" s="97">
        <v>8.3333333333333332E-3</v>
      </c>
      <c r="AD170" s="97">
        <v>8.3333333333333332E-3</v>
      </c>
      <c r="AE170" s="97">
        <v>8.3333333333333332E-3</v>
      </c>
      <c r="AF170" s="97">
        <v>8.3333333333333332E-3</v>
      </c>
      <c r="AG170" s="97">
        <v>8.3333333333333332E-3</v>
      </c>
      <c r="AH170" s="97">
        <v>8.3333333333333332E-3</v>
      </c>
      <c r="AI170" s="97">
        <v>8.3333333333333332E-3</v>
      </c>
      <c r="AJ170" s="97">
        <v>8.3333333333333332E-3</v>
      </c>
      <c r="AK170" s="97">
        <v>8.3333333333333332E-3</v>
      </c>
      <c r="AL170" s="97">
        <v>8.3333333333333332E-3</v>
      </c>
      <c r="AM170" s="97">
        <v>8.3333333333333332E-3</v>
      </c>
      <c r="AN170" s="97">
        <v>8.3333333333333332E-3</v>
      </c>
      <c r="AO170" s="97">
        <v>8.3333333333333332E-3</v>
      </c>
      <c r="AP170" s="97">
        <v>8.3333333333333332E-3</v>
      </c>
      <c r="AQ170" s="97">
        <v>8.3333333333333332E-3</v>
      </c>
      <c r="AR170" s="97">
        <v>8.3333333333333332E-3</v>
      </c>
      <c r="AS170" s="97">
        <v>8.3333333333333332E-3</v>
      </c>
      <c r="AT170" s="97">
        <v>8.3333333333333332E-3</v>
      </c>
      <c r="AU170" s="97">
        <v>8.3333333333333332E-3</v>
      </c>
      <c r="AV170" s="97">
        <v>8.3333333333333332E-3</v>
      </c>
      <c r="AW170" s="97">
        <v>8.3333333333333332E-3</v>
      </c>
      <c r="AX170" s="97">
        <v>8.3333333333333332E-3</v>
      </c>
      <c r="AY170" s="97">
        <v>8.3333333333333332E-3</v>
      </c>
      <c r="AZ170" s="97">
        <v>8.3333333333333332E-3</v>
      </c>
      <c r="BA170" s="97">
        <v>8.3333333333333332E-3</v>
      </c>
      <c r="BB170" s="97">
        <v>8.3333333333333332E-3</v>
      </c>
      <c r="BC170" s="97">
        <v>8.3333333333333332E-3</v>
      </c>
      <c r="BD170" s="97">
        <v>8.3333333333333332E-3</v>
      </c>
      <c r="BE170" s="97">
        <v>8.3333333333333332E-3</v>
      </c>
      <c r="BF170" s="97">
        <v>8.3333333333333332E-3</v>
      </c>
      <c r="BG170" s="97">
        <v>8.3333333333333332E-3</v>
      </c>
      <c r="BH170" s="97">
        <v>8.3333333333333332E-3</v>
      </c>
      <c r="BI170" s="97">
        <v>8.3333333333333332E-3</v>
      </c>
      <c r="BJ170" s="97">
        <v>8.3333333333333332E-3</v>
      </c>
      <c r="BK170" s="97">
        <v>8.3333333333333332E-3</v>
      </c>
      <c r="BL170" s="97">
        <v>8.3333333333333332E-3</v>
      </c>
      <c r="BM170" s="97">
        <v>8.3333333333333332E-3</v>
      </c>
      <c r="BN170" s="97">
        <v>8.3333333333333332E-3</v>
      </c>
      <c r="BO170" s="97">
        <v>8.3333333333333332E-3</v>
      </c>
      <c r="BP170" s="97">
        <v>8.3333333333333332E-3</v>
      </c>
      <c r="BQ170" s="97">
        <v>8.3333333333333332E-3</v>
      </c>
      <c r="BR170" s="97">
        <v>8.3333333333333332E-3</v>
      </c>
      <c r="BS170" s="97">
        <v>8.3333333333333332E-3</v>
      </c>
      <c r="BT170" s="97">
        <v>8.3333333333333332E-3</v>
      </c>
      <c r="BU170" s="97">
        <v>8.3333333333333332E-3</v>
      </c>
      <c r="BV170" s="97">
        <v>8.3333333333333332E-3</v>
      </c>
      <c r="BW170" s="97">
        <v>8.3333333333333332E-3</v>
      </c>
      <c r="BX170" s="97">
        <v>8.3333333333333332E-3</v>
      </c>
      <c r="BY170" s="97">
        <v>8.3333333333333332E-3</v>
      </c>
      <c r="BZ170" s="97">
        <v>8.3333333333333332E-3</v>
      </c>
      <c r="CA170" s="97">
        <v>8.3333333333333332E-3</v>
      </c>
      <c r="CB170" s="97">
        <v>8.3333333333333332E-3</v>
      </c>
      <c r="CC170" s="97">
        <v>8.3333333333333332E-3</v>
      </c>
      <c r="CD170" s="97">
        <v>8.3333333333333332E-3</v>
      </c>
      <c r="CE170" s="97">
        <v>8.3333333333333332E-3</v>
      </c>
      <c r="CF170" s="97">
        <v>0</v>
      </c>
    </row>
    <row r="171" spans="2:84" x14ac:dyDescent="0.3">
      <c r="B171" s="13">
        <v>171</v>
      </c>
      <c r="H171" s="1" t="s">
        <v>233</v>
      </c>
      <c r="I171" s="1" t="s">
        <v>195</v>
      </c>
      <c r="M171" s="53" t="s">
        <v>16</v>
      </c>
      <c r="O171" s="82"/>
      <c r="P171" s="105">
        <v>10</v>
      </c>
      <c r="U171" s="31">
        <v>0.49166666666666736</v>
      </c>
      <c r="V171" s="94"/>
      <c r="W171" s="47"/>
      <c r="X171" s="97">
        <v>0</v>
      </c>
      <c r="Y171" s="97">
        <v>8.3333333333333332E-3</v>
      </c>
      <c r="Z171" s="97">
        <v>8.3333333333333332E-3</v>
      </c>
      <c r="AA171" s="97">
        <v>8.3333333333333332E-3</v>
      </c>
      <c r="AB171" s="97">
        <v>8.3333333333333332E-3</v>
      </c>
      <c r="AC171" s="97">
        <v>8.3333333333333332E-3</v>
      </c>
      <c r="AD171" s="97">
        <v>8.3333333333333332E-3</v>
      </c>
      <c r="AE171" s="97">
        <v>8.3333333333333332E-3</v>
      </c>
      <c r="AF171" s="97">
        <v>8.3333333333333332E-3</v>
      </c>
      <c r="AG171" s="97">
        <v>8.3333333333333332E-3</v>
      </c>
      <c r="AH171" s="97">
        <v>8.3333333333333332E-3</v>
      </c>
      <c r="AI171" s="97">
        <v>8.3333333333333332E-3</v>
      </c>
      <c r="AJ171" s="97">
        <v>8.3333333333333332E-3</v>
      </c>
      <c r="AK171" s="97">
        <v>8.3333333333333332E-3</v>
      </c>
      <c r="AL171" s="97">
        <v>8.3333333333333332E-3</v>
      </c>
      <c r="AM171" s="97">
        <v>8.3333333333333332E-3</v>
      </c>
      <c r="AN171" s="97">
        <v>8.3333333333333332E-3</v>
      </c>
      <c r="AO171" s="97">
        <v>8.3333333333333332E-3</v>
      </c>
      <c r="AP171" s="97">
        <v>8.3333333333333332E-3</v>
      </c>
      <c r="AQ171" s="97">
        <v>8.3333333333333332E-3</v>
      </c>
      <c r="AR171" s="97">
        <v>8.3333333333333332E-3</v>
      </c>
      <c r="AS171" s="97">
        <v>8.3333333333333332E-3</v>
      </c>
      <c r="AT171" s="97">
        <v>8.3333333333333332E-3</v>
      </c>
      <c r="AU171" s="97">
        <v>8.3333333333333332E-3</v>
      </c>
      <c r="AV171" s="97">
        <v>8.3333333333333332E-3</v>
      </c>
      <c r="AW171" s="97">
        <v>8.3333333333333332E-3</v>
      </c>
      <c r="AX171" s="97">
        <v>8.3333333333333332E-3</v>
      </c>
      <c r="AY171" s="97">
        <v>8.3333333333333332E-3</v>
      </c>
      <c r="AZ171" s="97">
        <v>8.3333333333333332E-3</v>
      </c>
      <c r="BA171" s="97">
        <v>8.3333333333333332E-3</v>
      </c>
      <c r="BB171" s="97">
        <v>8.3333333333333332E-3</v>
      </c>
      <c r="BC171" s="97">
        <v>8.3333333333333332E-3</v>
      </c>
      <c r="BD171" s="97">
        <v>8.3333333333333332E-3</v>
      </c>
      <c r="BE171" s="97">
        <v>8.3333333333333332E-3</v>
      </c>
      <c r="BF171" s="97">
        <v>8.3333333333333332E-3</v>
      </c>
      <c r="BG171" s="97">
        <v>8.3333333333333332E-3</v>
      </c>
      <c r="BH171" s="97">
        <v>8.3333333333333332E-3</v>
      </c>
      <c r="BI171" s="97">
        <v>8.3333333333333332E-3</v>
      </c>
      <c r="BJ171" s="97">
        <v>8.3333333333333332E-3</v>
      </c>
      <c r="BK171" s="97">
        <v>8.3333333333333332E-3</v>
      </c>
      <c r="BL171" s="97">
        <v>8.3333333333333332E-3</v>
      </c>
      <c r="BM171" s="97">
        <v>8.3333333333333332E-3</v>
      </c>
      <c r="BN171" s="97">
        <v>8.3333333333333332E-3</v>
      </c>
      <c r="BO171" s="97">
        <v>8.3333333333333332E-3</v>
      </c>
      <c r="BP171" s="97">
        <v>8.3333333333333332E-3</v>
      </c>
      <c r="BQ171" s="97">
        <v>8.3333333333333332E-3</v>
      </c>
      <c r="BR171" s="97">
        <v>8.3333333333333332E-3</v>
      </c>
      <c r="BS171" s="97">
        <v>8.3333333333333332E-3</v>
      </c>
      <c r="BT171" s="97">
        <v>8.3333333333333332E-3</v>
      </c>
      <c r="BU171" s="97">
        <v>8.3333333333333332E-3</v>
      </c>
      <c r="BV171" s="97">
        <v>8.3333333333333332E-3</v>
      </c>
      <c r="BW171" s="97">
        <v>8.3333333333333332E-3</v>
      </c>
      <c r="BX171" s="97">
        <v>8.3333333333333332E-3</v>
      </c>
      <c r="BY171" s="97">
        <v>8.3333333333333332E-3</v>
      </c>
      <c r="BZ171" s="97">
        <v>8.3333333333333332E-3</v>
      </c>
      <c r="CA171" s="97">
        <v>8.3333333333333332E-3</v>
      </c>
      <c r="CB171" s="97">
        <v>8.3333333333333332E-3</v>
      </c>
      <c r="CC171" s="97">
        <v>8.3333333333333332E-3</v>
      </c>
      <c r="CD171" s="97">
        <v>8.3333333333333332E-3</v>
      </c>
      <c r="CE171" s="97">
        <v>8.3333333333333332E-3</v>
      </c>
      <c r="CF171" s="97">
        <v>0</v>
      </c>
    </row>
    <row r="172" spans="2:84" x14ac:dyDescent="0.3">
      <c r="B172" s="13">
        <v>172</v>
      </c>
      <c r="H172" s="1" t="s">
        <v>233</v>
      </c>
      <c r="I172" s="1" t="s">
        <v>490</v>
      </c>
      <c r="M172" s="53" t="s">
        <v>16</v>
      </c>
      <c r="O172" s="82"/>
      <c r="P172" s="106">
        <v>10</v>
      </c>
      <c r="U172" s="31">
        <v>0.49166666666666736</v>
      </c>
      <c r="V172" s="94"/>
      <c r="W172" s="47"/>
      <c r="X172" s="97">
        <v>0</v>
      </c>
      <c r="Y172" s="97">
        <v>8.3333333333333332E-3</v>
      </c>
      <c r="Z172" s="97">
        <v>8.3333333333333332E-3</v>
      </c>
      <c r="AA172" s="97">
        <v>8.3333333333333332E-3</v>
      </c>
      <c r="AB172" s="97">
        <v>8.3333333333333332E-3</v>
      </c>
      <c r="AC172" s="97">
        <v>8.3333333333333332E-3</v>
      </c>
      <c r="AD172" s="97">
        <v>8.3333333333333332E-3</v>
      </c>
      <c r="AE172" s="97">
        <v>8.3333333333333332E-3</v>
      </c>
      <c r="AF172" s="97">
        <v>8.3333333333333332E-3</v>
      </c>
      <c r="AG172" s="97">
        <v>8.3333333333333332E-3</v>
      </c>
      <c r="AH172" s="97">
        <v>8.3333333333333332E-3</v>
      </c>
      <c r="AI172" s="97">
        <v>8.3333333333333332E-3</v>
      </c>
      <c r="AJ172" s="97">
        <v>8.3333333333333332E-3</v>
      </c>
      <c r="AK172" s="97">
        <v>8.3333333333333332E-3</v>
      </c>
      <c r="AL172" s="97">
        <v>8.3333333333333332E-3</v>
      </c>
      <c r="AM172" s="97">
        <v>8.3333333333333332E-3</v>
      </c>
      <c r="AN172" s="97">
        <v>8.3333333333333332E-3</v>
      </c>
      <c r="AO172" s="97">
        <v>8.3333333333333332E-3</v>
      </c>
      <c r="AP172" s="97">
        <v>8.3333333333333332E-3</v>
      </c>
      <c r="AQ172" s="97">
        <v>8.3333333333333332E-3</v>
      </c>
      <c r="AR172" s="97">
        <v>8.3333333333333332E-3</v>
      </c>
      <c r="AS172" s="97">
        <v>8.3333333333333332E-3</v>
      </c>
      <c r="AT172" s="97">
        <v>8.3333333333333332E-3</v>
      </c>
      <c r="AU172" s="97">
        <v>8.3333333333333332E-3</v>
      </c>
      <c r="AV172" s="97">
        <v>8.3333333333333332E-3</v>
      </c>
      <c r="AW172" s="97">
        <v>8.3333333333333332E-3</v>
      </c>
      <c r="AX172" s="97">
        <v>8.3333333333333332E-3</v>
      </c>
      <c r="AY172" s="97">
        <v>8.3333333333333332E-3</v>
      </c>
      <c r="AZ172" s="97">
        <v>8.3333333333333332E-3</v>
      </c>
      <c r="BA172" s="97">
        <v>8.3333333333333332E-3</v>
      </c>
      <c r="BB172" s="97">
        <v>8.3333333333333332E-3</v>
      </c>
      <c r="BC172" s="97">
        <v>8.3333333333333332E-3</v>
      </c>
      <c r="BD172" s="97">
        <v>8.3333333333333332E-3</v>
      </c>
      <c r="BE172" s="97">
        <v>8.3333333333333332E-3</v>
      </c>
      <c r="BF172" s="97">
        <v>8.3333333333333332E-3</v>
      </c>
      <c r="BG172" s="97">
        <v>8.3333333333333332E-3</v>
      </c>
      <c r="BH172" s="97">
        <v>8.3333333333333332E-3</v>
      </c>
      <c r="BI172" s="97">
        <v>8.3333333333333332E-3</v>
      </c>
      <c r="BJ172" s="97">
        <v>8.3333333333333332E-3</v>
      </c>
      <c r="BK172" s="97">
        <v>8.3333333333333332E-3</v>
      </c>
      <c r="BL172" s="97">
        <v>8.3333333333333332E-3</v>
      </c>
      <c r="BM172" s="97">
        <v>8.3333333333333332E-3</v>
      </c>
      <c r="BN172" s="97">
        <v>8.3333333333333332E-3</v>
      </c>
      <c r="BO172" s="97">
        <v>8.3333333333333332E-3</v>
      </c>
      <c r="BP172" s="97">
        <v>8.3333333333333332E-3</v>
      </c>
      <c r="BQ172" s="97">
        <v>8.3333333333333332E-3</v>
      </c>
      <c r="BR172" s="97">
        <v>8.3333333333333332E-3</v>
      </c>
      <c r="BS172" s="97">
        <v>8.3333333333333332E-3</v>
      </c>
      <c r="BT172" s="97">
        <v>8.3333333333333332E-3</v>
      </c>
      <c r="BU172" s="97">
        <v>8.3333333333333332E-3</v>
      </c>
      <c r="BV172" s="97">
        <v>8.3333333333333332E-3</v>
      </c>
      <c r="BW172" s="97">
        <v>8.3333333333333332E-3</v>
      </c>
      <c r="BX172" s="97">
        <v>8.3333333333333332E-3</v>
      </c>
      <c r="BY172" s="97">
        <v>8.3333333333333332E-3</v>
      </c>
      <c r="BZ172" s="97">
        <v>8.3333333333333332E-3</v>
      </c>
      <c r="CA172" s="97">
        <v>8.3333333333333332E-3</v>
      </c>
      <c r="CB172" s="97">
        <v>8.3333333333333332E-3</v>
      </c>
      <c r="CC172" s="97">
        <v>8.3333333333333332E-3</v>
      </c>
      <c r="CD172" s="97">
        <v>8.3333333333333332E-3</v>
      </c>
      <c r="CE172" s="97">
        <v>8.3333333333333332E-3</v>
      </c>
      <c r="CF172" s="97">
        <v>0</v>
      </c>
    </row>
    <row r="173" spans="2:84" s="26" customFormat="1" ht="12" x14ac:dyDescent="0.25">
      <c r="B173" s="13"/>
      <c r="M173" s="55"/>
      <c r="N173" s="44" t="s">
        <v>21</v>
      </c>
      <c r="O173" s="45"/>
      <c r="P173" s="46"/>
      <c r="Q173" s="40"/>
      <c r="U173" s="41"/>
      <c r="V173" s="42"/>
      <c r="W173" s="43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</row>
    <row r="174" spans="2:84" x14ac:dyDescent="0.3">
      <c r="B174" s="13">
        <v>174</v>
      </c>
    </row>
    <row r="175" spans="2:84" x14ac:dyDescent="0.3">
      <c r="B175" s="13">
        <v>175</v>
      </c>
      <c r="H175" s="1" t="s">
        <v>233</v>
      </c>
      <c r="M175" s="53" t="s">
        <v>18</v>
      </c>
      <c r="P175" s="72" t="s">
        <v>50</v>
      </c>
      <c r="U175" s="33">
        <v>0</v>
      </c>
      <c r="V175" s="35"/>
      <c r="W175" s="36"/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0</v>
      </c>
      <c r="AM175" s="33">
        <v>0</v>
      </c>
      <c r="AN175" s="33">
        <v>0</v>
      </c>
      <c r="AO175" s="33">
        <v>0</v>
      </c>
      <c r="AP175" s="33">
        <v>0</v>
      </c>
      <c r="AQ175" s="33">
        <v>0</v>
      </c>
      <c r="AR175" s="33">
        <v>0</v>
      </c>
      <c r="AS175" s="33">
        <v>0</v>
      </c>
      <c r="AT175" s="33">
        <v>0</v>
      </c>
      <c r="AU175" s="33">
        <v>0</v>
      </c>
      <c r="AV175" s="33">
        <v>0</v>
      </c>
      <c r="AW175" s="33">
        <v>0</v>
      </c>
      <c r="AX175" s="33">
        <v>0</v>
      </c>
      <c r="AY175" s="33">
        <v>0</v>
      </c>
      <c r="AZ175" s="33">
        <v>0</v>
      </c>
      <c r="BA175" s="33">
        <v>0</v>
      </c>
      <c r="BB175" s="33">
        <v>0</v>
      </c>
      <c r="BC175" s="33">
        <v>0</v>
      </c>
      <c r="BD175" s="33">
        <v>0</v>
      </c>
      <c r="BE175" s="33">
        <v>0</v>
      </c>
      <c r="BF175" s="33">
        <v>0</v>
      </c>
      <c r="BG175" s="33">
        <v>0</v>
      </c>
      <c r="BH175" s="33">
        <v>0</v>
      </c>
      <c r="BI175" s="33">
        <v>0</v>
      </c>
      <c r="BJ175" s="33">
        <v>0</v>
      </c>
      <c r="BK175" s="33">
        <v>0</v>
      </c>
      <c r="BL175" s="33">
        <v>0</v>
      </c>
      <c r="BM175" s="33">
        <v>0</v>
      </c>
      <c r="BN175" s="33">
        <v>0</v>
      </c>
      <c r="BO175" s="33">
        <v>0</v>
      </c>
      <c r="BP175" s="33">
        <v>0</v>
      </c>
      <c r="BQ175" s="33">
        <v>0</v>
      </c>
      <c r="BR175" s="33">
        <v>0</v>
      </c>
      <c r="BS175" s="33">
        <v>0</v>
      </c>
      <c r="BT175" s="33">
        <v>0</v>
      </c>
      <c r="BU175" s="33">
        <v>0</v>
      </c>
      <c r="BV175" s="33">
        <v>0</v>
      </c>
      <c r="BW175" s="33">
        <v>0</v>
      </c>
      <c r="BX175" s="33">
        <v>0</v>
      </c>
      <c r="BY175" s="33">
        <v>0</v>
      </c>
      <c r="BZ175" s="33">
        <v>0</v>
      </c>
      <c r="CA175" s="33">
        <v>0</v>
      </c>
      <c r="CB175" s="33">
        <v>0</v>
      </c>
      <c r="CC175" s="33">
        <v>0</v>
      </c>
      <c r="CD175" s="33">
        <v>0</v>
      </c>
      <c r="CE175" s="33">
        <v>0</v>
      </c>
      <c r="CF175" s="33">
        <v>0</v>
      </c>
    </row>
    <row r="176" spans="2:84" x14ac:dyDescent="0.3">
      <c r="B176" s="13">
        <v>176</v>
      </c>
      <c r="H176" s="1" t="s">
        <v>233</v>
      </c>
      <c r="I176" s="1" t="s">
        <v>201</v>
      </c>
      <c r="M176" s="53" t="s">
        <v>18</v>
      </c>
      <c r="U176" s="33">
        <v>0</v>
      </c>
      <c r="V176" s="93"/>
      <c r="W176" s="3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</row>
    <row r="177" spans="2:84" x14ac:dyDescent="0.3">
      <c r="B177" s="13">
        <v>177</v>
      </c>
      <c r="H177" s="1" t="s">
        <v>233</v>
      </c>
      <c r="I177" s="1" t="s">
        <v>198</v>
      </c>
      <c r="M177" s="53" t="s">
        <v>18</v>
      </c>
      <c r="U177" s="33">
        <v>0</v>
      </c>
      <c r="V177" s="93"/>
      <c r="W177" s="3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</row>
    <row r="178" spans="2:84" x14ac:dyDescent="0.3">
      <c r="B178" s="13">
        <v>178</v>
      </c>
      <c r="H178" s="1" t="s">
        <v>233</v>
      </c>
      <c r="I178" s="1" t="s">
        <v>199</v>
      </c>
      <c r="M178" s="53" t="s">
        <v>18</v>
      </c>
      <c r="U178" s="33">
        <v>0</v>
      </c>
      <c r="V178" s="93"/>
      <c r="W178" s="3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</row>
    <row r="179" spans="2:84" x14ac:dyDescent="0.3">
      <c r="B179" s="13">
        <v>179</v>
      </c>
      <c r="H179" s="1" t="s">
        <v>233</v>
      </c>
      <c r="I179" s="1" t="s">
        <v>200</v>
      </c>
      <c r="M179" s="53" t="s">
        <v>18</v>
      </c>
      <c r="U179" s="33">
        <v>0</v>
      </c>
      <c r="V179" s="93"/>
      <c r="W179" s="3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</row>
    <row r="180" spans="2:84" x14ac:dyDescent="0.3">
      <c r="B180" s="13">
        <v>180</v>
      </c>
      <c r="H180" s="1" t="s">
        <v>233</v>
      </c>
      <c r="I180" s="1" t="s">
        <v>234</v>
      </c>
      <c r="M180" s="53" t="s">
        <v>18</v>
      </c>
      <c r="U180" s="33">
        <v>0</v>
      </c>
      <c r="V180" s="93"/>
      <c r="W180" s="3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</row>
    <row r="181" spans="2:84" s="26" customFormat="1" ht="12" x14ac:dyDescent="0.25">
      <c r="B181" s="13"/>
      <c r="M181" s="55"/>
      <c r="N181" s="44" t="s">
        <v>21</v>
      </c>
      <c r="O181" s="45"/>
      <c r="P181" s="46"/>
      <c r="Q181" s="40"/>
      <c r="U181" s="41"/>
      <c r="V181" s="42"/>
      <c r="W181" s="43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</row>
    <row r="182" spans="2:84" x14ac:dyDescent="0.3">
      <c r="B182" s="13">
        <v>182</v>
      </c>
    </row>
    <row r="183" spans="2:84" x14ac:dyDescent="0.3">
      <c r="B183" s="13">
        <v>183</v>
      </c>
      <c r="H183" s="1" t="s">
        <v>233</v>
      </c>
      <c r="M183" s="53" t="s">
        <v>18</v>
      </c>
      <c r="P183" s="72" t="s">
        <v>51</v>
      </c>
      <c r="U183" s="33">
        <v>0</v>
      </c>
      <c r="V183" s="35"/>
      <c r="W183" s="36"/>
      <c r="X183" s="33">
        <v>0</v>
      </c>
      <c r="Y183" s="33">
        <v>0</v>
      </c>
      <c r="Z183" s="33">
        <v>0</v>
      </c>
      <c r="AA183" s="33">
        <v>0</v>
      </c>
      <c r="AB183" s="33">
        <v>0</v>
      </c>
      <c r="AC183" s="33">
        <v>0</v>
      </c>
      <c r="AD183" s="33">
        <v>0</v>
      </c>
      <c r="AE183" s="33">
        <v>0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3">
        <v>0</v>
      </c>
      <c r="AQ183" s="33">
        <v>0</v>
      </c>
      <c r="AR183" s="33">
        <v>0</v>
      </c>
      <c r="AS183" s="33">
        <v>0</v>
      </c>
      <c r="AT183" s="33">
        <v>0</v>
      </c>
      <c r="AU183" s="33">
        <v>0</v>
      </c>
      <c r="AV183" s="33">
        <v>0</v>
      </c>
      <c r="AW183" s="33">
        <v>0</v>
      </c>
      <c r="AX183" s="33">
        <v>0</v>
      </c>
      <c r="AY183" s="33">
        <v>0</v>
      </c>
      <c r="AZ183" s="33">
        <v>0</v>
      </c>
      <c r="BA183" s="33">
        <v>0</v>
      </c>
      <c r="BB183" s="33">
        <v>0</v>
      </c>
      <c r="BC183" s="33">
        <v>0</v>
      </c>
      <c r="BD183" s="33">
        <v>0</v>
      </c>
      <c r="BE183" s="33">
        <v>0</v>
      </c>
      <c r="BF183" s="33">
        <v>0</v>
      </c>
      <c r="BG183" s="33">
        <v>0</v>
      </c>
      <c r="BH183" s="33">
        <v>0</v>
      </c>
      <c r="BI183" s="33">
        <v>0</v>
      </c>
      <c r="BJ183" s="33">
        <v>0</v>
      </c>
      <c r="BK183" s="33">
        <v>0</v>
      </c>
      <c r="BL183" s="33">
        <v>0</v>
      </c>
      <c r="BM183" s="33">
        <v>0</v>
      </c>
      <c r="BN183" s="33">
        <v>0</v>
      </c>
      <c r="BO183" s="33">
        <v>0</v>
      </c>
      <c r="BP183" s="33">
        <v>0</v>
      </c>
      <c r="BQ183" s="33">
        <v>0</v>
      </c>
      <c r="BR183" s="33">
        <v>0</v>
      </c>
      <c r="BS183" s="33">
        <v>0</v>
      </c>
      <c r="BT183" s="33">
        <v>0</v>
      </c>
      <c r="BU183" s="33">
        <v>0</v>
      </c>
      <c r="BV183" s="33">
        <v>0</v>
      </c>
      <c r="BW183" s="33">
        <v>0</v>
      </c>
      <c r="BX183" s="33">
        <v>0</v>
      </c>
      <c r="BY183" s="33">
        <v>0</v>
      </c>
      <c r="BZ183" s="33">
        <v>0</v>
      </c>
      <c r="CA183" s="33">
        <v>0</v>
      </c>
      <c r="CB183" s="33">
        <v>0</v>
      </c>
      <c r="CC183" s="33">
        <v>0</v>
      </c>
      <c r="CD183" s="33">
        <v>0</v>
      </c>
      <c r="CE183" s="33">
        <v>0</v>
      </c>
      <c r="CF183" s="33">
        <v>0</v>
      </c>
    </row>
    <row r="184" spans="2:84" x14ac:dyDescent="0.3">
      <c r="B184" s="13">
        <v>184</v>
      </c>
      <c r="H184" s="1" t="s">
        <v>233</v>
      </c>
      <c r="I184" s="1" t="s">
        <v>201</v>
      </c>
      <c r="M184" s="53" t="s">
        <v>18</v>
      </c>
      <c r="U184" s="33">
        <v>0</v>
      </c>
      <c r="V184" s="93"/>
      <c r="W184" s="3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</row>
    <row r="185" spans="2:84" x14ac:dyDescent="0.3">
      <c r="B185" s="13">
        <v>185</v>
      </c>
      <c r="H185" s="1" t="s">
        <v>233</v>
      </c>
      <c r="I185" s="1" t="s">
        <v>198</v>
      </c>
      <c r="M185" s="53" t="s">
        <v>18</v>
      </c>
      <c r="U185" s="33">
        <v>0</v>
      </c>
      <c r="V185" s="93"/>
      <c r="W185" s="3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</row>
    <row r="186" spans="2:84" x14ac:dyDescent="0.3">
      <c r="B186" s="13">
        <v>186</v>
      </c>
      <c r="H186" s="1" t="s">
        <v>233</v>
      </c>
      <c r="I186" s="1" t="s">
        <v>199</v>
      </c>
      <c r="M186" s="53" t="s">
        <v>18</v>
      </c>
      <c r="U186" s="33">
        <v>0</v>
      </c>
      <c r="V186" s="93"/>
      <c r="W186" s="3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</row>
    <row r="187" spans="2:84" x14ac:dyDescent="0.3">
      <c r="B187" s="13">
        <v>187</v>
      </c>
      <c r="H187" s="1" t="s">
        <v>233</v>
      </c>
      <c r="I187" s="1" t="s">
        <v>200</v>
      </c>
      <c r="M187" s="53" t="s">
        <v>18</v>
      </c>
      <c r="U187" s="33">
        <v>0</v>
      </c>
      <c r="V187" s="93"/>
      <c r="W187" s="3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</row>
    <row r="188" spans="2:84" x14ac:dyDescent="0.3">
      <c r="B188" s="13">
        <v>188</v>
      </c>
      <c r="H188" s="1" t="s">
        <v>233</v>
      </c>
      <c r="I188" s="1" t="s">
        <v>234</v>
      </c>
      <c r="M188" s="53" t="s">
        <v>18</v>
      </c>
      <c r="U188" s="33">
        <v>0</v>
      </c>
      <c r="V188" s="93"/>
      <c r="W188" s="3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</row>
    <row r="189" spans="2:84" s="26" customFormat="1" ht="12" x14ac:dyDescent="0.25">
      <c r="B189" s="13"/>
      <c r="M189" s="55"/>
      <c r="N189" s="44" t="s">
        <v>21</v>
      </c>
      <c r="O189" s="45"/>
      <c r="P189" s="46"/>
      <c r="Q189" s="40"/>
      <c r="U189" s="41"/>
      <c r="V189" s="42"/>
      <c r="W189" s="43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</row>
    <row r="190" spans="2:84" x14ac:dyDescent="0.3">
      <c r="B190" s="13">
        <v>190</v>
      </c>
    </row>
    <row r="191" spans="2:84" x14ac:dyDescent="0.3">
      <c r="B191" s="13">
        <v>191</v>
      </c>
      <c r="H191" s="1" t="s">
        <v>233</v>
      </c>
      <c r="M191" s="53" t="s">
        <v>18</v>
      </c>
      <c r="P191" s="72" t="s">
        <v>210</v>
      </c>
      <c r="U191" s="33">
        <v>0</v>
      </c>
      <c r="V191" s="35"/>
      <c r="W191" s="36"/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0</v>
      </c>
      <c r="AM191" s="33">
        <v>0</v>
      </c>
      <c r="AN191" s="33">
        <v>0</v>
      </c>
      <c r="AO191" s="33">
        <v>0</v>
      </c>
      <c r="AP191" s="33">
        <v>0</v>
      </c>
      <c r="AQ191" s="33">
        <v>0</v>
      </c>
      <c r="AR191" s="33">
        <v>0</v>
      </c>
      <c r="AS191" s="33">
        <v>0</v>
      </c>
      <c r="AT191" s="33">
        <v>0</v>
      </c>
      <c r="AU191" s="33">
        <v>0</v>
      </c>
      <c r="AV191" s="33">
        <v>0</v>
      </c>
      <c r="AW191" s="33">
        <v>0</v>
      </c>
      <c r="AX191" s="33">
        <v>0</v>
      </c>
      <c r="AY191" s="33">
        <v>0</v>
      </c>
      <c r="AZ191" s="33">
        <v>0</v>
      </c>
      <c r="BA191" s="33">
        <v>0</v>
      </c>
      <c r="BB191" s="33">
        <v>0</v>
      </c>
      <c r="BC191" s="33">
        <v>0</v>
      </c>
      <c r="BD191" s="33">
        <v>0</v>
      </c>
      <c r="BE191" s="33">
        <v>0</v>
      </c>
      <c r="BF191" s="33">
        <v>0</v>
      </c>
      <c r="BG191" s="33">
        <v>0</v>
      </c>
      <c r="BH191" s="33">
        <v>0</v>
      </c>
      <c r="BI191" s="33">
        <v>0</v>
      </c>
      <c r="BJ191" s="33">
        <v>0</v>
      </c>
      <c r="BK191" s="33">
        <v>0</v>
      </c>
      <c r="BL191" s="33">
        <v>0</v>
      </c>
      <c r="BM191" s="33">
        <v>0</v>
      </c>
      <c r="BN191" s="33">
        <v>0</v>
      </c>
      <c r="BO191" s="33">
        <v>0</v>
      </c>
      <c r="BP191" s="33">
        <v>0</v>
      </c>
      <c r="BQ191" s="33">
        <v>0</v>
      </c>
      <c r="BR191" s="33">
        <v>0</v>
      </c>
      <c r="BS191" s="33">
        <v>0</v>
      </c>
      <c r="BT191" s="33">
        <v>0</v>
      </c>
      <c r="BU191" s="33">
        <v>0</v>
      </c>
      <c r="BV191" s="33">
        <v>0</v>
      </c>
      <c r="BW191" s="33">
        <v>0</v>
      </c>
      <c r="BX191" s="33">
        <v>0</v>
      </c>
      <c r="BY191" s="33">
        <v>0</v>
      </c>
      <c r="BZ191" s="33">
        <v>0</v>
      </c>
      <c r="CA191" s="33">
        <v>0</v>
      </c>
      <c r="CB191" s="33">
        <v>0</v>
      </c>
      <c r="CC191" s="33">
        <v>0</v>
      </c>
      <c r="CD191" s="33">
        <v>0</v>
      </c>
      <c r="CE191" s="33">
        <v>0</v>
      </c>
      <c r="CF191" s="33">
        <v>0</v>
      </c>
    </row>
    <row r="192" spans="2:84" x14ac:dyDescent="0.3">
      <c r="B192" s="13">
        <v>192</v>
      </c>
      <c r="H192" s="1" t="s">
        <v>233</v>
      </c>
      <c r="I192" s="1" t="s">
        <v>201</v>
      </c>
      <c r="M192" s="53" t="s">
        <v>18</v>
      </c>
      <c r="U192" s="33">
        <v>0</v>
      </c>
      <c r="V192" s="93"/>
      <c r="W192" s="3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</row>
    <row r="193" spans="2:84" x14ac:dyDescent="0.3">
      <c r="B193" s="13">
        <v>193</v>
      </c>
      <c r="H193" s="1" t="s">
        <v>233</v>
      </c>
      <c r="I193" s="1" t="s">
        <v>198</v>
      </c>
      <c r="M193" s="53" t="s">
        <v>18</v>
      </c>
      <c r="U193" s="33">
        <v>0</v>
      </c>
      <c r="V193" s="93"/>
      <c r="W193" s="3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</row>
    <row r="194" spans="2:84" x14ac:dyDescent="0.3">
      <c r="B194" s="13">
        <v>194</v>
      </c>
      <c r="H194" s="1" t="s">
        <v>233</v>
      </c>
      <c r="I194" s="1" t="s">
        <v>199</v>
      </c>
      <c r="M194" s="53" t="s">
        <v>18</v>
      </c>
      <c r="U194" s="33">
        <v>0</v>
      </c>
      <c r="V194" s="93"/>
      <c r="W194" s="3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</row>
    <row r="195" spans="2:84" x14ac:dyDescent="0.3">
      <c r="B195" s="13">
        <v>195</v>
      </c>
      <c r="H195" s="1" t="s">
        <v>233</v>
      </c>
      <c r="I195" s="1" t="s">
        <v>200</v>
      </c>
      <c r="M195" s="53" t="s">
        <v>18</v>
      </c>
      <c r="U195" s="33">
        <v>0</v>
      </c>
      <c r="V195" s="93"/>
      <c r="W195" s="3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</row>
    <row r="196" spans="2:84" x14ac:dyDescent="0.3">
      <c r="B196" s="13">
        <v>196</v>
      </c>
      <c r="H196" s="1" t="s">
        <v>233</v>
      </c>
      <c r="I196" s="1" t="s">
        <v>234</v>
      </c>
      <c r="M196" s="53" t="s">
        <v>18</v>
      </c>
      <c r="U196" s="33">
        <v>0</v>
      </c>
      <c r="V196" s="93"/>
      <c r="W196" s="3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</row>
    <row r="197" spans="2:84" s="26" customFormat="1" ht="12" x14ac:dyDescent="0.25">
      <c r="B197" s="13"/>
      <c r="M197" s="55"/>
      <c r="N197" s="44" t="s">
        <v>21</v>
      </c>
      <c r="O197" s="45"/>
      <c r="P197" s="46"/>
      <c r="Q197" s="40"/>
      <c r="U197" s="41"/>
      <c r="V197" s="42"/>
      <c r="W197" s="43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</row>
    <row r="198" spans="2:84" x14ac:dyDescent="0.3">
      <c r="B198" s="13">
        <v>198</v>
      </c>
    </row>
    <row r="199" spans="2:84" x14ac:dyDescent="0.3">
      <c r="B199" s="13">
        <v>199</v>
      </c>
      <c r="H199" s="1" t="s">
        <v>213</v>
      </c>
      <c r="M199" s="53" t="s">
        <v>16</v>
      </c>
      <c r="P199" s="72" t="s">
        <v>115</v>
      </c>
      <c r="U199" s="31"/>
      <c r="V199" s="107"/>
      <c r="W199" s="47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</row>
    <row r="200" spans="2:84" x14ac:dyDescent="0.3">
      <c r="B200" s="13">
        <v>200</v>
      </c>
      <c r="H200" s="1" t="s">
        <v>213</v>
      </c>
      <c r="I200" s="1" t="s">
        <v>201</v>
      </c>
      <c r="M200" s="53" t="s">
        <v>16</v>
      </c>
      <c r="O200" s="82"/>
      <c r="P200" s="88">
        <v>7</v>
      </c>
      <c r="U200" s="31">
        <v>0.702380952380952</v>
      </c>
      <c r="V200" s="94"/>
      <c r="W200" s="47"/>
      <c r="X200" s="97">
        <v>0</v>
      </c>
      <c r="Y200" s="97">
        <v>1.1904761904761904E-2</v>
      </c>
      <c r="Z200" s="97">
        <v>1.1904761904761904E-2</v>
      </c>
      <c r="AA200" s="97">
        <v>1.1904761904761904E-2</v>
      </c>
      <c r="AB200" s="97">
        <v>1.1904761904761904E-2</v>
      </c>
      <c r="AC200" s="97">
        <v>1.1904761904761904E-2</v>
      </c>
      <c r="AD200" s="97">
        <v>1.1904761904761904E-2</v>
      </c>
      <c r="AE200" s="97">
        <v>1.1904761904761904E-2</v>
      </c>
      <c r="AF200" s="97">
        <v>1.1904761904761904E-2</v>
      </c>
      <c r="AG200" s="97">
        <v>1.1904761904761904E-2</v>
      </c>
      <c r="AH200" s="97">
        <v>1.1904761904761904E-2</v>
      </c>
      <c r="AI200" s="97">
        <v>1.1904761904761904E-2</v>
      </c>
      <c r="AJ200" s="97">
        <v>1.1904761904761904E-2</v>
      </c>
      <c r="AK200" s="97">
        <v>1.1904761904761904E-2</v>
      </c>
      <c r="AL200" s="97">
        <v>1.1904761904761904E-2</v>
      </c>
      <c r="AM200" s="97">
        <v>1.1904761904761904E-2</v>
      </c>
      <c r="AN200" s="97">
        <v>1.1904761904761904E-2</v>
      </c>
      <c r="AO200" s="97">
        <v>1.1904761904761904E-2</v>
      </c>
      <c r="AP200" s="97">
        <v>1.1904761904761904E-2</v>
      </c>
      <c r="AQ200" s="97">
        <v>1.1904761904761904E-2</v>
      </c>
      <c r="AR200" s="97">
        <v>1.1904761904761904E-2</v>
      </c>
      <c r="AS200" s="97">
        <v>1.1904761904761904E-2</v>
      </c>
      <c r="AT200" s="97">
        <v>1.1904761904761904E-2</v>
      </c>
      <c r="AU200" s="97">
        <v>1.1904761904761904E-2</v>
      </c>
      <c r="AV200" s="97">
        <v>1.1904761904761904E-2</v>
      </c>
      <c r="AW200" s="97">
        <v>1.1904761904761904E-2</v>
      </c>
      <c r="AX200" s="97">
        <v>1.1904761904761904E-2</v>
      </c>
      <c r="AY200" s="97">
        <v>1.1904761904761904E-2</v>
      </c>
      <c r="AZ200" s="97">
        <v>1.1904761904761904E-2</v>
      </c>
      <c r="BA200" s="97">
        <v>1.1904761904761904E-2</v>
      </c>
      <c r="BB200" s="97">
        <v>1.1904761904761904E-2</v>
      </c>
      <c r="BC200" s="97">
        <v>1.1904761904761904E-2</v>
      </c>
      <c r="BD200" s="97">
        <v>1.1904761904761904E-2</v>
      </c>
      <c r="BE200" s="97">
        <v>1.1904761904761904E-2</v>
      </c>
      <c r="BF200" s="97">
        <v>1.1904761904761904E-2</v>
      </c>
      <c r="BG200" s="97">
        <v>1.1904761904761904E-2</v>
      </c>
      <c r="BH200" s="97">
        <v>1.1904761904761904E-2</v>
      </c>
      <c r="BI200" s="97">
        <v>1.1904761904761904E-2</v>
      </c>
      <c r="BJ200" s="97">
        <v>1.1904761904761904E-2</v>
      </c>
      <c r="BK200" s="97">
        <v>1.1904761904761904E-2</v>
      </c>
      <c r="BL200" s="97">
        <v>1.1904761904761904E-2</v>
      </c>
      <c r="BM200" s="97">
        <v>1.1904761904761904E-2</v>
      </c>
      <c r="BN200" s="97">
        <v>1.1904761904761904E-2</v>
      </c>
      <c r="BO200" s="97">
        <v>1.1904761904761904E-2</v>
      </c>
      <c r="BP200" s="97">
        <v>1.1904761904761904E-2</v>
      </c>
      <c r="BQ200" s="97">
        <v>1.1904761904761904E-2</v>
      </c>
      <c r="BR200" s="97">
        <v>1.1904761904761904E-2</v>
      </c>
      <c r="BS200" s="97">
        <v>1.1904761904761904E-2</v>
      </c>
      <c r="BT200" s="97">
        <v>1.1904761904761904E-2</v>
      </c>
      <c r="BU200" s="97">
        <v>1.1904761904761904E-2</v>
      </c>
      <c r="BV200" s="97">
        <v>1.1904761904761904E-2</v>
      </c>
      <c r="BW200" s="97">
        <v>1.1904761904761904E-2</v>
      </c>
      <c r="BX200" s="97">
        <v>1.1904761904761904E-2</v>
      </c>
      <c r="BY200" s="97">
        <v>1.1904761904761904E-2</v>
      </c>
      <c r="BZ200" s="97">
        <v>1.1904761904761904E-2</v>
      </c>
      <c r="CA200" s="97">
        <v>1.1904761904761904E-2</v>
      </c>
      <c r="CB200" s="97">
        <v>1.1904761904761904E-2</v>
      </c>
      <c r="CC200" s="97">
        <v>1.1904761904761904E-2</v>
      </c>
      <c r="CD200" s="97">
        <v>1.1904761904761904E-2</v>
      </c>
      <c r="CE200" s="97">
        <v>1.1904761904761904E-2</v>
      </c>
      <c r="CF200" s="97">
        <v>0</v>
      </c>
    </row>
    <row r="201" spans="2:84" x14ac:dyDescent="0.3">
      <c r="B201" s="13">
        <v>201</v>
      </c>
      <c r="H201" s="1" t="s">
        <v>213</v>
      </c>
      <c r="I201" s="1" t="s">
        <v>198</v>
      </c>
      <c r="M201" s="53" t="s">
        <v>16</v>
      </c>
      <c r="O201" s="82"/>
      <c r="P201" s="105">
        <v>7</v>
      </c>
      <c r="U201" s="31">
        <v>0.702380952380952</v>
      </c>
      <c r="V201" s="94"/>
      <c r="W201" s="47"/>
      <c r="X201" s="97">
        <v>0</v>
      </c>
      <c r="Y201" s="97">
        <v>1.1904761904761904E-2</v>
      </c>
      <c r="Z201" s="97">
        <v>1.1904761904761904E-2</v>
      </c>
      <c r="AA201" s="97">
        <v>1.1904761904761904E-2</v>
      </c>
      <c r="AB201" s="97">
        <v>1.1904761904761904E-2</v>
      </c>
      <c r="AC201" s="97">
        <v>1.1904761904761904E-2</v>
      </c>
      <c r="AD201" s="97">
        <v>1.1904761904761904E-2</v>
      </c>
      <c r="AE201" s="97">
        <v>1.1904761904761904E-2</v>
      </c>
      <c r="AF201" s="97">
        <v>1.1904761904761904E-2</v>
      </c>
      <c r="AG201" s="97">
        <v>1.1904761904761904E-2</v>
      </c>
      <c r="AH201" s="97">
        <v>1.1904761904761904E-2</v>
      </c>
      <c r="AI201" s="97">
        <v>1.1904761904761904E-2</v>
      </c>
      <c r="AJ201" s="97">
        <v>1.1904761904761904E-2</v>
      </c>
      <c r="AK201" s="97">
        <v>1.1904761904761904E-2</v>
      </c>
      <c r="AL201" s="97">
        <v>1.1904761904761904E-2</v>
      </c>
      <c r="AM201" s="97">
        <v>1.1904761904761904E-2</v>
      </c>
      <c r="AN201" s="97">
        <v>1.1904761904761904E-2</v>
      </c>
      <c r="AO201" s="97">
        <v>1.1904761904761904E-2</v>
      </c>
      <c r="AP201" s="97">
        <v>1.1904761904761904E-2</v>
      </c>
      <c r="AQ201" s="97">
        <v>1.1904761904761904E-2</v>
      </c>
      <c r="AR201" s="97">
        <v>1.1904761904761904E-2</v>
      </c>
      <c r="AS201" s="97">
        <v>1.1904761904761904E-2</v>
      </c>
      <c r="AT201" s="97">
        <v>1.1904761904761904E-2</v>
      </c>
      <c r="AU201" s="97">
        <v>1.1904761904761904E-2</v>
      </c>
      <c r="AV201" s="97">
        <v>1.1904761904761904E-2</v>
      </c>
      <c r="AW201" s="97">
        <v>1.1904761904761904E-2</v>
      </c>
      <c r="AX201" s="97">
        <v>1.1904761904761904E-2</v>
      </c>
      <c r="AY201" s="97">
        <v>1.1904761904761904E-2</v>
      </c>
      <c r="AZ201" s="97">
        <v>1.1904761904761904E-2</v>
      </c>
      <c r="BA201" s="97">
        <v>1.1904761904761904E-2</v>
      </c>
      <c r="BB201" s="97">
        <v>1.1904761904761904E-2</v>
      </c>
      <c r="BC201" s="97">
        <v>1.1904761904761904E-2</v>
      </c>
      <c r="BD201" s="97">
        <v>1.1904761904761904E-2</v>
      </c>
      <c r="BE201" s="97">
        <v>1.1904761904761904E-2</v>
      </c>
      <c r="BF201" s="97">
        <v>1.1904761904761904E-2</v>
      </c>
      <c r="BG201" s="97">
        <v>1.1904761904761904E-2</v>
      </c>
      <c r="BH201" s="97">
        <v>1.1904761904761904E-2</v>
      </c>
      <c r="BI201" s="97">
        <v>1.1904761904761904E-2</v>
      </c>
      <c r="BJ201" s="97">
        <v>1.1904761904761904E-2</v>
      </c>
      <c r="BK201" s="97">
        <v>1.1904761904761904E-2</v>
      </c>
      <c r="BL201" s="97">
        <v>1.1904761904761904E-2</v>
      </c>
      <c r="BM201" s="97">
        <v>1.1904761904761904E-2</v>
      </c>
      <c r="BN201" s="97">
        <v>1.1904761904761904E-2</v>
      </c>
      <c r="BO201" s="97">
        <v>1.1904761904761904E-2</v>
      </c>
      <c r="BP201" s="97">
        <v>1.1904761904761904E-2</v>
      </c>
      <c r="BQ201" s="97">
        <v>1.1904761904761904E-2</v>
      </c>
      <c r="BR201" s="97">
        <v>1.1904761904761904E-2</v>
      </c>
      <c r="BS201" s="97">
        <v>1.1904761904761904E-2</v>
      </c>
      <c r="BT201" s="97">
        <v>1.1904761904761904E-2</v>
      </c>
      <c r="BU201" s="97">
        <v>1.1904761904761904E-2</v>
      </c>
      <c r="BV201" s="97">
        <v>1.1904761904761904E-2</v>
      </c>
      <c r="BW201" s="97">
        <v>1.1904761904761904E-2</v>
      </c>
      <c r="BX201" s="97">
        <v>1.1904761904761904E-2</v>
      </c>
      <c r="BY201" s="97">
        <v>1.1904761904761904E-2</v>
      </c>
      <c r="BZ201" s="97">
        <v>1.1904761904761904E-2</v>
      </c>
      <c r="CA201" s="97">
        <v>1.1904761904761904E-2</v>
      </c>
      <c r="CB201" s="97">
        <v>1.1904761904761904E-2</v>
      </c>
      <c r="CC201" s="97">
        <v>1.1904761904761904E-2</v>
      </c>
      <c r="CD201" s="97">
        <v>1.1904761904761904E-2</v>
      </c>
      <c r="CE201" s="97">
        <v>1.1904761904761904E-2</v>
      </c>
      <c r="CF201" s="97">
        <v>0</v>
      </c>
    </row>
    <row r="202" spans="2:84" x14ac:dyDescent="0.3">
      <c r="B202" s="13">
        <v>202</v>
      </c>
      <c r="H202" s="1" t="s">
        <v>213</v>
      </c>
      <c r="I202" s="1" t="s">
        <v>199</v>
      </c>
      <c r="M202" s="53" t="s">
        <v>16</v>
      </c>
      <c r="O202" s="82"/>
      <c r="P202" s="105">
        <v>7</v>
      </c>
      <c r="U202" s="31">
        <v>0.702380952380952</v>
      </c>
      <c r="V202" s="94"/>
      <c r="W202" s="47"/>
      <c r="X202" s="97">
        <v>0</v>
      </c>
      <c r="Y202" s="97">
        <v>1.1904761904761904E-2</v>
      </c>
      <c r="Z202" s="97">
        <v>1.1904761904761904E-2</v>
      </c>
      <c r="AA202" s="97">
        <v>1.1904761904761904E-2</v>
      </c>
      <c r="AB202" s="97">
        <v>1.1904761904761904E-2</v>
      </c>
      <c r="AC202" s="97">
        <v>1.1904761904761904E-2</v>
      </c>
      <c r="AD202" s="97">
        <v>1.1904761904761904E-2</v>
      </c>
      <c r="AE202" s="97">
        <v>1.1904761904761904E-2</v>
      </c>
      <c r="AF202" s="97">
        <v>1.1904761904761904E-2</v>
      </c>
      <c r="AG202" s="97">
        <v>1.1904761904761904E-2</v>
      </c>
      <c r="AH202" s="97">
        <v>1.1904761904761904E-2</v>
      </c>
      <c r="AI202" s="97">
        <v>1.1904761904761904E-2</v>
      </c>
      <c r="AJ202" s="97">
        <v>1.1904761904761904E-2</v>
      </c>
      <c r="AK202" s="97">
        <v>1.1904761904761904E-2</v>
      </c>
      <c r="AL202" s="97">
        <v>1.1904761904761904E-2</v>
      </c>
      <c r="AM202" s="97">
        <v>1.1904761904761904E-2</v>
      </c>
      <c r="AN202" s="97">
        <v>1.1904761904761904E-2</v>
      </c>
      <c r="AO202" s="97">
        <v>1.1904761904761904E-2</v>
      </c>
      <c r="AP202" s="97">
        <v>1.1904761904761904E-2</v>
      </c>
      <c r="AQ202" s="97">
        <v>1.1904761904761904E-2</v>
      </c>
      <c r="AR202" s="97">
        <v>1.1904761904761904E-2</v>
      </c>
      <c r="AS202" s="97">
        <v>1.1904761904761904E-2</v>
      </c>
      <c r="AT202" s="97">
        <v>1.1904761904761904E-2</v>
      </c>
      <c r="AU202" s="97">
        <v>1.1904761904761904E-2</v>
      </c>
      <c r="AV202" s="97">
        <v>1.1904761904761904E-2</v>
      </c>
      <c r="AW202" s="97">
        <v>1.1904761904761904E-2</v>
      </c>
      <c r="AX202" s="97">
        <v>1.1904761904761904E-2</v>
      </c>
      <c r="AY202" s="97">
        <v>1.1904761904761904E-2</v>
      </c>
      <c r="AZ202" s="97">
        <v>1.1904761904761904E-2</v>
      </c>
      <c r="BA202" s="97">
        <v>1.1904761904761904E-2</v>
      </c>
      <c r="BB202" s="97">
        <v>1.1904761904761904E-2</v>
      </c>
      <c r="BC202" s="97">
        <v>1.1904761904761904E-2</v>
      </c>
      <c r="BD202" s="97">
        <v>1.1904761904761904E-2</v>
      </c>
      <c r="BE202" s="97">
        <v>1.1904761904761904E-2</v>
      </c>
      <c r="BF202" s="97">
        <v>1.1904761904761904E-2</v>
      </c>
      <c r="BG202" s="97">
        <v>1.1904761904761904E-2</v>
      </c>
      <c r="BH202" s="97">
        <v>1.1904761904761904E-2</v>
      </c>
      <c r="BI202" s="97">
        <v>1.1904761904761904E-2</v>
      </c>
      <c r="BJ202" s="97">
        <v>1.1904761904761904E-2</v>
      </c>
      <c r="BK202" s="97">
        <v>1.1904761904761904E-2</v>
      </c>
      <c r="BL202" s="97">
        <v>1.1904761904761904E-2</v>
      </c>
      <c r="BM202" s="97">
        <v>1.1904761904761904E-2</v>
      </c>
      <c r="BN202" s="97">
        <v>1.1904761904761904E-2</v>
      </c>
      <c r="BO202" s="97">
        <v>1.1904761904761904E-2</v>
      </c>
      <c r="BP202" s="97">
        <v>1.1904761904761904E-2</v>
      </c>
      <c r="BQ202" s="97">
        <v>1.1904761904761904E-2</v>
      </c>
      <c r="BR202" s="97">
        <v>1.1904761904761904E-2</v>
      </c>
      <c r="BS202" s="97">
        <v>1.1904761904761904E-2</v>
      </c>
      <c r="BT202" s="97">
        <v>1.1904761904761904E-2</v>
      </c>
      <c r="BU202" s="97">
        <v>1.1904761904761904E-2</v>
      </c>
      <c r="BV202" s="97">
        <v>1.1904761904761904E-2</v>
      </c>
      <c r="BW202" s="97">
        <v>1.1904761904761904E-2</v>
      </c>
      <c r="BX202" s="97">
        <v>1.1904761904761904E-2</v>
      </c>
      <c r="BY202" s="97">
        <v>1.1904761904761904E-2</v>
      </c>
      <c r="BZ202" s="97">
        <v>1.1904761904761904E-2</v>
      </c>
      <c r="CA202" s="97">
        <v>1.1904761904761904E-2</v>
      </c>
      <c r="CB202" s="97">
        <v>1.1904761904761904E-2</v>
      </c>
      <c r="CC202" s="97">
        <v>1.1904761904761904E-2</v>
      </c>
      <c r="CD202" s="97">
        <v>1.1904761904761904E-2</v>
      </c>
      <c r="CE202" s="97">
        <v>1.1904761904761904E-2</v>
      </c>
      <c r="CF202" s="97">
        <v>0</v>
      </c>
    </row>
    <row r="203" spans="2:84" x14ac:dyDescent="0.3">
      <c r="B203" s="13">
        <v>203</v>
      </c>
      <c r="H203" s="1" t="s">
        <v>213</v>
      </c>
      <c r="I203" s="1" t="s">
        <v>200</v>
      </c>
      <c r="M203" s="53" t="s">
        <v>16</v>
      </c>
      <c r="O203" s="82"/>
      <c r="P203" s="105">
        <v>7</v>
      </c>
      <c r="U203" s="31">
        <v>0.702380952380952</v>
      </c>
      <c r="V203" s="94"/>
      <c r="W203" s="47"/>
      <c r="X203" s="97">
        <v>0</v>
      </c>
      <c r="Y203" s="97">
        <v>1.1904761904761904E-2</v>
      </c>
      <c r="Z203" s="97">
        <v>1.1904761904761904E-2</v>
      </c>
      <c r="AA203" s="97">
        <v>1.1904761904761904E-2</v>
      </c>
      <c r="AB203" s="97">
        <v>1.1904761904761904E-2</v>
      </c>
      <c r="AC203" s="97">
        <v>1.1904761904761904E-2</v>
      </c>
      <c r="AD203" s="97">
        <v>1.1904761904761904E-2</v>
      </c>
      <c r="AE203" s="97">
        <v>1.1904761904761904E-2</v>
      </c>
      <c r="AF203" s="97">
        <v>1.1904761904761904E-2</v>
      </c>
      <c r="AG203" s="97">
        <v>1.1904761904761904E-2</v>
      </c>
      <c r="AH203" s="97">
        <v>1.1904761904761904E-2</v>
      </c>
      <c r="AI203" s="97">
        <v>1.1904761904761904E-2</v>
      </c>
      <c r="AJ203" s="97">
        <v>1.1904761904761904E-2</v>
      </c>
      <c r="AK203" s="97">
        <v>1.1904761904761904E-2</v>
      </c>
      <c r="AL203" s="97">
        <v>1.1904761904761904E-2</v>
      </c>
      <c r="AM203" s="97">
        <v>1.1904761904761904E-2</v>
      </c>
      <c r="AN203" s="97">
        <v>1.1904761904761904E-2</v>
      </c>
      <c r="AO203" s="97">
        <v>1.1904761904761904E-2</v>
      </c>
      <c r="AP203" s="97">
        <v>1.1904761904761904E-2</v>
      </c>
      <c r="AQ203" s="97">
        <v>1.1904761904761904E-2</v>
      </c>
      <c r="AR203" s="97">
        <v>1.1904761904761904E-2</v>
      </c>
      <c r="AS203" s="97">
        <v>1.1904761904761904E-2</v>
      </c>
      <c r="AT203" s="97">
        <v>1.1904761904761904E-2</v>
      </c>
      <c r="AU203" s="97">
        <v>1.1904761904761904E-2</v>
      </c>
      <c r="AV203" s="97">
        <v>1.1904761904761904E-2</v>
      </c>
      <c r="AW203" s="97">
        <v>1.1904761904761904E-2</v>
      </c>
      <c r="AX203" s="97">
        <v>1.1904761904761904E-2</v>
      </c>
      <c r="AY203" s="97">
        <v>1.1904761904761904E-2</v>
      </c>
      <c r="AZ203" s="97">
        <v>1.1904761904761904E-2</v>
      </c>
      <c r="BA203" s="97">
        <v>1.1904761904761904E-2</v>
      </c>
      <c r="BB203" s="97">
        <v>1.1904761904761904E-2</v>
      </c>
      <c r="BC203" s="97">
        <v>1.1904761904761904E-2</v>
      </c>
      <c r="BD203" s="97">
        <v>1.1904761904761904E-2</v>
      </c>
      <c r="BE203" s="97">
        <v>1.1904761904761904E-2</v>
      </c>
      <c r="BF203" s="97">
        <v>1.1904761904761904E-2</v>
      </c>
      <c r="BG203" s="97">
        <v>1.1904761904761904E-2</v>
      </c>
      <c r="BH203" s="97">
        <v>1.1904761904761904E-2</v>
      </c>
      <c r="BI203" s="97">
        <v>1.1904761904761904E-2</v>
      </c>
      <c r="BJ203" s="97">
        <v>1.1904761904761904E-2</v>
      </c>
      <c r="BK203" s="97">
        <v>1.1904761904761904E-2</v>
      </c>
      <c r="BL203" s="97">
        <v>1.1904761904761904E-2</v>
      </c>
      <c r="BM203" s="97">
        <v>1.1904761904761904E-2</v>
      </c>
      <c r="BN203" s="97">
        <v>1.1904761904761904E-2</v>
      </c>
      <c r="BO203" s="97">
        <v>1.1904761904761904E-2</v>
      </c>
      <c r="BP203" s="97">
        <v>1.1904761904761904E-2</v>
      </c>
      <c r="BQ203" s="97">
        <v>1.1904761904761904E-2</v>
      </c>
      <c r="BR203" s="97">
        <v>1.1904761904761904E-2</v>
      </c>
      <c r="BS203" s="97">
        <v>1.1904761904761904E-2</v>
      </c>
      <c r="BT203" s="97">
        <v>1.1904761904761904E-2</v>
      </c>
      <c r="BU203" s="97">
        <v>1.1904761904761904E-2</v>
      </c>
      <c r="BV203" s="97">
        <v>1.1904761904761904E-2</v>
      </c>
      <c r="BW203" s="97">
        <v>1.1904761904761904E-2</v>
      </c>
      <c r="BX203" s="97">
        <v>1.1904761904761904E-2</v>
      </c>
      <c r="BY203" s="97">
        <v>1.1904761904761904E-2</v>
      </c>
      <c r="BZ203" s="97">
        <v>1.1904761904761904E-2</v>
      </c>
      <c r="CA203" s="97">
        <v>1.1904761904761904E-2</v>
      </c>
      <c r="CB203" s="97">
        <v>1.1904761904761904E-2</v>
      </c>
      <c r="CC203" s="97">
        <v>1.1904761904761904E-2</v>
      </c>
      <c r="CD203" s="97">
        <v>1.1904761904761904E-2</v>
      </c>
      <c r="CE203" s="97">
        <v>1.1904761904761904E-2</v>
      </c>
      <c r="CF203" s="97">
        <v>0</v>
      </c>
    </row>
    <row r="204" spans="2:84" x14ac:dyDescent="0.3">
      <c r="B204" s="13">
        <v>204</v>
      </c>
      <c r="H204" s="1" t="s">
        <v>213</v>
      </c>
      <c r="I204" s="1" t="s">
        <v>234</v>
      </c>
      <c r="M204" s="53" t="s">
        <v>16</v>
      </c>
      <c r="O204" s="82"/>
      <c r="P204" s="106">
        <v>7</v>
      </c>
      <c r="U204" s="31">
        <v>0.702380952380952</v>
      </c>
      <c r="V204" s="94"/>
      <c r="W204" s="47"/>
      <c r="X204" s="97">
        <v>0</v>
      </c>
      <c r="Y204" s="97">
        <v>1.1904761904761904E-2</v>
      </c>
      <c r="Z204" s="97">
        <v>1.1904761904761904E-2</v>
      </c>
      <c r="AA204" s="97">
        <v>1.1904761904761904E-2</v>
      </c>
      <c r="AB204" s="97">
        <v>1.1904761904761904E-2</v>
      </c>
      <c r="AC204" s="97">
        <v>1.1904761904761904E-2</v>
      </c>
      <c r="AD204" s="97">
        <v>1.1904761904761904E-2</v>
      </c>
      <c r="AE204" s="97">
        <v>1.1904761904761904E-2</v>
      </c>
      <c r="AF204" s="97">
        <v>1.1904761904761904E-2</v>
      </c>
      <c r="AG204" s="97">
        <v>1.1904761904761904E-2</v>
      </c>
      <c r="AH204" s="97">
        <v>1.1904761904761904E-2</v>
      </c>
      <c r="AI204" s="97">
        <v>1.1904761904761904E-2</v>
      </c>
      <c r="AJ204" s="97">
        <v>1.1904761904761904E-2</v>
      </c>
      <c r="AK204" s="97">
        <v>1.1904761904761904E-2</v>
      </c>
      <c r="AL204" s="97">
        <v>1.1904761904761904E-2</v>
      </c>
      <c r="AM204" s="97">
        <v>1.1904761904761904E-2</v>
      </c>
      <c r="AN204" s="97">
        <v>1.1904761904761904E-2</v>
      </c>
      <c r="AO204" s="97">
        <v>1.1904761904761904E-2</v>
      </c>
      <c r="AP204" s="97">
        <v>1.1904761904761904E-2</v>
      </c>
      <c r="AQ204" s="97">
        <v>1.1904761904761904E-2</v>
      </c>
      <c r="AR204" s="97">
        <v>1.1904761904761904E-2</v>
      </c>
      <c r="AS204" s="97">
        <v>1.1904761904761904E-2</v>
      </c>
      <c r="AT204" s="97">
        <v>1.1904761904761904E-2</v>
      </c>
      <c r="AU204" s="97">
        <v>1.1904761904761904E-2</v>
      </c>
      <c r="AV204" s="97">
        <v>1.1904761904761904E-2</v>
      </c>
      <c r="AW204" s="97">
        <v>1.1904761904761904E-2</v>
      </c>
      <c r="AX204" s="97">
        <v>1.1904761904761904E-2</v>
      </c>
      <c r="AY204" s="97">
        <v>1.1904761904761904E-2</v>
      </c>
      <c r="AZ204" s="97">
        <v>1.1904761904761904E-2</v>
      </c>
      <c r="BA204" s="97">
        <v>1.1904761904761904E-2</v>
      </c>
      <c r="BB204" s="97">
        <v>1.1904761904761904E-2</v>
      </c>
      <c r="BC204" s="97">
        <v>1.1904761904761904E-2</v>
      </c>
      <c r="BD204" s="97">
        <v>1.1904761904761904E-2</v>
      </c>
      <c r="BE204" s="97">
        <v>1.1904761904761904E-2</v>
      </c>
      <c r="BF204" s="97">
        <v>1.1904761904761904E-2</v>
      </c>
      <c r="BG204" s="97">
        <v>1.1904761904761904E-2</v>
      </c>
      <c r="BH204" s="97">
        <v>1.1904761904761904E-2</v>
      </c>
      <c r="BI204" s="97">
        <v>1.1904761904761904E-2</v>
      </c>
      <c r="BJ204" s="97">
        <v>1.1904761904761904E-2</v>
      </c>
      <c r="BK204" s="97">
        <v>1.1904761904761904E-2</v>
      </c>
      <c r="BL204" s="97">
        <v>1.1904761904761904E-2</v>
      </c>
      <c r="BM204" s="97">
        <v>1.1904761904761904E-2</v>
      </c>
      <c r="BN204" s="97">
        <v>1.1904761904761904E-2</v>
      </c>
      <c r="BO204" s="97">
        <v>1.1904761904761904E-2</v>
      </c>
      <c r="BP204" s="97">
        <v>1.1904761904761904E-2</v>
      </c>
      <c r="BQ204" s="97">
        <v>1.1904761904761904E-2</v>
      </c>
      <c r="BR204" s="97">
        <v>1.1904761904761904E-2</v>
      </c>
      <c r="BS204" s="97">
        <v>1.1904761904761904E-2</v>
      </c>
      <c r="BT204" s="97">
        <v>1.1904761904761904E-2</v>
      </c>
      <c r="BU204" s="97">
        <v>1.1904761904761904E-2</v>
      </c>
      <c r="BV204" s="97">
        <v>1.1904761904761904E-2</v>
      </c>
      <c r="BW204" s="97">
        <v>1.1904761904761904E-2</v>
      </c>
      <c r="BX204" s="97">
        <v>1.1904761904761904E-2</v>
      </c>
      <c r="BY204" s="97">
        <v>1.1904761904761904E-2</v>
      </c>
      <c r="BZ204" s="97">
        <v>1.1904761904761904E-2</v>
      </c>
      <c r="CA204" s="97">
        <v>1.1904761904761904E-2</v>
      </c>
      <c r="CB204" s="97">
        <v>1.1904761904761904E-2</v>
      </c>
      <c r="CC204" s="97">
        <v>1.1904761904761904E-2</v>
      </c>
      <c r="CD204" s="97">
        <v>1.1904761904761904E-2</v>
      </c>
      <c r="CE204" s="97">
        <v>1.1904761904761904E-2</v>
      </c>
      <c r="CF204" s="97">
        <v>0</v>
      </c>
    </row>
    <row r="205" spans="2:84" s="26" customFormat="1" ht="12" x14ac:dyDescent="0.25">
      <c r="B205" s="13"/>
      <c r="M205" s="55"/>
      <c r="N205" s="44" t="s">
        <v>21</v>
      </c>
      <c r="O205" s="45"/>
      <c r="P205" s="46"/>
      <c r="Q205" s="40"/>
      <c r="U205" s="41"/>
      <c r="V205" s="42"/>
      <c r="W205" s="43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</row>
    <row r="206" spans="2:84" x14ac:dyDescent="0.3">
      <c r="B206" s="13">
        <v>206</v>
      </c>
    </row>
    <row r="207" spans="2:84" x14ac:dyDescent="0.3">
      <c r="B207" s="13">
        <v>207</v>
      </c>
      <c r="H207" s="1" t="s">
        <v>275</v>
      </c>
      <c r="M207" s="53" t="s">
        <v>16</v>
      </c>
      <c r="P207" s="72" t="s">
        <v>115</v>
      </c>
      <c r="U207" s="31"/>
      <c r="V207" s="107"/>
      <c r="W207" s="47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</row>
    <row r="208" spans="2:84" x14ac:dyDescent="0.3">
      <c r="B208" s="13">
        <v>208</v>
      </c>
      <c r="H208" s="1" t="s">
        <v>275</v>
      </c>
      <c r="I208" s="1" t="s">
        <v>273</v>
      </c>
      <c r="M208" s="53" t="s">
        <v>16</v>
      </c>
      <c r="O208" s="82"/>
      <c r="P208" s="88">
        <v>10</v>
      </c>
      <c r="U208" s="31">
        <v>0.49166666666666736</v>
      </c>
      <c r="V208" s="94"/>
      <c r="W208" s="47"/>
      <c r="X208" s="97">
        <v>0</v>
      </c>
      <c r="Y208" s="97">
        <v>8.3333333333333332E-3</v>
      </c>
      <c r="Z208" s="97">
        <v>8.3333333333333332E-3</v>
      </c>
      <c r="AA208" s="97">
        <v>8.3333333333333332E-3</v>
      </c>
      <c r="AB208" s="97">
        <v>8.3333333333333332E-3</v>
      </c>
      <c r="AC208" s="97">
        <v>8.3333333333333332E-3</v>
      </c>
      <c r="AD208" s="97">
        <v>8.3333333333333332E-3</v>
      </c>
      <c r="AE208" s="97">
        <v>8.3333333333333332E-3</v>
      </c>
      <c r="AF208" s="97">
        <v>8.3333333333333332E-3</v>
      </c>
      <c r="AG208" s="97">
        <v>8.3333333333333332E-3</v>
      </c>
      <c r="AH208" s="97">
        <v>8.3333333333333332E-3</v>
      </c>
      <c r="AI208" s="97">
        <v>8.3333333333333332E-3</v>
      </c>
      <c r="AJ208" s="97">
        <v>8.3333333333333332E-3</v>
      </c>
      <c r="AK208" s="97">
        <v>8.3333333333333332E-3</v>
      </c>
      <c r="AL208" s="97">
        <v>8.3333333333333332E-3</v>
      </c>
      <c r="AM208" s="97">
        <v>8.3333333333333332E-3</v>
      </c>
      <c r="AN208" s="97">
        <v>8.3333333333333332E-3</v>
      </c>
      <c r="AO208" s="97">
        <v>8.3333333333333332E-3</v>
      </c>
      <c r="AP208" s="97">
        <v>8.3333333333333332E-3</v>
      </c>
      <c r="AQ208" s="97">
        <v>8.3333333333333332E-3</v>
      </c>
      <c r="AR208" s="97">
        <v>8.3333333333333332E-3</v>
      </c>
      <c r="AS208" s="97">
        <v>8.3333333333333332E-3</v>
      </c>
      <c r="AT208" s="97">
        <v>8.3333333333333332E-3</v>
      </c>
      <c r="AU208" s="97">
        <v>8.3333333333333332E-3</v>
      </c>
      <c r="AV208" s="97">
        <v>8.3333333333333332E-3</v>
      </c>
      <c r="AW208" s="97">
        <v>8.3333333333333332E-3</v>
      </c>
      <c r="AX208" s="97">
        <v>8.3333333333333332E-3</v>
      </c>
      <c r="AY208" s="97">
        <v>8.3333333333333332E-3</v>
      </c>
      <c r="AZ208" s="97">
        <v>8.3333333333333332E-3</v>
      </c>
      <c r="BA208" s="97">
        <v>8.3333333333333332E-3</v>
      </c>
      <c r="BB208" s="97">
        <v>8.3333333333333332E-3</v>
      </c>
      <c r="BC208" s="97">
        <v>8.3333333333333332E-3</v>
      </c>
      <c r="BD208" s="97">
        <v>8.3333333333333332E-3</v>
      </c>
      <c r="BE208" s="97">
        <v>8.3333333333333332E-3</v>
      </c>
      <c r="BF208" s="97">
        <v>8.3333333333333332E-3</v>
      </c>
      <c r="BG208" s="97">
        <v>8.3333333333333332E-3</v>
      </c>
      <c r="BH208" s="97">
        <v>8.3333333333333332E-3</v>
      </c>
      <c r="BI208" s="97">
        <v>8.3333333333333332E-3</v>
      </c>
      <c r="BJ208" s="97">
        <v>8.3333333333333332E-3</v>
      </c>
      <c r="BK208" s="97">
        <v>8.3333333333333332E-3</v>
      </c>
      <c r="BL208" s="97">
        <v>8.3333333333333332E-3</v>
      </c>
      <c r="BM208" s="97">
        <v>8.3333333333333332E-3</v>
      </c>
      <c r="BN208" s="97">
        <v>8.3333333333333332E-3</v>
      </c>
      <c r="BO208" s="97">
        <v>8.3333333333333332E-3</v>
      </c>
      <c r="BP208" s="97">
        <v>8.3333333333333332E-3</v>
      </c>
      <c r="BQ208" s="97">
        <v>8.3333333333333332E-3</v>
      </c>
      <c r="BR208" s="97">
        <v>8.3333333333333332E-3</v>
      </c>
      <c r="BS208" s="97">
        <v>8.3333333333333332E-3</v>
      </c>
      <c r="BT208" s="97">
        <v>8.3333333333333332E-3</v>
      </c>
      <c r="BU208" s="97">
        <v>8.3333333333333332E-3</v>
      </c>
      <c r="BV208" s="97">
        <v>8.3333333333333332E-3</v>
      </c>
      <c r="BW208" s="97">
        <v>8.3333333333333332E-3</v>
      </c>
      <c r="BX208" s="97">
        <v>8.3333333333333332E-3</v>
      </c>
      <c r="BY208" s="97">
        <v>8.3333333333333332E-3</v>
      </c>
      <c r="BZ208" s="97">
        <v>8.3333333333333332E-3</v>
      </c>
      <c r="CA208" s="97">
        <v>8.3333333333333332E-3</v>
      </c>
      <c r="CB208" s="97">
        <v>8.3333333333333332E-3</v>
      </c>
      <c r="CC208" s="97">
        <v>8.3333333333333332E-3</v>
      </c>
      <c r="CD208" s="97">
        <v>8.3333333333333332E-3</v>
      </c>
      <c r="CE208" s="97">
        <v>8.3333333333333332E-3</v>
      </c>
      <c r="CF208" s="97">
        <v>0</v>
      </c>
    </row>
  </sheetData>
  <conditionalFormatting sqref="X4:Z4">
    <cfRule type="containsBlanks" dxfId="12349" priority="4032">
      <formula>LEN(TRIM(X4))=0</formula>
    </cfRule>
  </conditionalFormatting>
  <conditionalFormatting sqref="X1:Z1">
    <cfRule type="containsBlanks" dxfId="12348" priority="4031">
      <formula>LEN(TRIM(X1))=0</formula>
    </cfRule>
  </conditionalFormatting>
  <conditionalFormatting sqref="H6:J9 U7:U10 X7:AI10 X50:AI51 H50:J51 U50:U51 X79:AI84 H86:J86 U86 X86:AI86 H79:J84 U79:U84 H10:I10">
    <cfRule type="expression" dxfId="12347" priority="4028">
      <formula>AND($H6&lt;&gt;"",$I6&lt;&gt;"",$J6&lt;&gt;"")</formula>
    </cfRule>
    <cfRule type="expression" dxfId="12346" priority="4029">
      <formula>AND($H6&lt;&gt;"",$I6&lt;&gt;"",$J6="")</formula>
    </cfRule>
    <cfRule type="expression" dxfId="12345" priority="4030">
      <formula>AND($H6&lt;&gt;"",$I6="",$J6="")</formula>
    </cfRule>
  </conditionalFormatting>
  <conditionalFormatting sqref="X6:Z6 U6">
    <cfRule type="expression" dxfId="12344" priority="4025">
      <formula>AND($H6&lt;&gt;"",$I6&lt;&gt;"",$J6&lt;&gt;"")</formula>
    </cfRule>
    <cfRule type="expression" dxfId="12343" priority="4026">
      <formula>AND($H6&lt;&gt;"",$I6&lt;&gt;"",$J6="")</formula>
    </cfRule>
    <cfRule type="expression" dxfId="12342" priority="4027">
      <formula>AND($H6&lt;&gt;"",$I6="",$J6="")</formula>
    </cfRule>
  </conditionalFormatting>
  <conditionalFormatting sqref="H6:H10 H50:H51 H86 H79:H84">
    <cfRule type="expression" dxfId="12341" priority="4024">
      <formula>AND($H6&lt;&gt;"",$I6&lt;&gt;"")</formula>
    </cfRule>
  </conditionalFormatting>
  <conditionalFormatting sqref="I6:I10 I50:I51 I86 I79:I84">
    <cfRule type="expression" dxfId="12340" priority="4023">
      <formula>AND($I6&lt;&gt;"",$J6&lt;&gt;"")</formula>
    </cfRule>
  </conditionalFormatting>
  <conditionalFormatting sqref="H60:J60">
    <cfRule type="expression" dxfId="12339" priority="4020">
      <formula>AND($H60&lt;&gt;"",$I60&lt;&gt;"",$J60&lt;&gt;"")</formula>
    </cfRule>
    <cfRule type="expression" dxfId="12338" priority="4021">
      <formula>AND($H60&lt;&gt;"",$I60&lt;&gt;"",$J60="")</formula>
    </cfRule>
    <cfRule type="expression" dxfId="12337" priority="4022">
      <formula>AND($H60&lt;&gt;"",$I60="",$J60="")</formula>
    </cfRule>
  </conditionalFormatting>
  <conditionalFormatting sqref="U60 X60:Z60">
    <cfRule type="expression" dxfId="12336" priority="4017">
      <formula>AND($H60&lt;&gt;"",$I60&lt;&gt;"",$J60&lt;&gt;"")</formula>
    </cfRule>
    <cfRule type="expression" dxfId="12335" priority="4018">
      <formula>AND($H60&lt;&gt;"",$I60&lt;&gt;"",$J60="")</formula>
    </cfRule>
    <cfRule type="expression" dxfId="12334" priority="4019">
      <formula>AND($H60&lt;&gt;"",$I60="",$J60="")</formula>
    </cfRule>
  </conditionalFormatting>
  <conditionalFormatting sqref="H60">
    <cfRule type="expression" dxfId="12333" priority="4016">
      <formula>AND($H60&lt;&gt;"",$I60&lt;&gt;"")</formula>
    </cfRule>
  </conditionalFormatting>
  <conditionalFormatting sqref="I60">
    <cfRule type="expression" dxfId="12332" priority="4015">
      <formula>AND($I60&lt;&gt;"",$J60&lt;&gt;"")</formula>
    </cfRule>
  </conditionalFormatting>
  <conditionalFormatting sqref="A6:A10 A60">
    <cfRule type="containsBlanks" dxfId="12331" priority="4014">
      <formula>LEN(TRIM(A6))=0</formula>
    </cfRule>
  </conditionalFormatting>
  <conditionalFormatting sqref="AA4:AB4">
    <cfRule type="containsBlanks" dxfId="12330" priority="4013">
      <formula>LEN(TRIM(AA4))=0</formula>
    </cfRule>
  </conditionalFormatting>
  <conditionalFormatting sqref="AA1:AB1">
    <cfRule type="containsBlanks" dxfId="12329" priority="4012">
      <formula>LEN(TRIM(AA1))=0</formula>
    </cfRule>
  </conditionalFormatting>
  <conditionalFormatting sqref="AA6:AB6">
    <cfRule type="expression" dxfId="12328" priority="4009">
      <formula>AND($H6&lt;&gt;"",$I6&lt;&gt;"",$J6&lt;&gt;"")</formula>
    </cfRule>
    <cfRule type="expression" dxfId="12327" priority="4010">
      <formula>AND($H6&lt;&gt;"",$I6&lt;&gt;"",$J6="")</formula>
    </cfRule>
    <cfRule type="expression" dxfId="12326" priority="4011">
      <formula>AND($H6&lt;&gt;"",$I6="",$J6="")</formula>
    </cfRule>
  </conditionalFormatting>
  <conditionalFormatting sqref="AA60:AB60">
    <cfRule type="expression" dxfId="12325" priority="4006">
      <formula>AND($H60&lt;&gt;"",$I60&lt;&gt;"",$J60&lt;&gt;"")</formula>
    </cfRule>
    <cfRule type="expression" dxfId="12324" priority="4007">
      <formula>AND($H60&lt;&gt;"",$I60&lt;&gt;"",$J60="")</formula>
    </cfRule>
    <cfRule type="expression" dxfId="12323" priority="4008">
      <formula>AND($H60&lt;&gt;"",$I60="",$J60="")</formula>
    </cfRule>
  </conditionalFormatting>
  <conditionalFormatting sqref="AC4:AD4">
    <cfRule type="containsBlanks" dxfId="12322" priority="4005">
      <formula>LEN(TRIM(AC4))=0</formula>
    </cfRule>
  </conditionalFormatting>
  <conditionalFormatting sqref="AC1:AD1">
    <cfRule type="containsBlanks" dxfId="12321" priority="4004">
      <formula>LEN(TRIM(AC1))=0</formula>
    </cfRule>
  </conditionalFormatting>
  <conditionalFormatting sqref="AC6:AD6">
    <cfRule type="expression" dxfId="12320" priority="4001">
      <formula>AND($H6&lt;&gt;"",$I6&lt;&gt;"",$J6&lt;&gt;"")</formula>
    </cfRule>
    <cfRule type="expression" dxfId="12319" priority="4002">
      <formula>AND($H6&lt;&gt;"",$I6&lt;&gt;"",$J6="")</formula>
    </cfRule>
    <cfRule type="expression" dxfId="12318" priority="4003">
      <formula>AND($H6&lt;&gt;"",$I6="",$J6="")</formula>
    </cfRule>
  </conditionalFormatting>
  <conditionalFormatting sqref="AC60:AD60">
    <cfRule type="expression" dxfId="12317" priority="3998">
      <formula>AND($H60&lt;&gt;"",$I60&lt;&gt;"",$J60&lt;&gt;"")</formula>
    </cfRule>
    <cfRule type="expression" dxfId="12316" priority="3999">
      <formula>AND($H60&lt;&gt;"",$I60&lt;&gt;"",$J60="")</formula>
    </cfRule>
    <cfRule type="expression" dxfId="12315" priority="4000">
      <formula>AND($H60&lt;&gt;"",$I60="",$J60="")</formula>
    </cfRule>
  </conditionalFormatting>
  <conditionalFormatting sqref="AE4:AH4">
    <cfRule type="containsBlanks" dxfId="12314" priority="3997">
      <formula>LEN(TRIM(AE4))=0</formula>
    </cfRule>
  </conditionalFormatting>
  <conditionalFormatting sqref="AE1:AH1">
    <cfRule type="containsBlanks" dxfId="12313" priority="3996">
      <formula>LEN(TRIM(AE1))=0</formula>
    </cfRule>
  </conditionalFormatting>
  <conditionalFormatting sqref="AE6:AH6">
    <cfRule type="expression" dxfId="12312" priority="3993">
      <formula>AND($H6&lt;&gt;"",$I6&lt;&gt;"",$J6&lt;&gt;"")</formula>
    </cfRule>
    <cfRule type="expression" dxfId="12311" priority="3994">
      <formula>AND($H6&lt;&gt;"",$I6&lt;&gt;"",$J6="")</formula>
    </cfRule>
    <cfRule type="expression" dxfId="12310" priority="3995">
      <formula>AND($H6&lt;&gt;"",$I6="",$J6="")</formula>
    </cfRule>
  </conditionalFormatting>
  <conditionalFormatting sqref="AE60:AH60">
    <cfRule type="expression" dxfId="12309" priority="3990">
      <formula>AND($H60&lt;&gt;"",$I60&lt;&gt;"",$J60&lt;&gt;"")</formula>
    </cfRule>
    <cfRule type="expression" dxfId="12308" priority="3991">
      <formula>AND($H60&lt;&gt;"",$I60&lt;&gt;"",$J60="")</formula>
    </cfRule>
    <cfRule type="expression" dxfId="12307" priority="3992">
      <formula>AND($H60&lt;&gt;"",$I60="",$J60="")</formula>
    </cfRule>
  </conditionalFormatting>
  <conditionalFormatting sqref="AI4">
    <cfRule type="containsBlanks" dxfId="12306" priority="3989">
      <formula>LEN(TRIM(AI4))=0</formula>
    </cfRule>
  </conditionalFormatting>
  <conditionalFormatting sqref="AI1">
    <cfRule type="containsBlanks" dxfId="12305" priority="3988">
      <formula>LEN(TRIM(AI1))=0</formula>
    </cfRule>
  </conditionalFormatting>
  <conditionalFormatting sqref="AI6">
    <cfRule type="expression" dxfId="12304" priority="3985">
      <formula>AND($H6&lt;&gt;"",$I6&lt;&gt;"",$J6&lt;&gt;"")</formula>
    </cfRule>
    <cfRule type="expression" dxfId="12303" priority="3986">
      <formula>AND($H6&lt;&gt;"",$I6&lt;&gt;"",$J6="")</formula>
    </cfRule>
    <cfRule type="expression" dxfId="12302" priority="3987">
      <formula>AND($H6&lt;&gt;"",$I6="",$J6="")</formula>
    </cfRule>
  </conditionalFormatting>
  <conditionalFormatting sqref="AI60">
    <cfRule type="expression" dxfId="12301" priority="3982">
      <formula>AND($H60&lt;&gt;"",$I60&lt;&gt;"",$J60&lt;&gt;"")</formula>
    </cfRule>
    <cfRule type="expression" dxfId="12300" priority="3983">
      <formula>AND($H60&lt;&gt;"",$I60&lt;&gt;"",$J60="")</formula>
    </cfRule>
    <cfRule type="expression" dxfId="12299" priority="3984">
      <formula>AND($H60&lt;&gt;"",$I60="",$J60="")</formula>
    </cfRule>
  </conditionalFormatting>
  <conditionalFormatting sqref="H31:J31">
    <cfRule type="expression" dxfId="12298" priority="3979">
      <formula>AND($H31&lt;&gt;"",$I31&lt;&gt;"",$J31&lt;&gt;"")</formula>
    </cfRule>
    <cfRule type="expression" dxfId="12297" priority="3980">
      <formula>AND($H31&lt;&gt;"",$I31&lt;&gt;"",$J31="")</formula>
    </cfRule>
    <cfRule type="expression" dxfId="12296" priority="3981">
      <formula>AND($H31&lt;&gt;"",$I31="",$J31="")</formula>
    </cfRule>
  </conditionalFormatting>
  <conditionalFormatting sqref="U31 X31:Z31">
    <cfRule type="expression" dxfId="12295" priority="3976">
      <formula>AND($H31&lt;&gt;"",$I31&lt;&gt;"",$J31&lt;&gt;"")</formula>
    </cfRule>
    <cfRule type="expression" dxfId="12294" priority="3977">
      <formula>AND($H31&lt;&gt;"",$I31&lt;&gt;"",$J31="")</formula>
    </cfRule>
    <cfRule type="expression" dxfId="12293" priority="3978">
      <formula>AND($H31&lt;&gt;"",$I31="",$J31="")</formula>
    </cfRule>
  </conditionalFormatting>
  <conditionalFormatting sqref="H31">
    <cfRule type="expression" dxfId="12292" priority="3975">
      <formula>AND($H31&lt;&gt;"",$I31&lt;&gt;"")</formula>
    </cfRule>
  </conditionalFormatting>
  <conditionalFormatting sqref="I31">
    <cfRule type="expression" dxfId="12291" priority="3974">
      <formula>AND($I31&lt;&gt;"",$J31&lt;&gt;"")</formula>
    </cfRule>
  </conditionalFormatting>
  <conditionalFormatting sqref="A31">
    <cfRule type="containsBlanks" dxfId="12290" priority="3973">
      <formula>LEN(TRIM(A31))=0</formula>
    </cfRule>
  </conditionalFormatting>
  <conditionalFormatting sqref="AA31:AB31">
    <cfRule type="expression" dxfId="12289" priority="3970">
      <formula>AND($H31&lt;&gt;"",$I31&lt;&gt;"",$J31&lt;&gt;"")</formula>
    </cfRule>
    <cfRule type="expression" dxfId="12288" priority="3971">
      <formula>AND($H31&lt;&gt;"",$I31&lt;&gt;"",$J31="")</formula>
    </cfRule>
    <cfRule type="expression" dxfId="12287" priority="3972">
      <formula>AND($H31&lt;&gt;"",$I31="",$J31="")</formula>
    </cfRule>
  </conditionalFormatting>
  <conditionalFormatting sqref="AC31:AD31">
    <cfRule type="expression" dxfId="12286" priority="3967">
      <formula>AND($H31&lt;&gt;"",$I31&lt;&gt;"",$J31&lt;&gt;"")</formula>
    </cfRule>
    <cfRule type="expression" dxfId="12285" priority="3968">
      <formula>AND($H31&lt;&gt;"",$I31&lt;&gt;"",$J31="")</formula>
    </cfRule>
    <cfRule type="expression" dxfId="12284" priority="3969">
      <formula>AND($H31&lt;&gt;"",$I31="",$J31="")</formula>
    </cfRule>
  </conditionalFormatting>
  <conditionalFormatting sqref="AE31:AH31">
    <cfRule type="expression" dxfId="12283" priority="3964">
      <formula>AND($H31&lt;&gt;"",$I31&lt;&gt;"",$J31&lt;&gt;"")</formula>
    </cfRule>
    <cfRule type="expression" dxfId="12282" priority="3965">
      <formula>AND($H31&lt;&gt;"",$I31&lt;&gt;"",$J31="")</formula>
    </cfRule>
    <cfRule type="expression" dxfId="12281" priority="3966">
      <formula>AND($H31&lt;&gt;"",$I31="",$J31="")</formula>
    </cfRule>
  </conditionalFormatting>
  <conditionalFormatting sqref="AI31">
    <cfRule type="expression" dxfId="12280" priority="3961">
      <formula>AND($H31&lt;&gt;"",$I31&lt;&gt;"",$J31&lt;&gt;"")</formula>
    </cfRule>
    <cfRule type="expression" dxfId="12279" priority="3962">
      <formula>AND($H31&lt;&gt;"",$I31&lt;&gt;"",$J31="")</formula>
    </cfRule>
    <cfRule type="expression" dxfId="12278" priority="3963">
      <formula>AND($H31&lt;&gt;"",$I31="",$J31="")</formula>
    </cfRule>
  </conditionalFormatting>
  <conditionalFormatting sqref="H32:J32">
    <cfRule type="expression" dxfId="12277" priority="3958">
      <formula>AND($H32&lt;&gt;"",$I32&lt;&gt;"",$J32&lt;&gt;"")</formula>
    </cfRule>
    <cfRule type="expression" dxfId="12276" priority="3959">
      <formula>AND($H32&lt;&gt;"",$I32&lt;&gt;"",$J32="")</formula>
    </cfRule>
    <cfRule type="expression" dxfId="12275" priority="3960">
      <formula>AND($H32&lt;&gt;"",$I32="",$J32="")</formula>
    </cfRule>
  </conditionalFormatting>
  <conditionalFormatting sqref="U32 X32:Z32">
    <cfRule type="expression" dxfId="12274" priority="3955">
      <formula>AND($H32&lt;&gt;"",$I32&lt;&gt;"",$J32&lt;&gt;"")</formula>
    </cfRule>
    <cfRule type="expression" dxfId="12273" priority="3956">
      <formula>AND($H32&lt;&gt;"",$I32&lt;&gt;"",$J32="")</formula>
    </cfRule>
    <cfRule type="expression" dxfId="12272" priority="3957">
      <formula>AND($H32&lt;&gt;"",$I32="",$J32="")</formula>
    </cfRule>
  </conditionalFormatting>
  <conditionalFormatting sqref="H32">
    <cfRule type="expression" dxfId="12271" priority="3954">
      <formula>AND($H32&lt;&gt;"",$I32&lt;&gt;"")</formula>
    </cfRule>
  </conditionalFormatting>
  <conditionalFormatting sqref="I32">
    <cfRule type="expression" dxfId="12270" priority="3953">
      <formula>AND($I32&lt;&gt;"",$J32&lt;&gt;"")</formula>
    </cfRule>
  </conditionalFormatting>
  <conditionalFormatting sqref="A32">
    <cfRule type="containsBlanks" dxfId="12269" priority="3952">
      <formula>LEN(TRIM(A32))=0</formula>
    </cfRule>
  </conditionalFormatting>
  <conditionalFormatting sqref="AA32:AB32">
    <cfRule type="expression" dxfId="12268" priority="3949">
      <formula>AND($H32&lt;&gt;"",$I32&lt;&gt;"",$J32&lt;&gt;"")</formula>
    </cfRule>
    <cfRule type="expression" dxfId="12267" priority="3950">
      <formula>AND($H32&lt;&gt;"",$I32&lt;&gt;"",$J32="")</formula>
    </cfRule>
    <cfRule type="expression" dxfId="12266" priority="3951">
      <formula>AND($H32&lt;&gt;"",$I32="",$J32="")</formula>
    </cfRule>
  </conditionalFormatting>
  <conditionalFormatting sqref="AC32:AD32">
    <cfRule type="expression" dxfId="12265" priority="3946">
      <formula>AND($H32&lt;&gt;"",$I32&lt;&gt;"",$J32&lt;&gt;"")</formula>
    </cfRule>
    <cfRule type="expression" dxfId="12264" priority="3947">
      <formula>AND($H32&lt;&gt;"",$I32&lt;&gt;"",$J32="")</formula>
    </cfRule>
    <cfRule type="expression" dxfId="12263" priority="3948">
      <formula>AND($H32&lt;&gt;"",$I32="",$J32="")</formula>
    </cfRule>
  </conditionalFormatting>
  <conditionalFormatting sqref="AE32:AH32">
    <cfRule type="expression" dxfId="12262" priority="3943">
      <formula>AND($H32&lt;&gt;"",$I32&lt;&gt;"",$J32&lt;&gt;"")</formula>
    </cfRule>
    <cfRule type="expression" dxfId="12261" priority="3944">
      <formula>AND($H32&lt;&gt;"",$I32&lt;&gt;"",$J32="")</formula>
    </cfRule>
    <cfRule type="expression" dxfId="12260" priority="3945">
      <formula>AND($H32&lt;&gt;"",$I32="",$J32="")</formula>
    </cfRule>
  </conditionalFormatting>
  <conditionalFormatting sqref="AI32">
    <cfRule type="expression" dxfId="12259" priority="3940">
      <formula>AND($H32&lt;&gt;"",$I32&lt;&gt;"",$J32&lt;&gt;"")</formula>
    </cfRule>
    <cfRule type="expression" dxfId="12258" priority="3941">
      <formula>AND($H32&lt;&gt;"",$I32&lt;&gt;"",$J32="")</formula>
    </cfRule>
    <cfRule type="expression" dxfId="12257" priority="3942">
      <formula>AND($H32&lt;&gt;"",$I32="",$J32="")</formula>
    </cfRule>
  </conditionalFormatting>
  <conditionalFormatting sqref="H33:J33">
    <cfRule type="expression" dxfId="12256" priority="3916">
      <formula>AND($H33&lt;&gt;"",$I33&lt;&gt;"",$J33&lt;&gt;"")</formula>
    </cfRule>
    <cfRule type="expression" dxfId="12255" priority="3917">
      <formula>AND($H33&lt;&gt;"",$I33&lt;&gt;"",$J33="")</formula>
    </cfRule>
    <cfRule type="expression" dxfId="12254" priority="3918">
      <formula>AND($H33&lt;&gt;"",$I33="",$J33="")</formula>
    </cfRule>
  </conditionalFormatting>
  <conditionalFormatting sqref="U33 X33:Z33">
    <cfRule type="expression" dxfId="12253" priority="3913">
      <formula>AND($H33&lt;&gt;"",$I33&lt;&gt;"",$J33&lt;&gt;"")</formula>
    </cfRule>
    <cfRule type="expression" dxfId="12252" priority="3914">
      <formula>AND($H33&lt;&gt;"",$I33&lt;&gt;"",$J33="")</formula>
    </cfRule>
    <cfRule type="expression" dxfId="12251" priority="3915">
      <formula>AND($H33&lt;&gt;"",$I33="",$J33="")</formula>
    </cfRule>
  </conditionalFormatting>
  <conditionalFormatting sqref="H33">
    <cfRule type="expression" dxfId="12250" priority="3912">
      <formula>AND($H33&lt;&gt;"",$I33&lt;&gt;"")</formula>
    </cfRule>
  </conditionalFormatting>
  <conditionalFormatting sqref="I33">
    <cfRule type="expression" dxfId="12249" priority="3911">
      <formula>AND($I33&lt;&gt;"",$J33&lt;&gt;"")</formula>
    </cfRule>
  </conditionalFormatting>
  <conditionalFormatting sqref="A33">
    <cfRule type="containsBlanks" dxfId="12248" priority="3910">
      <formula>LEN(TRIM(A33))=0</formula>
    </cfRule>
  </conditionalFormatting>
  <conditionalFormatting sqref="AA33:AB33">
    <cfRule type="expression" dxfId="12247" priority="3907">
      <formula>AND($H33&lt;&gt;"",$I33&lt;&gt;"",$J33&lt;&gt;"")</formula>
    </cfRule>
    <cfRule type="expression" dxfId="12246" priority="3908">
      <formula>AND($H33&lt;&gt;"",$I33&lt;&gt;"",$J33="")</formula>
    </cfRule>
    <cfRule type="expression" dxfId="12245" priority="3909">
      <formula>AND($H33&lt;&gt;"",$I33="",$J33="")</formula>
    </cfRule>
  </conditionalFormatting>
  <conditionalFormatting sqref="AC33:AD33">
    <cfRule type="expression" dxfId="12244" priority="3904">
      <formula>AND($H33&lt;&gt;"",$I33&lt;&gt;"",$J33&lt;&gt;"")</formula>
    </cfRule>
    <cfRule type="expression" dxfId="12243" priority="3905">
      <formula>AND($H33&lt;&gt;"",$I33&lt;&gt;"",$J33="")</formula>
    </cfRule>
    <cfRule type="expression" dxfId="12242" priority="3906">
      <formula>AND($H33&lt;&gt;"",$I33="",$J33="")</formula>
    </cfRule>
  </conditionalFormatting>
  <conditionalFormatting sqref="AE33:AH33">
    <cfRule type="expression" dxfId="12241" priority="3901">
      <formula>AND($H33&lt;&gt;"",$I33&lt;&gt;"",$J33&lt;&gt;"")</formula>
    </cfRule>
    <cfRule type="expression" dxfId="12240" priority="3902">
      <formula>AND($H33&lt;&gt;"",$I33&lt;&gt;"",$J33="")</formula>
    </cfRule>
    <cfRule type="expression" dxfId="12239" priority="3903">
      <formula>AND($H33&lt;&gt;"",$I33="",$J33="")</formula>
    </cfRule>
  </conditionalFormatting>
  <conditionalFormatting sqref="AI33">
    <cfRule type="expression" dxfId="12238" priority="3898">
      <formula>AND($H33&lt;&gt;"",$I33&lt;&gt;"",$J33&lt;&gt;"")</formula>
    </cfRule>
    <cfRule type="expression" dxfId="12237" priority="3899">
      <formula>AND($H33&lt;&gt;"",$I33&lt;&gt;"",$J33="")</formula>
    </cfRule>
    <cfRule type="expression" dxfId="12236" priority="3900">
      <formula>AND($H33&lt;&gt;"",$I33="",$J33="")</formula>
    </cfRule>
  </conditionalFormatting>
  <conditionalFormatting sqref="H34:J34">
    <cfRule type="expression" dxfId="12235" priority="3874">
      <formula>AND($H34&lt;&gt;"",$I34&lt;&gt;"",$J34&lt;&gt;"")</formula>
    </cfRule>
    <cfRule type="expression" dxfId="12234" priority="3875">
      <formula>AND($H34&lt;&gt;"",$I34&lt;&gt;"",$J34="")</formula>
    </cfRule>
    <cfRule type="expression" dxfId="12233" priority="3876">
      <formula>AND($H34&lt;&gt;"",$I34="",$J34="")</formula>
    </cfRule>
  </conditionalFormatting>
  <conditionalFormatting sqref="U34 X34:Z34">
    <cfRule type="expression" dxfId="12232" priority="3871">
      <formula>AND($H34&lt;&gt;"",$I34&lt;&gt;"",$J34&lt;&gt;"")</formula>
    </cfRule>
    <cfRule type="expression" dxfId="12231" priority="3872">
      <formula>AND($H34&lt;&gt;"",$I34&lt;&gt;"",$J34="")</formula>
    </cfRule>
    <cfRule type="expression" dxfId="12230" priority="3873">
      <formula>AND($H34&lt;&gt;"",$I34="",$J34="")</formula>
    </cfRule>
  </conditionalFormatting>
  <conditionalFormatting sqref="H34">
    <cfRule type="expression" dxfId="12229" priority="3870">
      <formula>AND($H34&lt;&gt;"",$I34&lt;&gt;"")</formula>
    </cfRule>
  </conditionalFormatting>
  <conditionalFormatting sqref="I34">
    <cfRule type="expression" dxfId="12228" priority="3869">
      <formula>AND($I34&lt;&gt;"",$J34&lt;&gt;"")</formula>
    </cfRule>
  </conditionalFormatting>
  <conditionalFormatting sqref="A34">
    <cfRule type="containsBlanks" dxfId="12227" priority="3868">
      <formula>LEN(TRIM(A34))=0</formula>
    </cfRule>
  </conditionalFormatting>
  <conditionalFormatting sqref="AA34:AB34">
    <cfRule type="expression" dxfId="12226" priority="3865">
      <formula>AND($H34&lt;&gt;"",$I34&lt;&gt;"",$J34&lt;&gt;"")</formula>
    </cfRule>
    <cfRule type="expression" dxfId="12225" priority="3866">
      <formula>AND($H34&lt;&gt;"",$I34&lt;&gt;"",$J34="")</formula>
    </cfRule>
    <cfRule type="expression" dxfId="12224" priority="3867">
      <formula>AND($H34&lt;&gt;"",$I34="",$J34="")</formula>
    </cfRule>
  </conditionalFormatting>
  <conditionalFormatting sqref="AC34:AD34">
    <cfRule type="expression" dxfId="12223" priority="3862">
      <formula>AND($H34&lt;&gt;"",$I34&lt;&gt;"",$J34&lt;&gt;"")</formula>
    </cfRule>
    <cfRule type="expression" dxfId="12222" priority="3863">
      <formula>AND($H34&lt;&gt;"",$I34&lt;&gt;"",$J34="")</formula>
    </cfRule>
    <cfRule type="expression" dxfId="12221" priority="3864">
      <formula>AND($H34&lt;&gt;"",$I34="",$J34="")</formula>
    </cfRule>
  </conditionalFormatting>
  <conditionalFormatting sqref="AE34:AH34">
    <cfRule type="expression" dxfId="12220" priority="3859">
      <formula>AND($H34&lt;&gt;"",$I34&lt;&gt;"",$J34&lt;&gt;"")</formula>
    </cfRule>
    <cfRule type="expression" dxfId="12219" priority="3860">
      <formula>AND($H34&lt;&gt;"",$I34&lt;&gt;"",$J34="")</formula>
    </cfRule>
    <cfRule type="expression" dxfId="12218" priority="3861">
      <formula>AND($H34&lt;&gt;"",$I34="",$J34="")</formula>
    </cfRule>
  </conditionalFormatting>
  <conditionalFormatting sqref="AI34">
    <cfRule type="expression" dxfId="12217" priority="3856">
      <formula>AND($H34&lt;&gt;"",$I34&lt;&gt;"",$J34&lt;&gt;"")</formula>
    </cfRule>
    <cfRule type="expression" dxfId="12216" priority="3857">
      <formula>AND($H34&lt;&gt;"",$I34&lt;&gt;"",$J34="")</formula>
    </cfRule>
    <cfRule type="expression" dxfId="12215" priority="3858">
      <formula>AND($H34&lt;&gt;"",$I34="",$J34="")</formula>
    </cfRule>
  </conditionalFormatting>
  <conditionalFormatting sqref="H35:J35">
    <cfRule type="expression" dxfId="12214" priority="3853">
      <formula>AND($H35&lt;&gt;"",$I35&lt;&gt;"",$J35&lt;&gt;"")</formula>
    </cfRule>
    <cfRule type="expression" dxfId="12213" priority="3854">
      <formula>AND($H35&lt;&gt;"",$I35&lt;&gt;"",$J35="")</formula>
    </cfRule>
    <cfRule type="expression" dxfId="12212" priority="3855">
      <formula>AND($H35&lt;&gt;"",$I35="",$J35="")</formula>
    </cfRule>
  </conditionalFormatting>
  <conditionalFormatting sqref="U35 X35:Z35">
    <cfRule type="expression" dxfId="12211" priority="3850">
      <formula>AND($H35&lt;&gt;"",$I35&lt;&gt;"",$J35&lt;&gt;"")</formula>
    </cfRule>
    <cfRule type="expression" dxfId="12210" priority="3851">
      <formula>AND($H35&lt;&gt;"",$I35&lt;&gt;"",$J35="")</formula>
    </cfRule>
    <cfRule type="expression" dxfId="12209" priority="3852">
      <formula>AND($H35&lt;&gt;"",$I35="",$J35="")</formula>
    </cfRule>
  </conditionalFormatting>
  <conditionalFormatting sqref="H35">
    <cfRule type="expression" dxfId="12208" priority="3849">
      <formula>AND($H35&lt;&gt;"",$I35&lt;&gt;"")</formula>
    </cfRule>
  </conditionalFormatting>
  <conditionalFormatting sqref="I35">
    <cfRule type="expression" dxfId="12207" priority="3848">
      <formula>AND($I35&lt;&gt;"",$J35&lt;&gt;"")</formula>
    </cfRule>
  </conditionalFormatting>
  <conditionalFormatting sqref="A35">
    <cfRule type="containsBlanks" dxfId="12206" priority="3847">
      <formula>LEN(TRIM(A35))=0</formula>
    </cfRule>
  </conditionalFormatting>
  <conditionalFormatting sqref="AA35:AB35">
    <cfRule type="expression" dxfId="12205" priority="3844">
      <formula>AND($H35&lt;&gt;"",$I35&lt;&gt;"",$J35&lt;&gt;"")</formula>
    </cfRule>
    <cfRule type="expression" dxfId="12204" priority="3845">
      <formula>AND($H35&lt;&gt;"",$I35&lt;&gt;"",$J35="")</formula>
    </cfRule>
    <cfRule type="expression" dxfId="12203" priority="3846">
      <formula>AND($H35&lt;&gt;"",$I35="",$J35="")</formula>
    </cfRule>
  </conditionalFormatting>
  <conditionalFormatting sqref="AC35:AD35">
    <cfRule type="expression" dxfId="12202" priority="3841">
      <formula>AND($H35&lt;&gt;"",$I35&lt;&gt;"",$J35&lt;&gt;"")</formula>
    </cfRule>
    <cfRule type="expression" dxfId="12201" priority="3842">
      <formula>AND($H35&lt;&gt;"",$I35&lt;&gt;"",$J35="")</formula>
    </cfRule>
    <cfRule type="expression" dxfId="12200" priority="3843">
      <formula>AND($H35&lt;&gt;"",$I35="",$J35="")</formula>
    </cfRule>
  </conditionalFormatting>
  <conditionalFormatting sqref="AE35:AH35">
    <cfRule type="expression" dxfId="12199" priority="3838">
      <formula>AND($H35&lt;&gt;"",$I35&lt;&gt;"",$J35&lt;&gt;"")</formula>
    </cfRule>
    <cfRule type="expression" dxfId="12198" priority="3839">
      <formula>AND($H35&lt;&gt;"",$I35&lt;&gt;"",$J35="")</formula>
    </cfRule>
    <cfRule type="expression" dxfId="12197" priority="3840">
      <formula>AND($H35&lt;&gt;"",$I35="",$J35="")</formula>
    </cfRule>
  </conditionalFormatting>
  <conditionalFormatting sqref="AI35">
    <cfRule type="expression" dxfId="12196" priority="3835">
      <formula>AND($H35&lt;&gt;"",$I35&lt;&gt;"",$J35&lt;&gt;"")</formula>
    </cfRule>
    <cfRule type="expression" dxfId="12195" priority="3836">
      <formula>AND($H35&lt;&gt;"",$I35&lt;&gt;"",$J35="")</formula>
    </cfRule>
    <cfRule type="expression" dxfId="12194" priority="3837">
      <formula>AND($H35&lt;&gt;"",$I35="",$J35="")</formula>
    </cfRule>
  </conditionalFormatting>
  <conditionalFormatting sqref="H52:J52">
    <cfRule type="expression" dxfId="12193" priority="3490">
      <formula>AND($H52&lt;&gt;"",$I52&lt;&gt;"",$J52&lt;&gt;"")</formula>
    </cfRule>
    <cfRule type="expression" dxfId="12192" priority="3491">
      <formula>AND($H52&lt;&gt;"",$I52&lt;&gt;"",$J52="")</formula>
    </cfRule>
    <cfRule type="expression" dxfId="12191" priority="3492">
      <formula>AND($H52&lt;&gt;"",$I52="",$J52="")</formula>
    </cfRule>
  </conditionalFormatting>
  <conditionalFormatting sqref="U52 X52:Z52">
    <cfRule type="expression" dxfId="12190" priority="3487">
      <formula>AND($H52&lt;&gt;"",$I52&lt;&gt;"",$J52&lt;&gt;"")</formula>
    </cfRule>
    <cfRule type="expression" dxfId="12189" priority="3488">
      <formula>AND($H52&lt;&gt;"",$I52&lt;&gt;"",$J52="")</formula>
    </cfRule>
    <cfRule type="expression" dxfId="12188" priority="3489">
      <formula>AND($H52&lt;&gt;"",$I52="",$J52="")</formula>
    </cfRule>
  </conditionalFormatting>
  <conditionalFormatting sqref="H52">
    <cfRule type="expression" dxfId="12187" priority="3486">
      <formula>AND($H52&lt;&gt;"",$I52&lt;&gt;"")</formula>
    </cfRule>
  </conditionalFormatting>
  <conditionalFormatting sqref="I52">
    <cfRule type="expression" dxfId="12186" priority="3485">
      <formula>AND($I52&lt;&gt;"",$J52&lt;&gt;"")</formula>
    </cfRule>
  </conditionalFormatting>
  <conditionalFormatting sqref="A51">
    <cfRule type="containsBlanks" dxfId="12185" priority="3505">
      <formula>LEN(TRIM(A51))=0</formula>
    </cfRule>
  </conditionalFormatting>
  <conditionalFormatting sqref="AA52:AB52">
    <cfRule type="expression" dxfId="12184" priority="3481">
      <formula>AND($H52&lt;&gt;"",$I52&lt;&gt;"",$J52&lt;&gt;"")</formula>
    </cfRule>
    <cfRule type="expression" dxfId="12183" priority="3482">
      <formula>AND($H52&lt;&gt;"",$I52&lt;&gt;"",$J52="")</formula>
    </cfRule>
    <cfRule type="expression" dxfId="12182" priority="3483">
      <formula>AND($H52&lt;&gt;"",$I52="",$J52="")</formula>
    </cfRule>
  </conditionalFormatting>
  <conditionalFormatting sqref="AC52:AD52">
    <cfRule type="expression" dxfId="12181" priority="3478">
      <formula>AND($H52&lt;&gt;"",$I52&lt;&gt;"",$J52&lt;&gt;"")</formula>
    </cfRule>
    <cfRule type="expression" dxfId="12180" priority="3479">
      <formula>AND($H52&lt;&gt;"",$I52&lt;&gt;"",$J52="")</formula>
    </cfRule>
    <cfRule type="expression" dxfId="12179" priority="3480">
      <formula>AND($H52&lt;&gt;"",$I52="",$J52="")</formula>
    </cfRule>
  </conditionalFormatting>
  <conditionalFormatting sqref="AE52:AH52">
    <cfRule type="expression" dxfId="12178" priority="3475">
      <formula>AND($H52&lt;&gt;"",$I52&lt;&gt;"",$J52&lt;&gt;"")</formula>
    </cfRule>
    <cfRule type="expression" dxfId="12177" priority="3476">
      <formula>AND($H52&lt;&gt;"",$I52&lt;&gt;"",$J52="")</formula>
    </cfRule>
    <cfRule type="expression" dxfId="12176" priority="3477">
      <formula>AND($H52&lt;&gt;"",$I52="",$J52="")</formula>
    </cfRule>
  </conditionalFormatting>
  <conditionalFormatting sqref="AI52">
    <cfRule type="expression" dxfId="12175" priority="3472">
      <formula>AND($H52&lt;&gt;"",$I52&lt;&gt;"",$J52&lt;&gt;"")</formula>
    </cfRule>
    <cfRule type="expression" dxfId="12174" priority="3473">
      <formula>AND($H52&lt;&gt;"",$I52&lt;&gt;"",$J52="")</formula>
    </cfRule>
    <cfRule type="expression" dxfId="12173" priority="3474">
      <formula>AND($H52&lt;&gt;"",$I52="",$J52="")</formula>
    </cfRule>
  </conditionalFormatting>
  <conditionalFormatting sqref="H13:J13">
    <cfRule type="expression" dxfId="12172" priority="3811">
      <formula>AND($H13&lt;&gt;"",$I13&lt;&gt;"",$J13&lt;&gt;"")</formula>
    </cfRule>
    <cfRule type="expression" dxfId="12171" priority="3812">
      <formula>AND($H13&lt;&gt;"",$I13&lt;&gt;"",$J13="")</formula>
    </cfRule>
    <cfRule type="expression" dxfId="12170" priority="3813">
      <formula>AND($H13&lt;&gt;"",$I13="",$J13="")</formula>
    </cfRule>
  </conditionalFormatting>
  <conditionalFormatting sqref="U13 X13:Z13">
    <cfRule type="expression" dxfId="12169" priority="3808">
      <formula>AND($H13&lt;&gt;"",$I13&lt;&gt;"",$J13&lt;&gt;"")</formula>
    </cfRule>
    <cfRule type="expression" dxfId="12168" priority="3809">
      <formula>AND($H13&lt;&gt;"",$I13&lt;&gt;"",$J13="")</formula>
    </cfRule>
    <cfRule type="expression" dxfId="12167" priority="3810">
      <formula>AND($H13&lt;&gt;"",$I13="",$J13="")</formula>
    </cfRule>
  </conditionalFormatting>
  <conditionalFormatting sqref="H13">
    <cfRule type="expression" dxfId="12166" priority="3807">
      <formula>AND($H13&lt;&gt;"",$I13&lt;&gt;"")</formula>
    </cfRule>
  </conditionalFormatting>
  <conditionalFormatting sqref="I13">
    <cfRule type="expression" dxfId="12165" priority="3806">
      <formula>AND($I13&lt;&gt;"",$J13&lt;&gt;"")</formula>
    </cfRule>
  </conditionalFormatting>
  <conditionalFormatting sqref="A13">
    <cfRule type="containsBlanks" dxfId="12164" priority="3805">
      <formula>LEN(TRIM(A13))=0</formula>
    </cfRule>
  </conditionalFormatting>
  <conditionalFormatting sqref="AA13:AB13">
    <cfRule type="expression" dxfId="12163" priority="3802">
      <formula>AND($H13&lt;&gt;"",$I13&lt;&gt;"",$J13&lt;&gt;"")</formula>
    </cfRule>
    <cfRule type="expression" dxfId="12162" priority="3803">
      <formula>AND($H13&lt;&gt;"",$I13&lt;&gt;"",$J13="")</formula>
    </cfRule>
    <cfRule type="expression" dxfId="12161" priority="3804">
      <formula>AND($H13&lt;&gt;"",$I13="",$J13="")</formula>
    </cfRule>
  </conditionalFormatting>
  <conditionalFormatting sqref="AC13:AD13">
    <cfRule type="expression" dxfId="12160" priority="3799">
      <formula>AND($H13&lt;&gt;"",$I13&lt;&gt;"",$J13&lt;&gt;"")</formula>
    </cfRule>
    <cfRule type="expression" dxfId="12159" priority="3800">
      <formula>AND($H13&lt;&gt;"",$I13&lt;&gt;"",$J13="")</formula>
    </cfRule>
    <cfRule type="expression" dxfId="12158" priority="3801">
      <formula>AND($H13&lt;&gt;"",$I13="",$J13="")</formula>
    </cfRule>
  </conditionalFormatting>
  <conditionalFormatting sqref="AE13:AH13">
    <cfRule type="expression" dxfId="12157" priority="3796">
      <formula>AND($H13&lt;&gt;"",$I13&lt;&gt;"",$J13&lt;&gt;"")</formula>
    </cfRule>
    <cfRule type="expression" dxfId="12156" priority="3797">
      <formula>AND($H13&lt;&gt;"",$I13&lt;&gt;"",$J13="")</formula>
    </cfRule>
    <cfRule type="expression" dxfId="12155" priority="3798">
      <formula>AND($H13&lt;&gt;"",$I13="",$J13="")</formula>
    </cfRule>
  </conditionalFormatting>
  <conditionalFormatting sqref="AI13">
    <cfRule type="expression" dxfId="12154" priority="3793">
      <formula>AND($H13&lt;&gt;"",$I13&lt;&gt;"",$J13&lt;&gt;"")</formula>
    </cfRule>
    <cfRule type="expression" dxfId="12153" priority="3794">
      <formula>AND($H13&lt;&gt;"",$I13&lt;&gt;"",$J13="")</formula>
    </cfRule>
    <cfRule type="expression" dxfId="12152" priority="3795">
      <formula>AND($H13&lt;&gt;"",$I13="",$J13="")</formula>
    </cfRule>
  </conditionalFormatting>
  <conditionalFormatting sqref="H14:J14">
    <cfRule type="expression" dxfId="12151" priority="3790">
      <formula>AND($H14&lt;&gt;"",$I14&lt;&gt;"",$J14&lt;&gt;"")</formula>
    </cfRule>
    <cfRule type="expression" dxfId="12150" priority="3791">
      <formula>AND($H14&lt;&gt;"",$I14&lt;&gt;"",$J14="")</formula>
    </cfRule>
    <cfRule type="expression" dxfId="12149" priority="3792">
      <formula>AND($H14&lt;&gt;"",$I14="",$J14="")</formula>
    </cfRule>
  </conditionalFormatting>
  <conditionalFormatting sqref="U14 X14:Z14">
    <cfRule type="expression" dxfId="12148" priority="3787">
      <formula>AND($H14&lt;&gt;"",$I14&lt;&gt;"",$J14&lt;&gt;"")</formula>
    </cfRule>
    <cfRule type="expression" dxfId="12147" priority="3788">
      <formula>AND($H14&lt;&gt;"",$I14&lt;&gt;"",$J14="")</formula>
    </cfRule>
    <cfRule type="expression" dxfId="12146" priority="3789">
      <formula>AND($H14&lt;&gt;"",$I14="",$J14="")</formula>
    </cfRule>
  </conditionalFormatting>
  <conditionalFormatting sqref="H14">
    <cfRule type="expression" dxfId="12145" priority="3786">
      <formula>AND($H14&lt;&gt;"",$I14&lt;&gt;"")</formula>
    </cfRule>
  </conditionalFormatting>
  <conditionalFormatting sqref="I14">
    <cfRule type="expression" dxfId="12144" priority="3785">
      <formula>AND($I14&lt;&gt;"",$J14&lt;&gt;"")</formula>
    </cfRule>
  </conditionalFormatting>
  <conditionalFormatting sqref="A14">
    <cfRule type="containsBlanks" dxfId="12143" priority="3784">
      <formula>LEN(TRIM(A14))=0</formula>
    </cfRule>
  </conditionalFormatting>
  <conditionalFormatting sqref="AA14:AB14">
    <cfRule type="expression" dxfId="12142" priority="3781">
      <formula>AND($H14&lt;&gt;"",$I14&lt;&gt;"",$J14&lt;&gt;"")</formula>
    </cfRule>
    <cfRule type="expression" dxfId="12141" priority="3782">
      <formula>AND($H14&lt;&gt;"",$I14&lt;&gt;"",$J14="")</formula>
    </cfRule>
    <cfRule type="expression" dxfId="12140" priority="3783">
      <formula>AND($H14&lt;&gt;"",$I14="",$J14="")</formula>
    </cfRule>
  </conditionalFormatting>
  <conditionalFormatting sqref="AC14:AD14">
    <cfRule type="expression" dxfId="12139" priority="3778">
      <formula>AND($H14&lt;&gt;"",$I14&lt;&gt;"",$J14&lt;&gt;"")</formula>
    </cfRule>
    <cfRule type="expression" dxfId="12138" priority="3779">
      <formula>AND($H14&lt;&gt;"",$I14&lt;&gt;"",$J14="")</formula>
    </cfRule>
    <cfRule type="expression" dxfId="12137" priority="3780">
      <formula>AND($H14&lt;&gt;"",$I14="",$J14="")</formula>
    </cfRule>
  </conditionalFormatting>
  <conditionalFormatting sqref="AE14:AH14">
    <cfRule type="expression" dxfId="12136" priority="3775">
      <formula>AND($H14&lt;&gt;"",$I14&lt;&gt;"",$J14&lt;&gt;"")</formula>
    </cfRule>
    <cfRule type="expression" dxfId="12135" priority="3776">
      <formula>AND($H14&lt;&gt;"",$I14&lt;&gt;"",$J14="")</formula>
    </cfRule>
    <cfRule type="expression" dxfId="12134" priority="3777">
      <formula>AND($H14&lt;&gt;"",$I14="",$J14="")</formula>
    </cfRule>
  </conditionalFormatting>
  <conditionalFormatting sqref="AI14">
    <cfRule type="expression" dxfId="12133" priority="3772">
      <formula>AND($H14&lt;&gt;"",$I14&lt;&gt;"",$J14&lt;&gt;"")</formula>
    </cfRule>
    <cfRule type="expression" dxfId="12132" priority="3773">
      <formula>AND($H14&lt;&gt;"",$I14&lt;&gt;"",$J14="")</formula>
    </cfRule>
    <cfRule type="expression" dxfId="12131" priority="3774">
      <formula>AND($H14&lt;&gt;"",$I14="",$J14="")</formula>
    </cfRule>
  </conditionalFormatting>
  <conditionalFormatting sqref="H15:J15">
    <cfRule type="expression" dxfId="12130" priority="3727">
      <formula>AND($H15&lt;&gt;"",$I15&lt;&gt;"",$J15&lt;&gt;"")</formula>
    </cfRule>
    <cfRule type="expression" dxfId="12129" priority="3728">
      <formula>AND($H15&lt;&gt;"",$I15&lt;&gt;"",$J15="")</formula>
    </cfRule>
    <cfRule type="expression" dxfId="12128" priority="3729">
      <formula>AND($H15&lt;&gt;"",$I15="",$J15="")</formula>
    </cfRule>
  </conditionalFormatting>
  <conditionalFormatting sqref="U15 X15:Z15">
    <cfRule type="expression" dxfId="12127" priority="3724">
      <formula>AND($H15&lt;&gt;"",$I15&lt;&gt;"",$J15&lt;&gt;"")</formula>
    </cfRule>
    <cfRule type="expression" dxfId="12126" priority="3725">
      <formula>AND($H15&lt;&gt;"",$I15&lt;&gt;"",$J15="")</formula>
    </cfRule>
    <cfRule type="expression" dxfId="12125" priority="3726">
      <formula>AND($H15&lt;&gt;"",$I15="",$J15="")</formula>
    </cfRule>
  </conditionalFormatting>
  <conditionalFormatting sqref="H15">
    <cfRule type="expression" dxfId="12124" priority="3723">
      <formula>AND($H15&lt;&gt;"",$I15&lt;&gt;"")</formula>
    </cfRule>
  </conditionalFormatting>
  <conditionalFormatting sqref="I15">
    <cfRule type="expression" dxfId="12123" priority="3722">
      <formula>AND($I15&lt;&gt;"",$J15&lt;&gt;"")</formula>
    </cfRule>
  </conditionalFormatting>
  <conditionalFormatting sqref="A15">
    <cfRule type="containsBlanks" dxfId="12122" priority="3721">
      <formula>LEN(TRIM(A15))=0</formula>
    </cfRule>
  </conditionalFormatting>
  <conditionalFormatting sqref="AA15:AB15">
    <cfRule type="expression" dxfId="12121" priority="3718">
      <formula>AND($H15&lt;&gt;"",$I15&lt;&gt;"",$J15&lt;&gt;"")</formula>
    </cfRule>
    <cfRule type="expression" dxfId="12120" priority="3719">
      <formula>AND($H15&lt;&gt;"",$I15&lt;&gt;"",$J15="")</formula>
    </cfRule>
    <cfRule type="expression" dxfId="12119" priority="3720">
      <formula>AND($H15&lt;&gt;"",$I15="",$J15="")</formula>
    </cfRule>
  </conditionalFormatting>
  <conditionalFormatting sqref="AC15:AD15">
    <cfRule type="expression" dxfId="12118" priority="3715">
      <formula>AND($H15&lt;&gt;"",$I15&lt;&gt;"",$J15&lt;&gt;"")</formula>
    </cfRule>
    <cfRule type="expression" dxfId="12117" priority="3716">
      <formula>AND($H15&lt;&gt;"",$I15&lt;&gt;"",$J15="")</formula>
    </cfRule>
    <cfRule type="expression" dxfId="12116" priority="3717">
      <formula>AND($H15&lt;&gt;"",$I15="",$J15="")</formula>
    </cfRule>
  </conditionalFormatting>
  <conditionalFormatting sqref="AE15:AH15">
    <cfRule type="expression" dxfId="12115" priority="3712">
      <formula>AND($H15&lt;&gt;"",$I15&lt;&gt;"",$J15&lt;&gt;"")</formula>
    </cfRule>
    <cfRule type="expression" dxfId="12114" priority="3713">
      <formula>AND($H15&lt;&gt;"",$I15&lt;&gt;"",$J15="")</formula>
    </cfRule>
    <cfRule type="expression" dxfId="12113" priority="3714">
      <formula>AND($H15&lt;&gt;"",$I15="",$J15="")</formula>
    </cfRule>
  </conditionalFormatting>
  <conditionalFormatting sqref="AI15">
    <cfRule type="expression" dxfId="12112" priority="3709">
      <formula>AND($H15&lt;&gt;"",$I15&lt;&gt;"",$J15&lt;&gt;"")</formula>
    </cfRule>
    <cfRule type="expression" dxfId="12111" priority="3710">
      <formula>AND($H15&lt;&gt;"",$I15&lt;&gt;"",$J15="")</formula>
    </cfRule>
    <cfRule type="expression" dxfId="12110" priority="3711">
      <formula>AND($H15&lt;&gt;"",$I15="",$J15="")</formula>
    </cfRule>
  </conditionalFormatting>
  <conditionalFormatting sqref="H16:J16">
    <cfRule type="expression" dxfId="12109" priority="3706">
      <formula>AND($H16&lt;&gt;"",$I16&lt;&gt;"",$J16&lt;&gt;"")</formula>
    </cfRule>
    <cfRule type="expression" dxfId="12108" priority="3707">
      <formula>AND($H16&lt;&gt;"",$I16&lt;&gt;"",$J16="")</formula>
    </cfRule>
    <cfRule type="expression" dxfId="12107" priority="3708">
      <formula>AND($H16&lt;&gt;"",$I16="",$J16="")</formula>
    </cfRule>
  </conditionalFormatting>
  <conditionalFormatting sqref="U16 X16:Z16">
    <cfRule type="expression" dxfId="12106" priority="3703">
      <formula>AND($H16&lt;&gt;"",$I16&lt;&gt;"",$J16&lt;&gt;"")</formula>
    </cfRule>
    <cfRule type="expression" dxfId="12105" priority="3704">
      <formula>AND($H16&lt;&gt;"",$I16&lt;&gt;"",$J16="")</formula>
    </cfRule>
    <cfRule type="expression" dxfId="12104" priority="3705">
      <formula>AND($H16&lt;&gt;"",$I16="",$J16="")</formula>
    </cfRule>
  </conditionalFormatting>
  <conditionalFormatting sqref="H16">
    <cfRule type="expression" dxfId="12103" priority="3702">
      <formula>AND($H16&lt;&gt;"",$I16&lt;&gt;"")</formula>
    </cfRule>
  </conditionalFormatting>
  <conditionalFormatting sqref="I16">
    <cfRule type="expression" dxfId="12102" priority="3701">
      <formula>AND($I16&lt;&gt;"",$J16&lt;&gt;"")</formula>
    </cfRule>
  </conditionalFormatting>
  <conditionalFormatting sqref="A16">
    <cfRule type="containsBlanks" dxfId="12101" priority="3700">
      <formula>LEN(TRIM(A16))=0</formula>
    </cfRule>
  </conditionalFormatting>
  <conditionalFormatting sqref="AA16:AB16">
    <cfRule type="expression" dxfId="12100" priority="3697">
      <formula>AND($H16&lt;&gt;"",$I16&lt;&gt;"",$J16&lt;&gt;"")</formula>
    </cfRule>
    <cfRule type="expression" dxfId="12099" priority="3698">
      <formula>AND($H16&lt;&gt;"",$I16&lt;&gt;"",$J16="")</formula>
    </cfRule>
    <cfRule type="expression" dxfId="12098" priority="3699">
      <formula>AND($H16&lt;&gt;"",$I16="",$J16="")</formula>
    </cfRule>
  </conditionalFormatting>
  <conditionalFormatting sqref="AC16:AD16">
    <cfRule type="expression" dxfId="12097" priority="3694">
      <formula>AND($H16&lt;&gt;"",$I16&lt;&gt;"",$J16&lt;&gt;"")</formula>
    </cfRule>
    <cfRule type="expression" dxfId="12096" priority="3695">
      <formula>AND($H16&lt;&gt;"",$I16&lt;&gt;"",$J16="")</formula>
    </cfRule>
    <cfRule type="expression" dxfId="12095" priority="3696">
      <formula>AND($H16&lt;&gt;"",$I16="",$J16="")</formula>
    </cfRule>
  </conditionalFormatting>
  <conditionalFormatting sqref="AE16:AH16">
    <cfRule type="expression" dxfId="12094" priority="3691">
      <formula>AND($H16&lt;&gt;"",$I16&lt;&gt;"",$J16&lt;&gt;"")</formula>
    </cfRule>
    <cfRule type="expression" dxfId="12093" priority="3692">
      <formula>AND($H16&lt;&gt;"",$I16&lt;&gt;"",$J16="")</formula>
    </cfRule>
    <cfRule type="expression" dxfId="12092" priority="3693">
      <formula>AND($H16&lt;&gt;"",$I16="",$J16="")</formula>
    </cfRule>
  </conditionalFormatting>
  <conditionalFormatting sqref="AI16">
    <cfRule type="expression" dxfId="12091" priority="3688">
      <formula>AND($H16&lt;&gt;"",$I16&lt;&gt;"",$J16&lt;&gt;"")</formula>
    </cfRule>
    <cfRule type="expression" dxfId="12090" priority="3689">
      <formula>AND($H16&lt;&gt;"",$I16&lt;&gt;"",$J16="")</formula>
    </cfRule>
    <cfRule type="expression" dxfId="12089" priority="3690">
      <formula>AND($H16&lt;&gt;"",$I16="",$J16="")</formula>
    </cfRule>
  </conditionalFormatting>
  <conditionalFormatting sqref="H17:J17">
    <cfRule type="expression" dxfId="12088" priority="3685">
      <formula>AND($H17&lt;&gt;"",$I17&lt;&gt;"",$J17&lt;&gt;"")</formula>
    </cfRule>
    <cfRule type="expression" dxfId="12087" priority="3686">
      <formula>AND($H17&lt;&gt;"",$I17&lt;&gt;"",$J17="")</formula>
    </cfRule>
    <cfRule type="expression" dxfId="12086" priority="3687">
      <formula>AND($H17&lt;&gt;"",$I17="",$J17="")</formula>
    </cfRule>
  </conditionalFormatting>
  <conditionalFormatting sqref="U17 X17:Z17">
    <cfRule type="expression" dxfId="12085" priority="3682">
      <formula>AND($H17&lt;&gt;"",$I17&lt;&gt;"",$J17&lt;&gt;"")</formula>
    </cfRule>
    <cfRule type="expression" dxfId="12084" priority="3683">
      <formula>AND($H17&lt;&gt;"",$I17&lt;&gt;"",$J17="")</formula>
    </cfRule>
    <cfRule type="expression" dxfId="12083" priority="3684">
      <formula>AND($H17&lt;&gt;"",$I17="",$J17="")</formula>
    </cfRule>
  </conditionalFormatting>
  <conditionalFormatting sqref="H17">
    <cfRule type="expression" dxfId="12082" priority="3681">
      <formula>AND($H17&lt;&gt;"",$I17&lt;&gt;"")</formula>
    </cfRule>
  </conditionalFormatting>
  <conditionalFormatting sqref="I17">
    <cfRule type="expression" dxfId="12081" priority="3680">
      <formula>AND($I17&lt;&gt;"",$J17&lt;&gt;"")</formula>
    </cfRule>
  </conditionalFormatting>
  <conditionalFormatting sqref="A17">
    <cfRule type="containsBlanks" dxfId="12080" priority="3679">
      <formula>LEN(TRIM(A17))=0</formula>
    </cfRule>
  </conditionalFormatting>
  <conditionalFormatting sqref="AA17:AB17">
    <cfRule type="expression" dxfId="12079" priority="3676">
      <formula>AND($H17&lt;&gt;"",$I17&lt;&gt;"",$J17&lt;&gt;"")</formula>
    </cfRule>
    <cfRule type="expression" dxfId="12078" priority="3677">
      <formula>AND($H17&lt;&gt;"",$I17&lt;&gt;"",$J17="")</formula>
    </cfRule>
    <cfRule type="expression" dxfId="12077" priority="3678">
      <formula>AND($H17&lt;&gt;"",$I17="",$J17="")</formula>
    </cfRule>
  </conditionalFormatting>
  <conditionalFormatting sqref="AC17:AD17">
    <cfRule type="expression" dxfId="12076" priority="3673">
      <formula>AND($H17&lt;&gt;"",$I17&lt;&gt;"",$J17&lt;&gt;"")</formula>
    </cfRule>
    <cfRule type="expression" dxfId="12075" priority="3674">
      <formula>AND($H17&lt;&gt;"",$I17&lt;&gt;"",$J17="")</formula>
    </cfRule>
    <cfRule type="expression" dxfId="12074" priority="3675">
      <formula>AND($H17&lt;&gt;"",$I17="",$J17="")</formula>
    </cfRule>
  </conditionalFormatting>
  <conditionalFormatting sqref="AE17:AH17">
    <cfRule type="expression" dxfId="12073" priority="3670">
      <formula>AND($H17&lt;&gt;"",$I17&lt;&gt;"",$J17&lt;&gt;"")</formula>
    </cfRule>
    <cfRule type="expression" dxfId="12072" priority="3671">
      <formula>AND($H17&lt;&gt;"",$I17&lt;&gt;"",$J17="")</formula>
    </cfRule>
    <cfRule type="expression" dxfId="12071" priority="3672">
      <formula>AND($H17&lt;&gt;"",$I17="",$J17="")</formula>
    </cfRule>
  </conditionalFormatting>
  <conditionalFormatting sqref="AI17">
    <cfRule type="expression" dxfId="12070" priority="3667">
      <formula>AND($H17&lt;&gt;"",$I17&lt;&gt;"",$J17&lt;&gt;"")</formula>
    </cfRule>
    <cfRule type="expression" dxfId="12069" priority="3668">
      <formula>AND($H17&lt;&gt;"",$I17&lt;&gt;"",$J17="")</formula>
    </cfRule>
    <cfRule type="expression" dxfId="12068" priority="3669">
      <formula>AND($H17&lt;&gt;"",$I17="",$J17="")</formula>
    </cfRule>
  </conditionalFormatting>
  <conditionalFormatting sqref="H105:J105">
    <cfRule type="expression" dxfId="12067" priority="3343">
      <formula>AND($H105&lt;&gt;"",$I105&lt;&gt;"",$J105&lt;&gt;"")</formula>
    </cfRule>
    <cfRule type="expression" dxfId="12066" priority="3344">
      <formula>AND($H105&lt;&gt;"",$I105&lt;&gt;"",$J105="")</formula>
    </cfRule>
    <cfRule type="expression" dxfId="12065" priority="3345">
      <formula>AND($H105&lt;&gt;"",$I105="",$J105="")</formula>
    </cfRule>
  </conditionalFormatting>
  <conditionalFormatting sqref="U105 X105:Z105">
    <cfRule type="expression" dxfId="12064" priority="3340">
      <formula>AND($H105&lt;&gt;"",$I105&lt;&gt;"",$J105&lt;&gt;"")</formula>
    </cfRule>
    <cfRule type="expression" dxfId="12063" priority="3341">
      <formula>AND($H105&lt;&gt;"",$I105&lt;&gt;"",$J105="")</formula>
    </cfRule>
    <cfRule type="expression" dxfId="12062" priority="3342">
      <formula>AND($H105&lt;&gt;"",$I105="",$J105="")</formula>
    </cfRule>
  </conditionalFormatting>
  <conditionalFormatting sqref="H105">
    <cfRule type="expression" dxfId="12061" priority="3339">
      <formula>AND($H105&lt;&gt;"",$I105&lt;&gt;"")</formula>
    </cfRule>
  </conditionalFormatting>
  <conditionalFormatting sqref="I105">
    <cfRule type="expression" dxfId="12060" priority="3338">
      <formula>AND($I105&lt;&gt;"",$J105&lt;&gt;"")</formula>
    </cfRule>
  </conditionalFormatting>
  <conditionalFormatting sqref="A105">
    <cfRule type="containsBlanks" dxfId="12059" priority="3337">
      <formula>LEN(TRIM(A105))=0</formula>
    </cfRule>
  </conditionalFormatting>
  <conditionalFormatting sqref="AA105:AB105">
    <cfRule type="expression" dxfId="12058" priority="3334">
      <formula>AND($H105&lt;&gt;"",$I105&lt;&gt;"",$J105&lt;&gt;"")</formula>
    </cfRule>
    <cfRule type="expression" dxfId="12057" priority="3335">
      <formula>AND($H105&lt;&gt;"",$I105&lt;&gt;"",$J105="")</formula>
    </cfRule>
    <cfRule type="expression" dxfId="12056" priority="3336">
      <formula>AND($H105&lt;&gt;"",$I105="",$J105="")</formula>
    </cfRule>
  </conditionalFormatting>
  <conditionalFormatting sqref="AC105:AD105">
    <cfRule type="expression" dxfId="12055" priority="3331">
      <formula>AND($H105&lt;&gt;"",$I105&lt;&gt;"",$J105&lt;&gt;"")</formula>
    </cfRule>
    <cfRule type="expression" dxfId="12054" priority="3332">
      <formula>AND($H105&lt;&gt;"",$I105&lt;&gt;"",$J105="")</formula>
    </cfRule>
    <cfRule type="expression" dxfId="12053" priority="3333">
      <formula>AND($H105&lt;&gt;"",$I105="",$J105="")</formula>
    </cfRule>
  </conditionalFormatting>
  <conditionalFormatting sqref="AE105:AH105">
    <cfRule type="expression" dxfId="12052" priority="3328">
      <formula>AND($H105&lt;&gt;"",$I105&lt;&gt;"",$J105&lt;&gt;"")</formula>
    </cfRule>
    <cfRule type="expression" dxfId="12051" priority="3329">
      <formula>AND($H105&lt;&gt;"",$I105&lt;&gt;"",$J105="")</formula>
    </cfRule>
    <cfRule type="expression" dxfId="12050" priority="3330">
      <formula>AND($H105&lt;&gt;"",$I105="",$J105="")</formula>
    </cfRule>
  </conditionalFormatting>
  <conditionalFormatting sqref="AI105">
    <cfRule type="expression" dxfId="12049" priority="3325">
      <formula>AND($H105&lt;&gt;"",$I105&lt;&gt;"",$J105&lt;&gt;"")</formula>
    </cfRule>
    <cfRule type="expression" dxfId="12048" priority="3326">
      <formula>AND($H105&lt;&gt;"",$I105&lt;&gt;"",$J105="")</formula>
    </cfRule>
    <cfRule type="expression" dxfId="12047" priority="3327">
      <formula>AND($H105&lt;&gt;"",$I105="",$J105="")</formula>
    </cfRule>
  </conditionalFormatting>
  <conditionalFormatting sqref="H19:J19">
    <cfRule type="expression" dxfId="12046" priority="3643">
      <formula>AND($H19&lt;&gt;"",$I19&lt;&gt;"",$J19&lt;&gt;"")</formula>
    </cfRule>
    <cfRule type="expression" dxfId="12045" priority="3644">
      <formula>AND($H19&lt;&gt;"",$I19&lt;&gt;"",$J19="")</formula>
    </cfRule>
    <cfRule type="expression" dxfId="12044" priority="3645">
      <formula>AND($H19&lt;&gt;"",$I19="",$J19="")</formula>
    </cfRule>
  </conditionalFormatting>
  <conditionalFormatting sqref="U19 X19:Z19">
    <cfRule type="expression" dxfId="12043" priority="3640">
      <formula>AND($H19&lt;&gt;"",$I19&lt;&gt;"",$J19&lt;&gt;"")</formula>
    </cfRule>
    <cfRule type="expression" dxfId="12042" priority="3641">
      <formula>AND($H19&lt;&gt;"",$I19&lt;&gt;"",$J19="")</formula>
    </cfRule>
    <cfRule type="expression" dxfId="12041" priority="3642">
      <formula>AND($H19&lt;&gt;"",$I19="",$J19="")</formula>
    </cfRule>
  </conditionalFormatting>
  <conditionalFormatting sqref="H19">
    <cfRule type="expression" dxfId="12040" priority="3639">
      <formula>AND($H19&lt;&gt;"",$I19&lt;&gt;"")</formula>
    </cfRule>
  </conditionalFormatting>
  <conditionalFormatting sqref="I19">
    <cfRule type="expression" dxfId="12039" priority="3638">
      <formula>AND($I19&lt;&gt;"",$J19&lt;&gt;"")</formula>
    </cfRule>
  </conditionalFormatting>
  <conditionalFormatting sqref="A19">
    <cfRule type="containsBlanks" dxfId="12038" priority="3637">
      <formula>LEN(TRIM(A19))=0</formula>
    </cfRule>
  </conditionalFormatting>
  <conditionalFormatting sqref="AA19:AB19">
    <cfRule type="expression" dxfId="12037" priority="3634">
      <formula>AND($H19&lt;&gt;"",$I19&lt;&gt;"",$J19&lt;&gt;"")</formula>
    </cfRule>
    <cfRule type="expression" dxfId="12036" priority="3635">
      <formula>AND($H19&lt;&gt;"",$I19&lt;&gt;"",$J19="")</formula>
    </cfRule>
    <cfRule type="expression" dxfId="12035" priority="3636">
      <formula>AND($H19&lt;&gt;"",$I19="",$J19="")</formula>
    </cfRule>
  </conditionalFormatting>
  <conditionalFormatting sqref="AC19:AD19">
    <cfRule type="expression" dxfId="12034" priority="3631">
      <formula>AND($H19&lt;&gt;"",$I19&lt;&gt;"",$J19&lt;&gt;"")</formula>
    </cfRule>
    <cfRule type="expression" dxfId="12033" priority="3632">
      <formula>AND($H19&lt;&gt;"",$I19&lt;&gt;"",$J19="")</formula>
    </cfRule>
    <cfRule type="expression" dxfId="12032" priority="3633">
      <formula>AND($H19&lt;&gt;"",$I19="",$J19="")</formula>
    </cfRule>
  </conditionalFormatting>
  <conditionalFormatting sqref="AE19:AH19">
    <cfRule type="expression" dxfId="12031" priority="3628">
      <formula>AND($H19&lt;&gt;"",$I19&lt;&gt;"",$J19&lt;&gt;"")</formula>
    </cfRule>
    <cfRule type="expression" dxfId="12030" priority="3629">
      <formula>AND($H19&lt;&gt;"",$I19&lt;&gt;"",$J19="")</formula>
    </cfRule>
    <cfRule type="expression" dxfId="12029" priority="3630">
      <formula>AND($H19&lt;&gt;"",$I19="",$J19="")</formula>
    </cfRule>
  </conditionalFormatting>
  <conditionalFormatting sqref="AI19">
    <cfRule type="expression" dxfId="12028" priority="3625">
      <formula>AND($H19&lt;&gt;"",$I19&lt;&gt;"",$J19&lt;&gt;"")</formula>
    </cfRule>
    <cfRule type="expression" dxfId="12027" priority="3626">
      <formula>AND($H19&lt;&gt;"",$I19&lt;&gt;"",$J19="")</formula>
    </cfRule>
    <cfRule type="expression" dxfId="12026" priority="3627">
      <formula>AND($H19&lt;&gt;"",$I19="",$J19="")</formula>
    </cfRule>
  </conditionalFormatting>
  <conditionalFormatting sqref="H37:J37">
    <cfRule type="expression" dxfId="12025" priority="3622">
      <formula>AND($H37&lt;&gt;"",$I37&lt;&gt;"",$J37&lt;&gt;"")</formula>
    </cfRule>
    <cfRule type="expression" dxfId="12024" priority="3623">
      <formula>AND($H37&lt;&gt;"",$I37&lt;&gt;"",$J37="")</formula>
    </cfRule>
    <cfRule type="expression" dxfId="12023" priority="3624">
      <formula>AND($H37&lt;&gt;"",$I37="",$J37="")</formula>
    </cfRule>
  </conditionalFormatting>
  <conditionalFormatting sqref="U37 X37:Z37">
    <cfRule type="expression" dxfId="12022" priority="3619">
      <formula>AND($H37&lt;&gt;"",$I37&lt;&gt;"",$J37&lt;&gt;"")</formula>
    </cfRule>
    <cfRule type="expression" dxfId="12021" priority="3620">
      <formula>AND($H37&lt;&gt;"",$I37&lt;&gt;"",$J37="")</formula>
    </cfRule>
    <cfRule type="expression" dxfId="12020" priority="3621">
      <formula>AND($H37&lt;&gt;"",$I37="",$J37="")</formula>
    </cfRule>
  </conditionalFormatting>
  <conditionalFormatting sqref="H37">
    <cfRule type="expression" dxfId="12019" priority="3618">
      <formula>AND($H37&lt;&gt;"",$I37&lt;&gt;"")</formula>
    </cfRule>
  </conditionalFormatting>
  <conditionalFormatting sqref="I37">
    <cfRule type="expression" dxfId="12018" priority="3617">
      <formula>AND($I37&lt;&gt;"",$J37&lt;&gt;"")</formula>
    </cfRule>
  </conditionalFormatting>
  <conditionalFormatting sqref="A37">
    <cfRule type="containsBlanks" dxfId="12017" priority="3616">
      <formula>LEN(TRIM(A37))=0</formula>
    </cfRule>
  </conditionalFormatting>
  <conditionalFormatting sqref="AA37:AB37">
    <cfRule type="expression" dxfId="12016" priority="3613">
      <formula>AND($H37&lt;&gt;"",$I37&lt;&gt;"",$J37&lt;&gt;"")</formula>
    </cfRule>
    <cfRule type="expression" dxfId="12015" priority="3614">
      <formula>AND($H37&lt;&gt;"",$I37&lt;&gt;"",$J37="")</formula>
    </cfRule>
    <cfRule type="expression" dxfId="12014" priority="3615">
      <formula>AND($H37&lt;&gt;"",$I37="",$J37="")</formula>
    </cfRule>
  </conditionalFormatting>
  <conditionalFormatting sqref="AC37:AD37">
    <cfRule type="expression" dxfId="12013" priority="3610">
      <formula>AND($H37&lt;&gt;"",$I37&lt;&gt;"",$J37&lt;&gt;"")</formula>
    </cfRule>
    <cfRule type="expression" dxfId="12012" priority="3611">
      <formula>AND($H37&lt;&gt;"",$I37&lt;&gt;"",$J37="")</formula>
    </cfRule>
    <cfRule type="expression" dxfId="12011" priority="3612">
      <formula>AND($H37&lt;&gt;"",$I37="",$J37="")</formula>
    </cfRule>
  </conditionalFormatting>
  <conditionalFormatting sqref="AE37:AH37">
    <cfRule type="expression" dxfId="12010" priority="3607">
      <formula>AND($H37&lt;&gt;"",$I37&lt;&gt;"",$J37&lt;&gt;"")</formula>
    </cfRule>
    <cfRule type="expression" dxfId="12009" priority="3608">
      <formula>AND($H37&lt;&gt;"",$I37&lt;&gt;"",$J37="")</formula>
    </cfRule>
    <cfRule type="expression" dxfId="12008" priority="3609">
      <formula>AND($H37&lt;&gt;"",$I37="",$J37="")</formula>
    </cfRule>
  </conditionalFormatting>
  <conditionalFormatting sqref="AI37">
    <cfRule type="expression" dxfId="12007" priority="3604">
      <formula>AND($H37&lt;&gt;"",$I37&lt;&gt;"",$J37&lt;&gt;"")</formula>
    </cfRule>
    <cfRule type="expression" dxfId="12006" priority="3605">
      <formula>AND($H37&lt;&gt;"",$I37&lt;&gt;"",$J37="")</formula>
    </cfRule>
    <cfRule type="expression" dxfId="12005" priority="3606">
      <formula>AND($H37&lt;&gt;"",$I37="",$J37="")</formula>
    </cfRule>
  </conditionalFormatting>
  <conditionalFormatting sqref="H21:J21">
    <cfRule type="expression" dxfId="12004" priority="3601">
      <formula>AND($H21&lt;&gt;"",$I21&lt;&gt;"",$J21&lt;&gt;"")</formula>
    </cfRule>
    <cfRule type="expression" dxfId="12003" priority="3602">
      <formula>AND($H21&lt;&gt;"",$I21&lt;&gt;"",$J21="")</formula>
    </cfRule>
    <cfRule type="expression" dxfId="12002" priority="3603">
      <formula>AND($H21&lt;&gt;"",$I21="",$J21="")</formula>
    </cfRule>
  </conditionalFormatting>
  <conditionalFormatting sqref="U21 X21:Z21">
    <cfRule type="expression" dxfId="12001" priority="3598">
      <formula>AND($H21&lt;&gt;"",$I21&lt;&gt;"",$J21&lt;&gt;"")</formula>
    </cfRule>
    <cfRule type="expression" dxfId="12000" priority="3599">
      <formula>AND($H21&lt;&gt;"",$I21&lt;&gt;"",$J21="")</formula>
    </cfRule>
    <cfRule type="expression" dxfId="11999" priority="3600">
      <formula>AND($H21&lt;&gt;"",$I21="",$J21="")</formula>
    </cfRule>
  </conditionalFormatting>
  <conditionalFormatting sqref="H21">
    <cfRule type="expression" dxfId="11998" priority="3597">
      <formula>AND($H21&lt;&gt;"",$I21&lt;&gt;"")</formula>
    </cfRule>
  </conditionalFormatting>
  <conditionalFormatting sqref="I21">
    <cfRule type="expression" dxfId="11997" priority="3596">
      <formula>AND($I21&lt;&gt;"",$J21&lt;&gt;"")</formula>
    </cfRule>
  </conditionalFormatting>
  <conditionalFormatting sqref="A21">
    <cfRule type="containsBlanks" dxfId="11996" priority="3595">
      <formula>LEN(TRIM(A21))=0</formula>
    </cfRule>
  </conditionalFormatting>
  <conditionalFormatting sqref="AA21:AB21">
    <cfRule type="expression" dxfId="11995" priority="3592">
      <formula>AND($H21&lt;&gt;"",$I21&lt;&gt;"",$J21&lt;&gt;"")</formula>
    </cfRule>
    <cfRule type="expression" dxfId="11994" priority="3593">
      <formula>AND($H21&lt;&gt;"",$I21&lt;&gt;"",$J21="")</formula>
    </cfRule>
    <cfRule type="expression" dxfId="11993" priority="3594">
      <formula>AND($H21&lt;&gt;"",$I21="",$J21="")</formula>
    </cfRule>
  </conditionalFormatting>
  <conditionalFormatting sqref="AC21:AD21">
    <cfRule type="expression" dxfId="11992" priority="3589">
      <formula>AND($H21&lt;&gt;"",$I21&lt;&gt;"",$J21&lt;&gt;"")</formula>
    </cfRule>
    <cfRule type="expression" dxfId="11991" priority="3590">
      <formula>AND($H21&lt;&gt;"",$I21&lt;&gt;"",$J21="")</formula>
    </cfRule>
    <cfRule type="expression" dxfId="11990" priority="3591">
      <formula>AND($H21&lt;&gt;"",$I21="",$J21="")</formula>
    </cfRule>
  </conditionalFormatting>
  <conditionalFormatting sqref="AE21:AH21">
    <cfRule type="expression" dxfId="11989" priority="3586">
      <formula>AND($H21&lt;&gt;"",$I21&lt;&gt;"",$J21&lt;&gt;"")</formula>
    </cfRule>
    <cfRule type="expression" dxfId="11988" priority="3587">
      <formula>AND($H21&lt;&gt;"",$I21&lt;&gt;"",$J21="")</formula>
    </cfRule>
    <cfRule type="expression" dxfId="11987" priority="3588">
      <formula>AND($H21&lt;&gt;"",$I21="",$J21="")</formula>
    </cfRule>
  </conditionalFormatting>
  <conditionalFormatting sqref="AI21">
    <cfRule type="expression" dxfId="11986" priority="3583">
      <formula>AND($H21&lt;&gt;"",$I21&lt;&gt;"",$J21&lt;&gt;"")</formula>
    </cfRule>
    <cfRule type="expression" dxfId="11985" priority="3584">
      <formula>AND($H21&lt;&gt;"",$I21&lt;&gt;"",$J21="")</formula>
    </cfRule>
    <cfRule type="expression" dxfId="11984" priority="3585">
      <formula>AND($H21&lt;&gt;"",$I21="",$J21="")</formula>
    </cfRule>
  </conditionalFormatting>
  <conditionalFormatting sqref="H11:J12">
    <cfRule type="expression" dxfId="11983" priority="3580">
      <formula>AND($H11&lt;&gt;"",$I11&lt;&gt;"",$J11&lt;&gt;"")</formula>
    </cfRule>
    <cfRule type="expression" dxfId="11982" priority="3581">
      <formula>AND($H11&lt;&gt;"",$I11&lt;&gt;"",$J11="")</formula>
    </cfRule>
    <cfRule type="expression" dxfId="11981" priority="3582">
      <formula>AND($H11&lt;&gt;"",$I11="",$J11="")</formula>
    </cfRule>
  </conditionalFormatting>
  <conditionalFormatting sqref="H11:H12">
    <cfRule type="expression" dxfId="11980" priority="3576">
      <formula>AND($H11&lt;&gt;"",$I11&lt;&gt;"")</formula>
    </cfRule>
  </conditionalFormatting>
  <conditionalFormatting sqref="I11:I12">
    <cfRule type="expression" dxfId="11979" priority="3575">
      <formula>AND($I11&lt;&gt;"",$J11&lt;&gt;"")</formula>
    </cfRule>
  </conditionalFormatting>
  <conditionalFormatting sqref="A11:A12">
    <cfRule type="containsBlanks" dxfId="11978" priority="3574">
      <formula>LEN(TRIM(A11))=0</formula>
    </cfRule>
  </conditionalFormatting>
  <conditionalFormatting sqref="H49:J49">
    <cfRule type="expression" dxfId="11977" priority="3559">
      <formula>AND($H49&lt;&gt;"",$I49&lt;&gt;"",$J49&lt;&gt;"")</formula>
    </cfRule>
    <cfRule type="expression" dxfId="11976" priority="3560">
      <formula>AND($H49&lt;&gt;"",$I49&lt;&gt;"",$J49="")</formula>
    </cfRule>
    <cfRule type="expression" dxfId="11975" priority="3561">
      <formula>AND($H49&lt;&gt;"",$I49="",$J49="")</formula>
    </cfRule>
  </conditionalFormatting>
  <conditionalFormatting sqref="U49 X49:Z49">
    <cfRule type="expression" dxfId="11974" priority="3556">
      <formula>AND($H49&lt;&gt;"",$I49&lt;&gt;"",$J49&lt;&gt;"")</formula>
    </cfRule>
    <cfRule type="expression" dxfId="11973" priority="3557">
      <formula>AND($H49&lt;&gt;"",$I49&lt;&gt;"",$J49="")</formula>
    </cfRule>
    <cfRule type="expression" dxfId="11972" priority="3558">
      <formula>AND($H49&lt;&gt;"",$I49="",$J49="")</formula>
    </cfRule>
  </conditionalFormatting>
  <conditionalFormatting sqref="H49">
    <cfRule type="expression" dxfId="11971" priority="3555">
      <formula>AND($H49&lt;&gt;"",$I49&lt;&gt;"")</formula>
    </cfRule>
  </conditionalFormatting>
  <conditionalFormatting sqref="I49">
    <cfRule type="expression" dxfId="11970" priority="3554">
      <formula>AND($I49&lt;&gt;"",$J49&lt;&gt;"")</formula>
    </cfRule>
  </conditionalFormatting>
  <conditionalFormatting sqref="A49">
    <cfRule type="containsBlanks" dxfId="11969" priority="3553">
      <formula>LEN(TRIM(A49))=0</formula>
    </cfRule>
  </conditionalFormatting>
  <conditionalFormatting sqref="AA49:AB49">
    <cfRule type="expression" dxfId="11968" priority="3550">
      <formula>AND($H49&lt;&gt;"",$I49&lt;&gt;"",$J49&lt;&gt;"")</formula>
    </cfRule>
    <cfRule type="expression" dxfId="11967" priority="3551">
      <formula>AND($H49&lt;&gt;"",$I49&lt;&gt;"",$J49="")</formula>
    </cfRule>
    <cfRule type="expression" dxfId="11966" priority="3552">
      <formula>AND($H49&lt;&gt;"",$I49="",$J49="")</formula>
    </cfRule>
  </conditionalFormatting>
  <conditionalFormatting sqref="AC49:AD49">
    <cfRule type="expression" dxfId="11965" priority="3547">
      <formula>AND($H49&lt;&gt;"",$I49&lt;&gt;"",$J49&lt;&gt;"")</formula>
    </cfRule>
    <cfRule type="expression" dxfId="11964" priority="3548">
      <formula>AND($H49&lt;&gt;"",$I49&lt;&gt;"",$J49="")</formula>
    </cfRule>
    <cfRule type="expression" dxfId="11963" priority="3549">
      <formula>AND($H49&lt;&gt;"",$I49="",$J49="")</formula>
    </cfRule>
  </conditionalFormatting>
  <conditionalFormatting sqref="AE49:AH49">
    <cfRule type="expression" dxfId="11962" priority="3544">
      <formula>AND($H49&lt;&gt;"",$I49&lt;&gt;"",$J49&lt;&gt;"")</formula>
    </cfRule>
    <cfRule type="expression" dxfId="11961" priority="3545">
      <formula>AND($H49&lt;&gt;"",$I49&lt;&gt;"",$J49="")</formula>
    </cfRule>
    <cfRule type="expression" dxfId="11960" priority="3546">
      <formula>AND($H49&lt;&gt;"",$I49="",$J49="")</formula>
    </cfRule>
  </conditionalFormatting>
  <conditionalFormatting sqref="AI49">
    <cfRule type="expression" dxfId="11959" priority="3541">
      <formula>AND($H49&lt;&gt;"",$I49&lt;&gt;"",$J49&lt;&gt;"")</formula>
    </cfRule>
    <cfRule type="expression" dxfId="11958" priority="3542">
      <formula>AND($H49&lt;&gt;"",$I49&lt;&gt;"",$J49="")</formula>
    </cfRule>
    <cfRule type="expression" dxfId="11957" priority="3543">
      <formula>AND($H49&lt;&gt;"",$I49="",$J49="")</formula>
    </cfRule>
  </conditionalFormatting>
  <conditionalFormatting sqref="H39:J39">
    <cfRule type="expression" dxfId="11956" priority="3538">
      <formula>AND($H39&lt;&gt;"",$I39&lt;&gt;"",$J39&lt;&gt;"")</formula>
    </cfRule>
    <cfRule type="expression" dxfId="11955" priority="3539">
      <formula>AND($H39&lt;&gt;"",$I39&lt;&gt;"",$J39="")</formula>
    </cfRule>
    <cfRule type="expression" dxfId="11954" priority="3540">
      <formula>AND($H39&lt;&gt;"",$I39="",$J39="")</formula>
    </cfRule>
  </conditionalFormatting>
  <conditionalFormatting sqref="H39">
    <cfRule type="expression" dxfId="11953" priority="3537">
      <formula>AND($H39&lt;&gt;"",$I39&lt;&gt;"")</formula>
    </cfRule>
  </conditionalFormatting>
  <conditionalFormatting sqref="I39">
    <cfRule type="expression" dxfId="11952" priority="3536">
      <formula>AND($I39&lt;&gt;"",$J39&lt;&gt;"")</formula>
    </cfRule>
  </conditionalFormatting>
  <conditionalFormatting sqref="A39">
    <cfRule type="containsBlanks" dxfId="11951" priority="3535">
      <formula>LEN(TRIM(A39))=0</formula>
    </cfRule>
  </conditionalFormatting>
  <conditionalFormatting sqref="A50">
    <cfRule type="containsBlanks" dxfId="11950" priority="3526">
      <formula>LEN(TRIM(A50))=0</formula>
    </cfRule>
  </conditionalFormatting>
  <conditionalFormatting sqref="A52">
    <cfRule type="containsBlanks" dxfId="11949" priority="3484">
      <formula>LEN(TRIM(A52))=0</formula>
    </cfRule>
  </conditionalFormatting>
  <conditionalFormatting sqref="H18:J18">
    <cfRule type="expression" dxfId="11948" priority="3469">
      <formula>AND($H18&lt;&gt;"",$I18&lt;&gt;"",$J18&lt;&gt;"")</formula>
    </cfRule>
    <cfRule type="expression" dxfId="11947" priority="3470">
      <formula>AND($H18&lt;&gt;"",$I18&lt;&gt;"",$J18="")</formula>
    </cfRule>
    <cfRule type="expression" dxfId="11946" priority="3471">
      <formula>AND($H18&lt;&gt;"",$I18="",$J18="")</formula>
    </cfRule>
  </conditionalFormatting>
  <conditionalFormatting sqref="U18 X18:Z18">
    <cfRule type="expression" dxfId="11945" priority="3466">
      <formula>AND($H18&lt;&gt;"",$I18&lt;&gt;"",$J18&lt;&gt;"")</formula>
    </cfRule>
    <cfRule type="expression" dxfId="11944" priority="3467">
      <formula>AND($H18&lt;&gt;"",$I18&lt;&gt;"",$J18="")</formula>
    </cfRule>
    <cfRule type="expression" dxfId="11943" priority="3468">
      <formula>AND($H18&lt;&gt;"",$I18="",$J18="")</formula>
    </cfRule>
  </conditionalFormatting>
  <conditionalFormatting sqref="H18">
    <cfRule type="expression" dxfId="11942" priority="3465">
      <formula>AND($H18&lt;&gt;"",$I18&lt;&gt;"")</formula>
    </cfRule>
  </conditionalFormatting>
  <conditionalFormatting sqref="I18">
    <cfRule type="expression" dxfId="11941" priority="3464">
      <formula>AND($I18&lt;&gt;"",$J18&lt;&gt;"")</formula>
    </cfRule>
  </conditionalFormatting>
  <conditionalFormatting sqref="A18">
    <cfRule type="containsBlanks" dxfId="11940" priority="3463">
      <formula>LEN(TRIM(A18))=0</formula>
    </cfRule>
  </conditionalFormatting>
  <conditionalFormatting sqref="AA18:AB18">
    <cfRule type="expression" dxfId="11939" priority="3460">
      <formula>AND($H18&lt;&gt;"",$I18&lt;&gt;"",$J18&lt;&gt;"")</formula>
    </cfRule>
    <cfRule type="expression" dxfId="11938" priority="3461">
      <formula>AND($H18&lt;&gt;"",$I18&lt;&gt;"",$J18="")</formula>
    </cfRule>
    <cfRule type="expression" dxfId="11937" priority="3462">
      <formula>AND($H18&lt;&gt;"",$I18="",$J18="")</formula>
    </cfRule>
  </conditionalFormatting>
  <conditionalFormatting sqref="AC18:AD18">
    <cfRule type="expression" dxfId="11936" priority="3457">
      <formula>AND($H18&lt;&gt;"",$I18&lt;&gt;"",$J18&lt;&gt;"")</formula>
    </cfRule>
    <cfRule type="expression" dxfId="11935" priority="3458">
      <formula>AND($H18&lt;&gt;"",$I18&lt;&gt;"",$J18="")</formula>
    </cfRule>
    <cfRule type="expression" dxfId="11934" priority="3459">
      <formula>AND($H18&lt;&gt;"",$I18="",$J18="")</formula>
    </cfRule>
  </conditionalFormatting>
  <conditionalFormatting sqref="AE18:AH18">
    <cfRule type="expression" dxfId="11933" priority="3454">
      <formula>AND($H18&lt;&gt;"",$I18&lt;&gt;"",$J18&lt;&gt;"")</formula>
    </cfRule>
    <cfRule type="expression" dxfId="11932" priority="3455">
      <formula>AND($H18&lt;&gt;"",$I18&lt;&gt;"",$J18="")</formula>
    </cfRule>
    <cfRule type="expression" dxfId="11931" priority="3456">
      <formula>AND($H18&lt;&gt;"",$I18="",$J18="")</formula>
    </cfRule>
  </conditionalFormatting>
  <conditionalFormatting sqref="AI18">
    <cfRule type="expression" dxfId="11930" priority="3451">
      <formula>AND($H18&lt;&gt;"",$I18&lt;&gt;"",$J18&lt;&gt;"")</formula>
    </cfRule>
    <cfRule type="expression" dxfId="11929" priority="3452">
      <formula>AND($H18&lt;&gt;"",$I18&lt;&gt;"",$J18="")</formula>
    </cfRule>
    <cfRule type="expression" dxfId="11928" priority="3453">
      <formula>AND($H18&lt;&gt;"",$I18="",$J18="")</formula>
    </cfRule>
  </conditionalFormatting>
  <conditionalFormatting sqref="H36:J36">
    <cfRule type="expression" dxfId="11927" priority="3448">
      <formula>AND($H36&lt;&gt;"",$I36&lt;&gt;"",$J36&lt;&gt;"")</formula>
    </cfRule>
    <cfRule type="expression" dxfId="11926" priority="3449">
      <formula>AND($H36&lt;&gt;"",$I36&lt;&gt;"",$J36="")</formula>
    </cfRule>
    <cfRule type="expression" dxfId="11925" priority="3450">
      <formula>AND($H36&lt;&gt;"",$I36="",$J36="")</formula>
    </cfRule>
  </conditionalFormatting>
  <conditionalFormatting sqref="U36 X36:Z36">
    <cfRule type="expression" dxfId="11924" priority="3445">
      <formula>AND($H36&lt;&gt;"",$I36&lt;&gt;"",$J36&lt;&gt;"")</formula>
    </cfRule>
    <cfRule type="expression" dxfId="11923" priority="3446">
      <formula>AND($H36&lt;&gt;"",$I36&lt;&gt;"",$J36="")</formula>
    </cfRule>
    <cfRule type="expression" dxfId="11922" priority="3447">
      <formula>AND($H36&lt;&gt;"",$I36="",$J36="")</formula>
    </cfRule>
  </conditionalFormatting>
  <conditionalFormatting sqref="H36">
    <cfRule type="expression" dxfId="11921" priority="3444">
      <formula>AND($H36&lt;&gt;"",$I36&lt;&gt;"")</formula>
    </cfRule>
  </conditionalFormatting>
  <conditionalFormatting sqref="I36">
    <cfRule type="expression" dxfId="11920" priority="3443">
      <formula>AND($I36&lt;&gt;"",$J36&lt;&gt;"")</formula>
    </cfRule>
  </conditionalFormatting>
  <conditionalFormatting sqref="A36">
    <cfRule type="containsBlanks" dxfId="11919" priority="3442">
      <formula>LEN(TRIM(A36))=0</formula>
    </cfRule>
  </conditionalFormatting>
  <conditionalFormatting sqref="AA36:AB36">
    <cfRule type="expression" dxfId="11918" priority="3439">
      <formula>AND($H36&lt;&gt;"",$I36&lt;&gt;"",$J36&lt;&gt;"")</formula>
    </cfRule>
    <cfRule type="expression" dxfId="11917" priority="3440">
      <formula>AND($H36&lt;&gt;"",$I36&lt;&gt;"",$J36="")</formula>
    </cfRule>
    <cfRule type="expression" dxfId="11916" priority="3441">
      <formula>AND($H36&lt;&gt;"",$I36="",$J36="")</formula>
    </cfRule>
  </conditionalFormatting>
  <conditionalFormatting sqref="AC36:AD36">
    <cfRule type="expression" dxfId="11915" priority="3436">
      <formula>AND($H36&lt;&gt;"",$I36&lt;&gt;"",$J36&lt;&gt;"")</formula>
    </cfRule>
    <cfRule type="expression" dxfId="11914" priority="3437">
      <formula>AND($H36&lt;&gt;"",$I36&lt;&gt;"",$J36="")</formula>
    </cfRule>
    <cfRule type="expression" dxfId="11913" priority="3438">
      <formula>AND($H36&lt;&gt;"",$I36="",$J36="")</formula>
    </cfRule>
  </conditionalFormatting>
  <conditionalFormatting sqref="AE36:AH36">
    <cfRule type="expression" dxfId="11912" priority="3433">
      <formula>AND($H36&lt;&gt;"",$I36&lt;&gt;"",$J36&lt;&gt;"")</formula>
    </cfRule>
    <cfRule type="expression" dxfId="11911" priority="3434">
      <formula>AND($H36&lt;&gt;"",$I36&lt;&gt;"",$J36="")</formula>
    </cfRule>
    <cfRule type="expression" dxfId="11910" priority="3435">
      <formula>AND($H36&lt;&gt;"",$I36="",$J36="")</formula>
    </cfRule>
  </conditionalFormatting>
  <conditionalFormatting sqref="AI36">
    <cfRule type="expression" dxfId="11909" priority="3430">
      <formula>AND($H36&lt;&gt;"",$I36&lt;&gt;"",$J36&lt;&gt;"")</formula>
    </cfRule>
    <cfRule type="expression" dxfId="11908" priority="3431">
      <formula>AND($H36&lt;&gt;"",$I36&lt;&gt;"",$J36="")</formula>
    </cfRule>
    <cfRule type="expression" dxfId="11907" priority="3432">
      <formula>AND($H36&lt;&gt;"",$I36="",$J36="")</formula>
    </cfRule>
  </conditionalFormatting>
  <conditionalFormatting sqref="H53:J58">
    <cfRule type="expression" dxfId="11906" priority="3427">
      <formula>AND($H53&lt;&gt;"",$I53&lt;&gt;"",$J53&lt;&gt;"")</formula>
    </cfRule>
    <cfRule type="expression" dxfId="11905" priority="3428">
      <formula>AND($H53&lt;&gt;"",$I53&lt;&gt;"",$J53="")</formula>
    </cfRule>
    <cfRule type="expression" dxfId="11904" priority="3429">
      <formula>AND($H53&lt;&gt;"",$I53="",$J53="")</formula>
    </cfRule>
  </conditionalFormatting>
  <conditionalFormatting sqref="U53:U58 X53:Z58">
    <cfRule type="expression" dxfId="11903" priority="3424">
      <formula>AND($H53&lt;&gt;"",$I53&lt;&gt;"",$J53&lt;&gt;"")</formula>
    </cfRule>
    <cfRule type="expression" dxfId="11902" priority="3425">
      <formula>AND($H53&lt;&gt;"",$I53&lt;&gt;"",$J53="")</formula>
    </cfRule>
    <cfRule type="expression" dxfId="11901" priority="3426">
      <formula>AND($H53&lt;&gt;"",$I53="",$J53="")</formula>
    </cfRule>
  </conditionalFormatting>
  <conditionalFormatting sqref="H53:H58">
    <cfRule type="expression" dxfId="11900" priority="3423">
      <formula>AND($H53&lt;&gt;"",$I53&lt;&gt;"")</formula>
    </cfRule>
  </conditionalFormatting>
  <conditionalFormatting sqref="I53:I58">
    <cfRule type="expression" dxfId="11899" priority="3422">
      <formula>AND($I53&lt;&gt;"",$J53&lt;&gt;"")</formula>
    </cfRule>
  </conditionalFormatting>
  <conditionalFormatting sqref="A53:A58">
    <cfRule type="containsBlanks" dxfId="11898" priority="3421">
      <formula>LEN(TRIM(A53))=0</formula>
    </cfRule>
  </conditionalFormatting>
  <conditionalFormatting sqref="AA53:AB58">
    <cfRule type="expression" dxfId="11897" priority="3418">
      <formula>AND($H53&lt;&gt;"",$I53&lt;&gt;"",$J53&lt;&gt;"")</formula>
    </cfRule>
    <cfRule type="expression" dxfId="11896" priority="3419">
      <formula>AND($H53&lt;&gt;"",$I53&lt;&gt;"",$J53="")</formula>
    </cfRule>
    <cfRule type="expression" dxfId="11895" priority="3420">
      <formula>AND($H53&lt;&gt;"",$I53="",$J53="")</formula>
    </cfRule>
  </conditionalFormatting>
  <conditionalFormatting sqref="AC53:AD58">
    <cfRule type="expression" dxfId="11894" priority="3415">
      <formula>AND($H53&lt;&gt;"",$I53&lt;&gt;"",$J53&lt;&gt;"")</formula>
    </cfRule>
    <cfRule type="expression" dxfId="11893" priority="3416">
      <formula>AND($H53&lt;&gt;"",$I53&lt;&gt;"",$J53="")</formula>
    </cfRule>
    <cfRule type="expression" dxfId="11892" priority="3417">
      <formula>AND($H53&lt;&gt;"",$I53="",$J53="")</formula>
    </cfRule>
  </conditionalFormatting>
  <conditionalFormatting sqref="AE53:AH58">
    <cfRule type="expression" dxfId="11891" priority="3412">
      <formula>AND($H53&lt;&gt;"",$I53&lt;&gt;"",$J53&lt;&gt;"")</formula>
    </cfRule>
    <cfRule type="expression" dxfId="11890" priority="3413">
      <formula>AND($H53&lt;&gt;"",$I53&lt;&gt;"",$J53="")</formula>
    </cfRule>
    <cfRule type="expression" dxfId="11889" priority="3414">
      <formula>AND($H53&lt;&gt;"",$I53="",$J53="")</formula>
    </cfRule>
  </conditionalFormatting>
  <conditionalFormatting sqref="AI53:AI58">
    <cfRule type="expression" dxfId="11888" priority="3409">
      <formula>AND($H53&lt;&gt;"",$I53&lt;&gt;"",$J53&lt;&gt;"")</formula>
    </cfRule>
    <cfRule type="expression" dxfId="11887" priority="3410">
      <formula>AND($H53&lt;&gt;"",$I53&lt;&gt;"",$J53="")</formula>
    </cfRule>
    <cfRule type="expression" dxfId="11886" priority="3411">
      <formula>AND($H53&lt;&gt;"",$I53="",$J53="")</formula>
    </cfRule>
  </conditionalFormatting>
  <conditionalFormatting sqref="H91:J91">
    <cfRule type="expression" dxfId="11885" priority="3064">
      <formula>AND($H91&lt;&gt;"",$I91&lt;&gt;"",$J91&lt;&gt;"")</formula>
    </cfRule>
    <cfRule type="expression" dxfId="11884" priority="3065">
      <formula>AND($H91&lt;&gt;"",$I91&lt;&gt;"",$J91="")</formula>
    </cfRule>
    <cfRule type="expression" dxfId="11883" priority="3066">
      <formula>AND($H91&lt;&gt;"",$I91="",$J91="")</formula>
    </cfRule>
  </conditionalFormatting>
  <conditionalFormatting sqref="U91 X91:Z91">
    <cfRule type="expression" dxfId="11882" priority="3061">
      <formula>AND($H91&lt;&gt;"",$I91&lt;&gt;"",$J91&lt;&gt;"")</formula>
    </cfRule>
    <cfRule type="expression" dxfId="11881" priority="3062">
      <formula>AND($H91&lt;&gt;"",$I91&lt;&gt;"",$J91="")</formula>
    </cfRule>
    <cfRule type="expression" dxfId="11880" priority="3063">
      <formula>AND($H91&lt;&gt;"",$I91="",$J91="")</formula>
    </cfRule>
  </conditionalFormatting>
  <conditionalFormatting sqref="H91">
    <cfRule type="expression" dxfId="11879" priority="3060">
      <formula>AND($H91&lt;&gt;"",$I91&lt;&gt;"")</formula>
    </cfRule>
  </conditionalFormatting>
  <conditionalFormatting sqref="I91">
    <cfRule type="expression" dxfId="11878" priority="3059">
      <formula>AND($I91&lt;&gt;"",$J91&lt;&gt;"")</formula>
    </cfRule>
  </conditionalFormatting>
  <conditionalFormatting sqref="A91">
    <cfRule type="containsBlanks" dxfId="11877" priority="3058">
      <formula>LEN(TRIM(A91))=0</formula>
    </cfRule>
  </conditionalFormatting>
  <conditionalFormatting sqref="AA91:AB91">
    <cfRule type="expression" dxfId="11876" priority="3055">
      <formula>AND($H91&lt;&gt;"",$I91&lt;&gt;"",$J91&lt;&gt;"")</formula>
    </cfRule>
    <cfRule type="expression" dxfId="11875" priority="3056">
      <formula>AND($H91&lt;&gt;"",$I91&lt;&gt;"",$J91="")</formula>
    </cfRule>
    <cfRule type="expression" dxfId="11874" priority="3057">
      <formula>AND($H91&lt;&gt;"",$I91="",$J91="")</formula>
    </cfRule>
  </conditionalFormatting>
  <conditionalFormatting sqref="AC91:AD91">
    <cfRule type="expression" dxfId="11873" priority="3052">
      <formula>AND($H91&lt;&gt;"",$I91&lt;&gt;"",$J91&lt;&gt;"")</formula>
    </cfRule>
    <cfRule type="expression" dxfId="11872" priority="3053">
      <formula>AND($H91&lt;&gt;"",$I91&lt;&gt;"",$J91="")</formula>
    </cfRule>
    <cfRule type="expression" dxfId="11871" priority="3054">
      <formula>AND($H91&lt;&gt;"",$I91="",$J91="")</formula>
    </cfRule>
  </conditionalFormatting>
  <conditionalFormatting sqref="AE91:AH91">
    <cfRule type="expression" dxfId="11870" priority="3049">
      <formula>AND($H91&lt;&gt;"",$I91&lt;&gt;"",$J91&lt;&gt;"")</formula>
    </cfRule>
    <cfRule type="expression" dxfId="11869" priority="3050">
      <formula>AND($H91&lt;&gt;"",$I91&lt;&gt;"",$J91="")</formula>
    </cfRule>
    <cfRule type="expression" dxfId="11868" priority="3051">
      <formula>AND($H91&lt;&gt;"",$I91="",$J91="")</formula>
    </cfRule>
  </conditionalFormatting>
  <conditionalFormatting sqref="AI91">
    <cfRule type="expression" dxfId="11867" priority="3046">
      <formula>AND($H91&lt;&gt;"",$I91&lt;&gt;"",$J91&lt;&gt;"")</formula>
    </cfRule>
    <cfRule type="expression" dxfId="11866" priority="3047">
      <formula>AND($H91&lt;&gt;"",$I91&lt;&gt;"",$J91="")</formula>
    </cfRule>
    <cfRule type="expression" dxfId="11865" priority="3048">
      <formula>AND($H91&lt;&gt;"",$I91="",$J91="")</formula>
    </cfRule>
  </conditionalFormatting>
  <conditionalFormatting sqref="H103:J103">
    <cfRule type="expression" dxfId="11864" priority="3385">
      <formula>AND($H103&lt;&gt;"",$I103&lt;&gt;"",$J103&lt;&gt;"")</formula>
    </cfRule>
    <cfRule type="expression" dxfId="11863" priority="3386">
      <formula>AND($H103&lt;&gt;"",$I103&lt;&gt;"",$J103="")</formula>
    </cfRule>
    <cfRule type="expression" dxfId="11862" priority="3387">
      <formula>AND($H103&lt;&gt;"",$I103="",$J103="")</formula>
    </cfRule>
  </conditionalFormatting>
  <conditionalFormatting sqref="U103 X103:Z103">
    <cfRule type="expression" dxfId="11861" priority="3382">
      <formula>AND($H103&lt;&gt;"",$I103&lt;&gt;"",$J103&lt;&gt;"")</formula>
    </cfRule>
    <cfRule type="expression" dxfId="11860" priority="3383">
      <formula>AND($H103&lt;&gt;"",$I103&lt;&gt;"",$J103="")</formula>
    </cfRule>
    <cfRule type="expression" dxfId="11859" priority="3384">
      <formula>AND($H103&lt;&gt;"",$I103="",$J103="")</formula>
    </cfRule>
  </conditionalFormatting>
  <conditionalFormatting sqref="H103">
    <cfRule type="expression" dxfId="11858" priority="3381">
      <formula>AND($H103&lt;&gt;"",$I103&lt;&gt;"")</formula>
    </cfRule>
  </conditionalFormatting>
  <conditionalFormatting sqref="I103">
    <cfRule type="expression" dxfId="11857" priority="3380">
      <formula>AND($I103&lt;&gt;"",$J103&lt;&gt;"")</formula>
    </cfRule>
  </conditionalFormatting>
  <conditionalFormatting sqref="A103">
    <cfRule type="containsBlanks" dxfId="11856" priority="3379">
      <formula>LEN(TRIM(A103))=0</formula>
    </cfRule>
  </conditionalFormatting>
  <conditionalFormatting sqref="AA103:AB103">
    <cfRule type="expression" dxfId="11855" priority="3376">
      <formula>AND($H103&lt;&gt;"",$I103&lt;&gt;"",$J103&lt;&gt;"")</formula>
    </cfRule>
    <cfRule type="expression" dxfId="11854" priority="3377">
      <formula>AND($H103&lt;&gt;"",$I103&lt;&gt;"",$J103="")</formula>
    </cfRule>
    <cfRule type="expression" dxfId="11853" priority="3378">
      <formula>AND($H103&lt;&gt;"",$I103="",$J103="")</formula>
    </cfRule>
  </conditionalFormatting>
  <conditionalFormatting sqref="AC103:AD103">
    <cfRule type="expression" dxfId="11852" priority="3373">
      <formula>AND($H103&lt;&gt;"",$I103&lt;&gt;"",$J103&lt;&gt;"")</formula>
    </cfRule>
    <cfRule type="expression" dxfId="11851" priority="3374">
      <formula>AND($H103&lt;&gt;"",$I103&lt;&gt;"",$J103="")</formula>
    </cfRule>
    <cfRule type="expression" dxfId="11850" priority="3375">
      <formula>AND($H103&lt;&gt;"",$I103="",$J103="")</formula>
    </cfRule>
  </conditionalFormatting>
  <conditionalFormatting sqref="AE103:AH103">
    <cfRule type="expression" dxfId="11849" priority="3370">
      <formula>AND($H103&lt;&gt;"",$I103&lt;&gt;"",$J103&lt;&gt;"")</formula>
    </cfRule>
    <cfRule type="expression" dxfId="11848" priority="3371">
      <formula>AND($H103&lt;&gt;"",$I103&lt;&gt;"",$J103="")</formula>
    </cfRule>
    <cfRule type="expression" dxfId="11847" priority="3372">
      <formula>AND($H103&lt;&gt;"",$I103="",$J103="")</formula>
    </cfRule>
  </conditionalFormatting>
  <conditionalFormatting sqref="AI103">
    <cfRule type="expression" dxfId="11846" priority="3367">
      <formula>AND($H103&lt;&gt;"",$I103&lt;&gt;"",$J103&lt;&gt;"")</formula>
    </cfRule>
    <cfRule type="expression" dxfId="11845" priority="3368">
      <formula>AND($H103&lt;&gt;"",$I103&lt;&gt;"",$J103="")</formula>
    </cfRule>
    <cfRule type="expression" dxfId="11844" priority="3369">
      <formula>AND($H103&lt;&gt;"",$I103="",$J103="")</formula>
    </cfRule>
  </conditionalFormatting>
  <conditionalFormatting sqref="H104:J104">
    <cfRule type="expression" dxfId="11843" priority="3364">
      <formula>AND($H104&lt;&gt;"",$I104&lt;&gt;"",$J104&lt;&gt;"")</formula>
    </cfRule>
    <cfRule type="expression" dxfId="11842" priority="3365">
      <formula>AND($H104&lt;&gt;"",$I104&lt;&gt;"",$J104="")</formula>
    </cfRule>
    <cfRule type="expression" dxfId="11841" priority="3366">
      <formula>AND($H104&lt;&gt;"",$I104="",$J104="")</formula>
    </cfRule>
  </conditionalFormatting>
  <conditionalFormatting sqref="U104 X104:Z104">
    <cfRule type="expression" dxfId="11840" priority="3361">
      <formula>AND($H104&lt;&gt;"",$I104&lt;&gt;"",$J104&lt;&gt;"")</formula>
    </cfRule>
    <cfRule type="expression" dxfId="11839" priority="3362">
      <formula>AND($H104&lt;&gt;"",$I104&lt;&gt;"",$J104="")</formula>
    </cfRule>
    <cfRule type="expression" dxfId="11838" priority="3363">
      <formula>AND($H104&lt;&gt;"",$I104="",$J104="")</formula>
    </cfRule>
  </conditionalFormatting>
  <conditionalFormatting sqref="H104">
    <cfRule type="expression" dxfId="11837" priority="3360">
      <formula>AND($H104&lt;&gt;"",$I104&lt;&gt;"")</formula>
    </cfRule>
  </conditionalFormatting>
  <conditionalFormatting sqref="I104">
    <cfRule type="expression" dxfId="11836" priority="3359">
      <formula>AND($I104&lt;&gt;"",$J104&lt;&gt;"")</formula>
    </cfRule>
  </conditionalFormatting>
  <conditionalFormatting sqref="A104">
    <cfRule type="containsBlanks" dxfId="11835" priority="3358">
      <formula>LEN(TRIM(A104))=0</formula>
    </cfRule>
  </conditionalFormatting>
  <conditionalFormatting sqref="AA104:AB104">
    <cfRule type="expression" dxfId="11834" priority="3355">
      <formula>AND($H104&lt;&gt;"",$I104&lt;&gt;"",$J104&lt;&gt;"")</formula>
    </cfRule>
    <cfRule type="expression" dxfId="11833" priority="3356">
      <formula>AND($H104&lt;&gt;"",$I104&lt;&gt;"",$J104="")</formula>
    </cfRule>
    <cfRule type="expression" dxfId="11832" priority="3357">
      <formula>AND($H104&lt;&gt;"",$I104="",$J104="")</formula>
    </cfRule>
  </conditionalFormatting>
  <conditionalFormatting sqref="AC104:AD104">
    <cfRule type="expression" dxfId="11831" priority="3352">
      <formula>AND($H104&lt;&gt;"",$I104&lt;&gt;"",$J104&lt;&gt;"")</formula>
    </cfRule>
    <cfRule type="expression" dxfId="11830" priority="3353">
      <formula>AND($H104&lt;&gt;"",$I104&lt;&gt;"",$J104="")</formula>
    </cfRule>
    <cfRule type="expression" dxfId="11829" priority="3354">
      <formula>AND($H104&lt;&gt;"",$I104="",$J104="")</formula>
    </cfRule>
  </conditionalFormatting>
  <conditionalFormatting sqref="AE104:AH104">
    <cfRule type="expression" dxfId="11828" priority="3349">
      <formula>AND($H104&lt;&gt;"",$I104&lt;&gt;"",$J104&lt;&gt;"")</formula>
    </cfRule>
    <cfRule type="expression" dxfId="11827" priority="3350">
      <formula>AND($H104&lt;&gt;"",$I104&lt;&gt;"",$J104="")</formula>
    </cfRule>
    <cfRule type="expression" dxfId="11826" priority="3351">
      <formula>AND($H104&lt;&gt;"",$I104="",$J104="")</formula>
    </cfRule>
  </conditionalFormatting>
  <conditionalFormatting sqref="AI104">
    <cfRule type="expression" dxfId="11825" priority="3346">
      <formula>AND($H104&lt;&gt;"",$I104&lt;&gt;"",$J104&lt;&gt;"")</formula>
    </cfRule>
    <cfRule type="expression" dxfId="11824" priority="3347">
      <formula>AND($H104&lt;&gt;"",$I104&lt;&gt;"",$J104="")</formula>
    </cfRule>
    <cfRule type="expression" dxfId="11823" priority="3348">
      <formula>AND($H104&lt;&gt;"",$I104="",$J104="")</formula>
    </cfRule>
  </conditionalFormatting>
  <conditionalFormatting sqref="H106:J106">
    <cfRule type="expression" dxfId="11822" priority="3322">
      <formula>AND($H106&lt;&gt;"",$I106&lt;&gt;"",$J106&lt;&gt;"")</formula>
    </cfRule>
    <cfRule type="expression" dxfId="11821" priority="3323">
      <formula>AND($H106&lt;&gt;"",$I106&lt;&gt;"",$J106="")</formula>
    </cfRule>
    <cfRule type="expression" dxfId="11820" priority="3324">
      <formula>AND($H106&lt;&gt;"",$I106="",$J106="")</formula>
    </cfRule>
  </conditionalFormatting>
  <conditionalFormatting sqref="U106 X106:Z106">
    <cfRule type="expression" dxfId="11819" priority="3319">
      <formula>AND($H106&lt;&gt;"",$I106&lt;&gt;"",$J106&lt;&gt;"")</formula>
    </cfRule>
    <cfRule type="expression" dxfId="11818" priority="3320">
      <formula>AND($H106&lt;&gt;"",$I106&lt;&gt;"",$J106="")</formula>
    </cfRule>
    <cfRule type="expression" dxfId="11817" priority="3321">
      <formula>AND($H106&lt;&gt;"",$I106="",$J106="")</formula>
    </cfRule>
  </conditionalFormatting>
  <conditionalFormatting sqref="H106">
    <cfRule type="expression" dxfId="11816" priority="3318">
      <formula>AND($H106&lt;&gt;"",$I106&lt;&gt;"")</formula>
    </cfRule>
  </conditionalFormatting>
  <conditionalFormatting sqref="I106">
    <cfRule type="expression" dxfId="11815" priority="3317">
      <formula>AND($I106&lt;&gt;"",$J106&lt;&gt;"")</formula>
    </cfRule>
  </conditionalFormatting>
  <conditionalFormatting sqref="A106">
    <cfRule type="containsBlanks" dxfId="11814" priority="3316">
      <formula>LEN(TRIM(A106))=0</formula>
    </cfRule>
  </conditionalFormatting>
  <conditionalFormatting sqref="AA106:AB106">
    <cfRule type="expression" dxfId="11813" priority="3313">
      <formula>AND($H106&lt;&gt;"",$I106&lt;&gt;"",$J106&lt;&gt;"")</formula>
    </cfRule>
    <cfRule type="expression" dxfId="11812" priority="3314">
      <formula>AND($H106&lt;&gt;"",$I106&lt;&gt;"",$J106="")</formula>
    </cfRule>
    <cfRule type="expression" dxfId="11811" priority="3315">
      <formula>AND($H106&lt;&gt;"",$I106="",$J106="")</formula>
    </cfRule>
  </conditionalFormatting>
  <conditionalFormatting sqref="AC106:AD106">
    <cfRule type="expression" dxfId="11810" priority="3310">
      <formula>AND($H106&lt;&gt;"",$I106&lt;&gt;"",$J106&lt;&gt;"")</formula>
    </cfRule>
    <cfRule type="expression" dxfId="11809" priority="3311">
      <formula>AND($H106&lt;&gt;"",$I106&lt;&gt;"",$J106="")</formula>
    </cfRule>
    <cfRule type="expression" dxfId="11808" priority="3312">
      <formula>AND($H106&lt;&gt;"",$I106="",$J106="")</formula>
    </cfRule>
  </conditionalFormatting>
  <conditionalFormatting sqref="AE106:AH106">
    <cfRule type="expression" dxfId="11807" priority="3307">
      <formula>AND($H106&lt;&gt;"",$I106&lt;&gt;"",$J106&lt;&gt;"")</formula>
    </cfRule>
    <cfRule type="expression" dxfId="11806" priority="3308">
      <formula>AND($H106&lt;&gt;"",$I106&lt;&gt;"",$J106="")</formula>
    </cfRule>
    <cfRule type="expression" dxfId="11805" priority="3309">
      <formula>AND($H106&lt;&gt;"",$I106="",$J106="")</formula>
    </cfRule>
  </conditionalFormatting>
  <conditionalFormatting sqref="AI106">
    <cfRule type="expression" dxfId="11804" priority="3304">
      <formula>AND($H106&lt;&gt;"",$I106&lt;&gt;"",$J106&lt;&gt;"")</formula>
    </cfRule>
    <cfRule type="expression" dxfId="11803" priority="3305">
      <formula>AND($H106&lt;&gt;"",$I106&lt;&gt;"",$J106="")</formula>
    </cfRule>
    <cfRule type="expression" dxfId="11802" priority="3306">
      <formula>AND($H106&lt;&gt;"",$I106="",$J106="")</formula>
    </cfRule>
  </conditionalFormatting>
  <conditionalFormatting sqref="H87:J87">
    <cfRule type="expression" dxfId="11801" priority="3280">
      <formula>AND($H87&lt;&gt;"",$I87&lt;&gt;"",$J87&lt;&gt;"")</formula>
    </cfRule>
    <cfRule type="expression" dxfId="11800" priority="3281">
      <formula>AND($H87&lt;&gt;"",$I87&lt;&gt;"",$J87="")</formula>
    </cfRule>
    <cfRule type="expression" dxfId="11799" priority="3282">
      <formula>AND($H87&lt;&gt;"",$I87="",$J87="")</formula>
    </cfRule>
  </conditionalFormatting>
  <conditionalFormatting sqref="U87 X87:Z87">
    <cfRule type="expression" dxfId="11798" priority="3277">
      <formula>AND($H87&lt;&gt;"",$I87&lt;&gt;"",$J87&lt;&gt;"")</formula>
    </cfRule>
    <cfRule type="expression" dxfId="11797" priority="3278">
      <formula>AND($H87&lt;&gt;"",$I87&lt;&gt;"",$J87="")</formula>
    </cfRule>
    <cfRule type="expression" dxfId="11796" priority="3279">
      <formula>AND($H87&lt;&gt;"",$I87="",$J87="")</formula>
    </cfRule>
  </conditionalFormatting>
  <conditionalFormatting sqref="H87">
    <cfRule type="expression" dxfId="11795" priority="3276">
      <formula>AND($H87&lt;&gt;"",$I87&lt;&gt;"")</formula>
    </cfRule>
  </conditionalFormatting>
  <conditionalFormatting sqref="I87">
    <cfRule type="expression" dxfId="11794" priority="3275">
      <formula>AND($I87&lt;&gt;"",$J87&lt;&gt;"")</formula>
    </cfRule>
  </conditionalFormatting>
  <conditionalFormatting sqref="A87">
    <cfRule type="containsBlanks" dxfId="11793" priority="3274">
      <formula>LEN(TRIM(A87))=0</formula>
    </cfRule>
  </conditionalFormatting>
  <conditionalFormatting sqref="AA87:AB87">
    <cfRule type="expression" dxfId="11792" priority="3271">
      <formula>AND($H87&lt;&gt;"",$I87&lt;&gt;"",$J87&lt;&gt;"")</formula>
    </cfRule>
    <cfRule type="expression" dxfId="11791" priority="3272">
      <formula>AND($H87&lt;&gt;"",$I87&lt;&gt;"",$J87="")</formula>
    </cfRule>
    <cfRule type="expression" dxfId="11790" priority="3273">
      <formula>AND($H87&lt;&gt;"",$I87="",$J87="")</formula>
    </cfRule>
  </conditionalFormatting>
  <conditionalFormatting sqref="AC87:AD87">
    <cfRule type="expression" dxfId="11789" priority="3268">
      <formula>AND($H87&lt;&gt;"",$I87&lt;&gt;"",$J87&lt;&gt;"")</formula>
    </cfRule>
    <cfRule type="expression" dxfId="11788" priority="3269">
      <formula>AND($H87&lt;&gt;"",$I87&lt;&gt;"",$J87="")</formula>
    </cfRule>
    <cfRule type="expression" dxfId="11787" priority="3270">
      <formula>AND($H87&lt;&gt;"",$I87="",$J87="")</formula>
    </cfRule>
  </conditionalFormatting>
  <conditionalFormatting sqref="AE87:AH87">
    <cfRule type="expression" dxfId="11786" priority="3265">
      <formula>AND($H87&lt;&gt;"",$I87&lt;&gt;"",$J87&lt;&gt;"")</formula>
    </cfRule>
    <cfRule type="expression" dxfId="11785" priority="3266">
      <formula>AND($H87&lt;&gt;"",$I87&lt;&gt;"",$J87="")</formula>
    </cfRule>
    <cfRule type="expression" dxfId="11784" priority="3267">
      <formula>AND($H87&lt;&gt;"",$I87="",$J87="")</formula>
    </cfRule>
  </conditionalFormatting>
  <conditionalFormatting sqref="AI87">
    <cfRule type="expression" dxfId="11783" priority="3262">
      <formula>AND($H87&lt;&gt;"",$I87&lt;&gt;"",$J87&lt;&gt;"")</formula>
    </cfRule>
    <cfRule type="expression" dxfId="11782" priority="3263">
      <formula>AND($H87&lt;&gt;"",$I87&lt;&gt;"",$J87="")</formula>
    </cfRule>
    <cfRule type="expression" dxfId="11781" priority="3264">
      <formula>AND($H87&lt;&gt;"",$I87="",$J87="")</formula>
    </cfRule>
  </conditionalFormatting>
  <conditionalFormatting sqref="H88:J88">
    <cfRule type="expression" dxfId="11780" priority="3259">
      <formula>AND($H88&lt;&gt;"",$I88&lt;&gt;"",$J88&lt;&gt;"")</formula>
    </cfRule>
    <cfRule type="expression" dxfId="11779" priority="3260">
      <formula>AND($H88&lt;&gt;"",$I88&lt;&gt;"",$J88="")</formula>
    </cfRule>
    <cfRule type="expression" dxfId="11778" priority="3261">
      <formula>AND($H88&lt;&gt;"",$I88="",$J88="")</formula>
    </cfRule>
  </conditionalFormatting>
  <conditionalFormatting sqref="U88 X88:Z88">
    <cfRule type="expression" dxfId="11777" priority="3256">
      <formula>AND($H88&lt;&gt;"",$I88&lt;&gt;"",$J88&lt;&gt;"")</formula>
    </cfRule>
    <cfRule type="expression" dxfId="11776" priority="3257">
      <formula>AND($H88&lt;&gt;"",$I88&lt;&gt;"",$J88="")</formula>
    </cfRule>
    <cfRule type="expression" dxfId="11775" priority="3258">
      <formula>AND($H88&lt;&gt;"",$I88="",$J88="")</formula>
    </cfRule>
  </conditionalFormatting>
  <conditionalFormatting sqref="H88">
    <cfRule type="expression" dxfId="11774" priority="3255">
      <formula>AND($H88&lt;&gt;"",$I88&lt;&gt;"")</formula>
    </cfRule>
  </conditionalFormatting>
  <conditionalFormatting sqref="I88">
    <cfRule type="expression" dxfId="11773" priority="3254">
      <formula>AND($I88&lt;&gt;"",$J88&lt;&gt;"")</formula>
    </cfRule>
  </conditionalFormatting>
  <conditionalFormatting sqref="A88">
    <cfRule type="containsBlanks" dxfId="11772" priority="3253">
      <formula>LEN(TRIM(A88))=0</formula>
    </cfRule>
  </conditionalFormatting>
  <conditionalFormatting sqref="AA88:AB88">
    <cfRule type="expression" dxfId="11771" priority="3250">
      <formula>AND($H88&lt;&gt;"",$I88&lt;&gt;"",$J88&lt;&gt;"")</formula>
    </cfRule>
    <cfRule type="expression" dxfId="11770" priority="3251">
      <formula>AND($H88&lt;&gt;"",$I88&lt;&gt;"",$J88="")</formula>
    </cfRule>
    <cfRule type="expression" dxfId="11769" priority="3252">
      <formula>AND($H88&lt;&gt;"",$I88="",$J88="")</formula>
    </cfRule>
  </conditionalFormatting>
  <conditionalFormatting sqref="AC88:AD88">
    <cfRule type="expression" dxfId="11768" priority="3247">
      <formula>AND($H88&lt;&gt;"",$I88&lt;&gt;"",$J88&lt;&gt;"")</formula>
    </cfRule>
    <cfRule type="expression" dxfId="11767" priority="3248">
      <formula>AND($H88&lt;&gt;"",$I88&lt;&gt;"",$J88="")</formula>
    </cfRule>
    <cfRule type="expression" dxfId="11766" priority="3249">
      <formula>AND($H88&lt;&gt;"",$I88="",$J88="")</formula>
    </cfRule>
  </conditionalFormatting>
  <conditionalFormatting sqref="AE88:AH88">
    <cfRule type="expression" dxfId="11765" priority="3244">
      <formula>AND($H88&lt;&gt;"",$I88&lt;&gt;"",$J88&lt;&gt;"")</formula>
    </cfRule>
    <cfRule type="expression" dxfId="11764" priority="3245">
      <formula>AND($H88&lt;&gt;"",$I88&lt;&gt;"",$J88="")</formula>
    </cfRule>
    <cfRule type="expression" dxfId="11763" priority="3246">
      <formula>AND($H88&lt;&gt;"",$I88="",$J88="")</formula>
    </cfRule>
  </conditionalFormatting>
  <conditionalFormatting sqref="AI88">
    <cfRule type="expression" dxfId="11762" priority="3241">
      <formula>AND($H88&lt;&gt;"",$I88&lt;&gt;"",$J88&lt;&gt;"")</formula>
    </cfRule>
    <cfRule type="expression" dxfId="11761" priority="3242">
      <formula>AND($H88&lt;&gt;"",$I88&lt;&gt;"",$J88="")</formula>
    </cfRule>
    <cfRule type="expression" dxfId="11760" priority="3243">
      <formula>AND($H88&lt;&gt;"",$I88="",$J88="")</formula>
    </cfRule>
  </conditionalFormatting>
  <conditionalFormatting sqref="H89:J89">
    <cfRule type="expression" dxfId="11759" priority="3238">
      <formula>AND($H89&lt;&gt;"",$I89&lt;&gt;"",$J89&lt;&gt;"")</formula>
    </cfRule>
    <cfRule type="expression" dxfId="11758" priority="3239">
      <formula>AND($H89&lt;&gt;"",$I89&lt;&gt;"",$J89="")</formula>
    </cfRule>
    <cfRule type="expression" dxfId="11757" priority="3240">
      <formula>AND($H89&lt;&gt;"",$I89="",$J89="")</formula>
    </cfRule>
  </conditionalFormatting>
  <conditionalFormatting sqref="U89 X89:Z89">
    <cfRule type="expression" dxfId="11756" priority="3235">
      <formula>AND($H89&lt;&gt;"",$I89&lt;&gt;"",$J89&lt;&gt;"")</formula>
    </cfRule>
    <cfRule type="expression" dxfId="11755" priority="3236">
      <formula>AND($H89&lt;&gt;"",$I89&lt;&gt;"",$J89="")</formula>
    </cfRule>
    <cfRule type="expression" dxfId="11754" priority="3237">
      <formula>AND($H89&lt;&gt;"",$I89="",$J89="")</formula>
    </cfRule>
  </conditionalFormatting>
  <conditionalFormatting sqref="H89">
    <cfRule type="expression" dxfId="11753" priority="3234">
      <formula>AND($H89&lt;&gt;"",$I89&lt;&gt;"")</formula>
    </cfRule>
  </conditionalFormatting>
  <conditionalFormatting sqref="I89">
    <cfRule type="expression" dxfId="11752" priority="3233">
      <formula>AND($I89&lt;&gt;"",$J89&lt;&gt;"")</formula>
    </cfRule>
  </conditionalFormatting>
  <conditionalFormatting sqref="A89">
    <cfRule type="containsBlanks" dxfId="11751" priority="3232">
      <formula>LEN(TRIM(A89))=0</formula>
    </cfRule>
  </conditionalFormatting>
  <conditionalFormatting sqref="AA89:AB89">
    <cfRule type="expression" dxfId="11750" priority="3229">
      <formula>AND($H89&lt;&gt;"",$I89&lt;&gt;"",$J89&lt;&gt;"")</formula>
    </cfRule>
    <cfRule type="expression" dxfId="11749" priority="3230">
      <formula>AND($H89&lt;&gt;"",$I89&lt;&gt;"",$J89="")</formula>
    </cfRule>
    <cfRule type="expression" dxfId="11748" priority="3231">
      <formula>AND($H89&lt;&gt;"",$I89="",$J89="")</formula>
    </cfRule>
  </conditionalFormatting>
  <conditionalFormatting sqref="AC89:AD89">
    <cfRule type="expression" dxfId="11747" priority="3226">
      <formula>AND($H89&lt;&gt;"",$I89&lt;&gt;"",$J89&lt;&gt;"")</formula>
    </cfRule>
    <cfRule type="expression" dxfId="11746" priority="3227">
      <formula>AND($H89&lt;&gt;"",$I89&lt;&gt;"",$J89="")</formula>
    </cfRule>
    <cfRule type="expression" dxfId="11745" priority="3228">
      <formula>AND($H89&lt;&gt;"",$I89="",$J89="")</formula>
    </cfRule>
  </conditionalFormatting>
  <conditionalFormatting sqref="AE89:AH89">
    <cfRule type="expression" dxfId="11744" priority="3223">
      <formula>AND($H89&lt;&gt;"",$I89&lt;&gt;"",$J89&lt;&gt;"")</formula>
    </cfRule>
    <cfRule type="expression" dxfId="11743" priority="3224">
      <formula>AND($H89&lt;&gt;"",$I89&lt;&gt;"",$J89="")</formula>
    </cfRule>
    <cfRule type="expression" dxfId="11742" priority="3225">
      <formula>AND($H89&lt;&gt;"",$I89="",$J89="")</formula>
    </cfRule>
  </conditionalFormatting>
  <conditionalFormatting sqref="AI89">
    <cfRule type="expression" dxfId="11741" priority="3220">
      <formula>AND($H89&lt;&gt;"",$I89&lt;&gt;"",$J89&lt;&gt;"")</formula>
    </cfRule>
    <cfRule type="expression" dxfId="11740" priority="3221">
      <formula>AND($H89&lt;&gt;"",$I89&lt;&gt;"",$J89="")</formula>
    </cfRule>
    <cfRule type="expression" dxfId="11739" priority="3222">
      <formula>AND($H89&lt;&gt;"",$I89="",$J89="")</formula>
    </cfRule>
  </conditionalFormatting>
  <conditionalFormatting sqref="H90:J90">
    <cfRule type="expression" dxfId="11738" priority="3217">
      <formula>AND($H90&lt;&gt;"",$I90&lt;&gt;"",$J90&lt;&gt;"")</formula>
    </cfRule>
    <cfRule type="expression" dxfId="11737" priority="3218">
      <formula>AND($H90&lt;&gt;"",$I90&lt;&gt;"",$J90="")</formula>
    </cfRule>
    <cfRule type="expression" dxfId="11736" priority="3219">
      <formula>AND($H90&lt;&gt;"",$I90="",$J90="")</formula>
    </cfRule>
  </conditionalFormatting>
  <conditionalFormatting sqref="U90 X90:Z90">
    <cfRule type="expression" dxfId="11735" priority="3214">
      <formula>AND($H90&lt;&gt;"",$I90&lt;&gt;"",$J90&lt;&gt;"")</formula>
    </cfRule>
    <cfRule type="expression" dxfId="11734" priority="3215">
      <formula>AND($H90&lt;&gt;"",$I90&lt;&gt;"",$J90="")</formula>
    </cfRule>
    <cfRule type="expression" dxfId="11733" priority="3216">
      <formula>AND($H90&lt;&gt;"",$I90="",$J90="")</formula>
    </cfRule>
  </conditionalFormatting>
  <conditionalFormatting sqref="H90">
    <cfRule type="expression" dxfId="11732" priority="3213">
      <formula>AND($H90&lt;&gt;"",$I90&lt;&gt;"")</formula>
    </cfRule>
  </conditionalFormatting>
  <conditionalFormatting sqref="I90">
    <cfRule type="expression" dxfId="11731" priority="3212">
      <formula>AND($I90&lt;&gt;"",$J90&lt;&gt;"")</formula>
    </cfRule>
  </conditionalFormatting>
  <conditionalFormatting sqref="A90">
    <cfRule type="containsBlanks" dxfId="11730" priority="3211">
      <formula>LEN(TRIM(A90))=0</formula>
    </cfRule>
  </conditionalFormatting>
  <conditionalFormatting sqref="AA90:AB90">
    <cfRule type="expression" dxfId="11729" priority="3208">
      <formula>AND($H90&lt;&gt;"",$I90&lt;&gt;"",$J90&lt;&gt;"")</formula>
    </cfRule>
    <cfRule type="expression" dxfId="11728" priority="3209">
      <formula>AND($H90&lt;&gt;"",$I90&lt;&gt;"",$J90="")</formula>
    </cfRule>
    <cfRule type="expression" dxfId="11727" priority="3210">
      <formula>AND($H90&lt;&gt;"",$I90="",$J90="")</formula>
    </cfRule>
  </conditionalFormatting>
  <conditionalFormatting sqref="AC90:AD90">
    <cfRule type="expression" dxfId="11726" priority="3205">
      <formula>AND($H90&lt;&gt;"",$I90&lt;&gt;"",$J90&lt;&gt;"")</formula>
    </cfRule>
    <cfRule type="expression" dxfId="11725" priority="3206">
      <formula>AND($H90&lt;&gt;"",$I90&lt;&gt;"",$J90="")</formula>
    </cfRule>
    <cfRule type="expression" dxfId="11724" priority="3207">
      <formula>AND($H90&lt;&gt;"",$I90="",$J90="")</formula>
    </cfRule>
  </conditionalFormatting>
  <conditionalFormatting sqref="AE90:AH90">
    <cfRule type="expression" dxfId="11723" priority="3202">
      <formula>AND($H90&lt;&gt;"",$I90&lt;&gt;"",$J90&lt;&gt;"")</formula>
    </cfRule>
    <cfRule type="expression" dxfId="11722" priority="3203">
      <formula>AND($H90&lt;&gt;"",$I90&lt;&gt;"",$J90="")</formula>
    </cfRule>
    <cfRule type="expression" dxfId="11721" priority="3204">
      <formula>AND($H90&lt;&gt;"",$I90="",$J90="")</formula>
    </cfRule>
  </conditionalFormatting>
  <conditionalFormatting sqref="AI90">
    <cfRule type="expression" dxfId="11720" priority="3199">
      <formula>AND($H90&lt;&gt;"",$I90&lt;&gt;"",$J90&lt;&gt;"")</formula>
    </cfRule>
    <cfRule type="expression" dxfId="11719" priority="3200">
      <formula>AND($H90&lt;&gt;"",$I90&lt;&gt;"",$J90="")</formula>
    </cfRule>
    <cfRule type="expression" dxfId="11718" priority="3201">
      <formula>AND($H90&lt;&gt;"",$I90="",$J90="")</formula>
    </cfRule>
  </conditionalFormatting>
  <conditionalFormatting sqref="H94:J94">
    <cfRule type="expression" dxfId="11717" priority="3133">
      <formula>AND($H94&lt;&gt;"",$I94&lt;&gt;"",$J94&lt;&gt;"")</formula>
    </cfRule>
    <cfRule type="expression" dxfId="11716" priority="3134">
      <formula>AND($H94&lt;&gt;"",$I94&lt;&gt;"",$J94="")</formula>
    </cfRule>
    <cfRule type="expression" dxfId="11715" priority="3135">
      <formula>AND($H94&lt;&gt;"",$I94="",$J94="")</formula>
    </cfRule>
  </conditionalFormatting>
  <conditionalFormatting sqref="U94 X94:Z94">
    <cfRule type="expression" dxfId="11714" priority="3130">
      <formula>AND($H94&lt;&gt;"",$I94&lt;&gt;"",$J94&lt;&gt;"")</formula>
    </cfRule>
    <cfRule type="expression" dxfId="11713" priority="3131">
      <formula>AND($H94&lt;&gt;"",$I94&lt;&gt;"",$J94="")</formula>
    </cfRule>
    <cfRule type="expression" dxfId="11712" priority="3132">
      <formula>AND($H94&lt;&gt;"",$I94="",$J94="")</formula>
    </cfRule>
  </conditionalFormatting>
  <conditionalFormatting sqref="H94">
    <cfRule type="expression" dxfId="11711" priority="3129">
      <formula>AND($H94&lt;&gt;"",$I94&lt;&gt;"")</formula>
    </cfRule>
  </conditionalFormatting>
  <conditionalFormatting sqref="I94">
    <cfRule type="expression" dxfId="11710" priority="3128">
      <formula>AND($I94&lt;&gt;"",$J94&lt;&gt;"")</formula>
    </cfRule>
  </conditionalFormatting>
  <conditionalFormatting sqref="A94">
    <cfRule type="containsBlanks" dxfId="11709" priority="3127">
      <formula>LEN(TRIM(A94))=0</formula>
    </cfRule>
  </conditionalFormatting>
  <conditionalFormatting sqref="AA94:AB94">
    <cfRule type="expression" dxfId="11708" priority="3124">
      <formula>AND($H94&lt;&gt;"",$I94&lt;&gt;"",$J94&lt;&gt;"")</formula>
    </cfRule>
    <cfRule type="expression" dxfId="11707" priority="3125">
      <formula>AND($H94&lt;&gt;"",$I94&lt;&gt;"",$J94="")</formula>
    </cfRule>
    <cfRule type="expression" dxfId="11706" priority="3126">
      <formula>AND($H94&lt;&gt;"",$I94="",$J94="")</formula>
    </cfRule>
  </conditionalFormatting>
  <conditionalFormatting sqref="AC94:AD94">
    <cfRule type="expression" dxfId="11705" priority="3121">
      <formula>AND($H94&lt;&gt;"",$I94&lt;&gt;"",$J94&lt;&gt;"")</formula>
    </cfRule>
    <cfRule type="expression" dxfId="11704" priority="3122">
      <formula>AND($H94&lt;&gt;"",$I94&lt;&gt;"",$J94="")</formula>
    </cfRule>
    <cfRule type="expression" dxfId="11703" priority="3123">
      <formula>AND($H94&lt;&gt;"",$I94="",$J94="")</formula>
    </cfRule>
  </conditionalFormatting>
  <conditionalFormatting sqref="AE94:AH94">
    <cfRule type="expression" dxfId="11702" priority="3118">
      <formula>AND($H94&lt;&gt;"",$I94&lt;&gt;"",$J94&lt;&gt;"")</formula>
    </cfRule>
    <cfRule type="expression" dxfId="11701" priority="3119">
      <formula>AND($H94&lt;&gt;"",$I94&lt;&gt;"",$J94="")</formula>
    </cfRule>
    <cfRule type="expression" dxfId="11700" priority="3120">
      <formula>AND($H94&lt;&gt;"",$I94="",$J94="")</formula>
    </cfRule>
  </conditionalFormatting>
  <conditionalFormatting sqref="AI94">
    <cfRule type="expression" dxfId="11699" priority="3115">
      <formula>AND($H94&lt;&gt;"",$I94&lt;&gt;"",$J94&lt;&gt;"")</formula>
    </cfRule>
    <cfRule type="expression" dxfId="11698" priority="3116">
      <formula>AND($H94&lt;&gt;"",$I94&lt;&gt;"",$J94="")</formula>
    </cfRule>
    <cfRule type="expression" dxfId="11697" priority="3117">
      <formula>AND($H94&lt;&gt;"",$I94="",$J94="")</formula>
    </cfRule>
  </conditionalFormatting>
  <conditionalFormatting sqref="H110:J110">
    <cfRule type="expression" dxfId="11696" priority="3112">
      <formula>AND($H110&lt;&gt;"",$I110&lt;&gt;"",$J110&lt;&gt;"")</formula>
    </cfRule>
    <cfRule type="expression" dxfId="11695" priority="3113">
      <formula>AND($H110&lt;&gt;"",$I110&lt;&gt;"",$J110="")</formula>
    </cfRule>
    <cfRule type="expression" dxfId="11694" priority="3114">
      <formula>AND($H110&lt;&gt;"",$I110="",$J110="")</formula>
    </cfRule>
  </conditionalFormatting>
  <conditionalFormatting sqref="H110">
    <cfRule type="expression" dxfId="11693" priority="3111">
      <formula>AND($H110&lt;&gt;"",$I110&lt;&gt;"")</formula>
    </cfRule>
  </conditionalFormatting>
  <conditionalFormatting sqref="I110">
    <cfRule type="expression" dxfId="11692" priority="3110">
      <formula>AND($I110&lt;&gt;"",$J110&lt;&gt;"")</formula>
    </cfRule>
  </conditionalFormatting>
  <conditionalFormatting sqref="A110">
    <cfRule type="containsBlanks" dxfId="11691" priority="3109">
      <formula>LEN(TRIM(A110))=0</formula>
    </cfRule>
  </conditionalFormatting>
  <conditionalFormatting sqref="H92:J92">
    <cfRule type="expression" dxfId="11690" priority="3043">
      <formula>AND($H92&lt;&gt;"",$I92&lt;&gt;"",$J92&lt;&gt;"")</formula>
    </cfRule>
    <cfRule type="expression" dxfId="11689" priority="3044">
      <formula>AND($H92&lt;&gt;"",$I92&lt;&gt;"",$J92="")</formula>
    </cfRule>
    <cfRule type="expression" dxfId="11688" priority="3045">
      <formula>AND($H92&lt;&gt;"",$I92="",$J92="")</formula>
    </cfRule>
  </conditionalFormatting>
  <conditionalFormatting sqref="U92 X92:Z92">
    <cfRule type="expression" dxfId="11687" priority="3040">
      <formula>AND($H92&lt;&gt;"",$I92&lt;&gt;"",$J92&lt;&gt;"")</formula>
    </cfRule>
    <cfRule type="expression" dxfId="11686" priority="3041">
      <formula>AND($H92&lt;&gt;"",$I92&lt;&gt;"",$J92="")</formula>
    </cfRule>
    <cfRule type="expression" dxfId="11685" priority="3042">
      <formula>AND($H92&lt;&gt;"",$I92="",$J92="")</formula>
    </cfRule>
  </conditionalFormatting>
  <conditionalFormatting sqref="H92">
    <cfRule type="expression" dxfId="11684" priority="3039">
      <formula>AND($H92&lt;&gt;"",$I92&lt;&gt;"")</formula>
    </cfRule>
  </conditionalFormatting>
  <conditionalFormatting sqref="I92">
    <cfRule type="expression" dxfId="11683" priority="3038">
      <formula>AND($I92&lt;&gt;"",$J92&lt;&gt;"")</formula>
    </cfRule>
  </conditionalFormatting>
  <conditionalFormatting sqref="A92">
    <cfRule type="containsBlanks" dxfId="11682" priority="3037">
      <formula>LEN(TRIM(A92))=0</formula>
    </cfRule>
  </conditionalFormatting>
  <conditionalFormatting sqref="AA92:AB92">
    <cfRule type="expression" dxfId="11681" priority="3034">
      <formula>AND($H92&lt;&gt;"",$I92&lt;&gt;"",$J92&lt;&gt;"")</formula>
    </cfRule>
    <cfRule type="expression" dxfId="11680" priority="3035">
      <formula>AND($H92&lt;&gt;"",$I92&lt;&gt;"",$J92="")</formula>
    </cfRule>
    <cfRule type="expression" dxfId="11679" priority="3036">
      <formula>AND($H92&lt;&gt;"",$I92="",$J92="")</formula>
    </cfRule>
  </conditionalFormatting>
  <conditionalFormatting sqref="AC92:AD92">
    <cfRule type="expression" dxfId="11678" priority="3031">
      <formula>AND($H92&lt;&gt;"",$I92&lt;&gt;"",$J92&lt;&gt;"")</formula>
    </cfRule>
    <cfRule type="expression" dxfId="11677" priority="3032">
      <formula>AND($H92&lt;&gt;"",$I92&lt;&gt;"",$J92="")</formula>
    </cfRule>
    <cfRule type="expression" dxfId="11676" priority="3033">
      <formula>AND($H92&lt;&gt;"",$I92="",$J92="")</formula>
    </cfRule>
  </conditionalFormatting>
  <conditionalFormatting sqref="AE92:AH92">
    <cfRule type="expression" dxfId="11675" priority="3028">
      <formula>AND($H92&lt;&gt;"",$I92&lt;&gt;"",$J92&lt;&gt;"")</formula>
    </cfRule>
    <cfRule type="expression" dxfId="11674" priority="3029">
      <formula>AND($H92&lt;&gt;"",$I92&lt;&gt;"",$J92="")</formula>
    </cfRule>
    <cfRule type="expression" dxfId="11673" priority="3030">
      <formula>AND($H92&lt;&gt;"",$I92="",$J92="")</formula>
    </cfRule>
  </conditionalFormatting>
  <conditionalFormatting sqref="AI92">
    <cfRule type="expression" dxfId="11672" priority="3025">
      <formula>AND($H92&lt;&gt;"",$I92&lt;&gt;"",$J92&lt;&gt;"")</formula>
    </cfRule>
    <cfRule type="expression" dxfId="11671" priority="3026">
      <formula>AND($H92&lt;&gt;"",$I92&lt;&gt;"",$J92="")</formula>
    </cfRule>
    <cfRule type="expression" dxfId="11670" priority="3027">
      <formula>AND($H92&lt;&gt;"",$I92="",$J92="")</formula>
    </cfRule>
  </conditionalFormatting>
  <conditionalFormatting sqref="H107:J108">
    <cfRule type="expression" dxfId="11669" priority="3022">
      <formula>AND($H107&lt;&gt;"",$I107&lt;&gt;"",$J107&lt;&gt;"")</formula>
    </cfRule>
    <cfRule type="expression" dxfId="11668" priority="3023">
      <formula>AND($H107&lt;&gt;"",$I107&lt;&gt;"",$J107="")</formula>
    </cfRule>
    <cfRule type="expression" dxfId="11667" priority="3024">
      <formula>AND($H107&lt;&gt;"",$I107="",$J107="")</formula>
    </cfRule>
  </conditionalFormatting>
  <conditionalFormatting sqref="U107:U108 X107:Z108">
    <cfRule type="expression" dxfId="11666" priority="3019">
      <formula>AND($H107&lt;&gt;"",$I107&lt;&gt;"",$J107&lt;&gt;"")</formula>
    </cfRule>
    <cfRule type="expression" dxfId="11665" priority="3020">
      <formula>AND($H107&lt;&gt;"",$I107&lt;&gt;"",$J107="")</formula>
    </cfRule>
    <cfRule type="expression" dxfId="11664" priority="3021">
      <formula>AND($H107&lt;&gt;"",$I107="",$J107="")</formula>
    </cfRule>
  </conditionalFormatting>
  <conditionalFormatting sqref="H107:H108">
    <cfRule type="expression" dxfId="11663" priority="3018">
      <formula>AND($H107&lt;&gt;"",$I107&lt;&gt;"")</formula>
    </cfRule>
  </conditionalFormatting>
  <conditionalFormatting sqref="I107:I108">
    <cfRule type="expression" dxfId="11662" priority="3017">
      <formula>AND($I107&lt;&gt;"",$J107&lt;&gt;"")</formula>
    </cfRule>
  </conditionalFormatting>
  <conditionalFormatting sqref="A107:A108">
    <cfRule type="containsBlanks" dxfId="11661" priority="3016">
      <formula>LEN(TRIM(A107))=0</formula>
    </cfRule>
  </conditionalFormatting>
  <conditionalFormatting sqref="AA107:AB108">
    <cfRule type="expression" dxfId="11660" priority="3013">
      <formula>AND($H107&lt;&gt;"",$I107&lt;&gt;"",$J107&lt;&gt;"")</formula>
    </cfRule>
    <cfRule type="expression" dxfId="11659" priority="3014">
      <formula>AND($H107&lt;&gt;"",$I107&lt;&gt;"",$J107="")</formula>
    </cfRule>
    <cfRule type="expression" dxfId="11658" priority="3015">
      <formula>AND($H107&lt;&gt;"",$I107="",$J107="")</formula>
    </cfRule>
  </conditionalFormatting>
  <conditionalFormatting sqref="AC107:AD108">
    <cfRule type="expression" dxfId="11657" priority="3010">
      <formula>AND($H107&lt;&gt;"",$I107&lt;&gt;"",$J107&lt;&gt;"")</formula>
    </cfRule>
    <cfRule type="expression" dxfId="11656" priority="3011">
      <formula>AND($H107&lt;&gt;"",$I107&lt;&gt;"",$J107="")</formula>
    </cfRule>
    <cfRule type="expression" dxfId="11655" priority="3012">
      <formula>AND($H107&lt;&gt;"",$I107="",$J107="")</formula>
    </cfRule>
  </conditionalFormatting>
  <conditionalFormatting sqref="AE107:AH108">
    <cfRule type="expression" dxfId="11654" priority="3007">
      <formula>AND($H107&lt;&gt;"",$I107&lt;&gt;"",$J107&lt;&gt;"")</formula>
    </cfRule>
    <cfRule type="expression" dxfId="11653" priority="3008">
      <formula>AND($H107&lt;&gt;"",$I107&lt;&gt;"",$J107="")</formula>
    </cfRule>
    <cfRule type="expression" dxfId="11652" priority="3009">
      <formula>AND($H107&lt;&gt;"",$I107="",$J107="")</formula>
    </cfRule>
  </conditionalFormatting>
  <conditionalFormatting sqref="AI107:AI108">
    <cfRule type="expression" dxfId="11651" priority="3004">
      <formula>AND($H107&lt;&gt;"",$I107&lt;&gt;"",$J107&lt;&gt;"")</formula>
    </cfRule>
    <cfRule type="expression" dxfId="11650" priority="3005">
      <formula>AND($H107&lt;&gt;"",$I107&lt;&gt;"",$J107="")</formula>
    </cfRule>
    <cfRule type="expression" dxfId="11649" priority="3006">
      <formula>AND($H107&lt;&gt;"",$I107="",$J107="")</formula>
    </cfRule>
  </conditionalFormatting>
  <conditionalFormatting sqref="H99:J99">
    <cfRule type="expression" dxfId="11648" priority="2896">
      <formula>AND($H99&lt;&gt;"",$I99&lt;&gt;"",$J99&lt;&gt;"")</formula>
    </cfRule>
    <cfRule type="expression" dxfId="11647" priority="2897">
      <formula>AND($H99&lt;&gt;"",$I99&lt;&gt;"",$J99="")</formula>
    </cfRule>
    <cfRule type="expression" dxfId="11646" priority="2898">
      <formula>AND($H99&lt;&gt;"",$I99="",$J99="")</formula>
    </cfRule>
  </conditionalFormatting>
  <conditionalFormatting sqref="U99 X99:Z99">
    <cfRule type="expression" dxfId="11645" priority="2893">
      <formula>AND($H99&lt;&gt;"",$I99&lt;&gt;"",$J99&lt;&gt;"")</formula>
    </cfRule>
    <cfRule type="expression" dxfId="11644" priority="2894">
      <formula>AND($H99&lt;&gt;"",$I99&lt;&gt;"",$J99="")</formula>
    </cfRule>
    <cfRule type="expression" dxfId="11643" priority="2895">
      <formula>AND($H99&lt;&gt;"",$I99="",$J99="")</formula>
    </cfRule>
  </conditionalFormatting>
  <conditionalFormatting sqref="H99">
    <cfRule type="expression" dxfId="11642" priority="2892">
      <formula>AND($H99&lt;&gt;"",$I99&lt;&gt;"")</formula>
    </cfRule>
  </conditionalFormatting>
  <conditionalFormatting sqref="I99">
    <cfRule type="expression" dxfId="11641" priority="2891">
      <formula>AND($I99&lt;&gt;"",$J99&lt;&gt;"")</formula>
    </cfRule>
  </conditionalFormatting>
  <conditionalFormatting sqref="A99">
    <cfRule type="containsBlanks" dxfId="11640" priority="2890">
      <formula>LEN(TRIM(A99))=0</formula>
    </cfRule>
  </conditionalFormatting>
  <conditionalFormatting sqref="AA99:AB99">
    <cfRule type="expression" dxfId="11639" priority="2887">
      <formula>AND($H99&lt;&gt;"",$I99&lt;&gt;"",$J99&lt;&gt;"")</formula>
    </cfRule>
    <cfRule type="expression" dxfId="11638" priority="2888">
      <formula>AND($H99&lt;&gt;"",$I99&lt;&gt;"",$J99="")</formula>
    </cfRule>
    <cfRule type="expression" dxfId="11637" priority="2889">
      <formula>AND($H99&lt;&gt;"",$I99="",$J99="")</formula>
    </cfRule>
  </conditionalFormatting>
  <conditionalFormatting sqref="AC99:AD99">
    <cfRule type="expression" dxfId="11636" priority="2884">
      <formula>AND($H99&lt;&gt;"",$I99&lt;&gt;"",$J99&lt;&gt;"")</formula>
    </cfRule>
    <cfRule type="expression" dxfId="11635" priority="2885">
      <formula>AND($H99&lt;&gt;"",$I99&lt;&gt;"",$J99="")</formula>
    </cfRule>
    <cfRule type="expression" dxfId="11634" priority="2886">
      <formula>AND($H99&lt;&gt;"",$I99="",$J99="")</formula>
    </cfRule>
  </conditionalFormatting>
  <conditionalFormatting sqref="AE99:AH99">
    <cfRule type="expression" dxfId="11633" priority="2881">
      <formula>AND($H99&lt;&gt;"",$I99&lt;&gt;"",$J99&lt;&gt;"")</formula>
    </cfRule>
    <cfRule type="expression" dxfId="11632" priority="2882">
      <formula>AND($H99&lt;&gt;"",$I99&lt;&gt;"",$J99="")</formula>
    </cfRule>
    <cfRule type="expression" dxfId="11631" priority="2883">
      <formula>AND($H99&lt;&gt;"",$I99="",$J99="")</formula>
    </cfRule>
  </conditionalFormatting>
  <conditionalFormatting sqref="AI99">
    <cfRule type="expression" dxfId="11630" priority="2878">
      <formula>AND($H99&lt;&gt;"",$I99&lt;&gt;"",$J99&lt;&gt;"")</formula>
    </cfRule>
    <cfRule type="expression" dxfId="11629" priority="2879">
      <formula>AND($H99&lt;&gt;"",$I99&lt;&gt;"",$J99="")</formula>
    </cfRule>
    <cfRule type="expression" dxfId="11628" priority="2880">
      <formula>AND($H99&lt;&gt;"",$I99="",$J99="")</formula>
    </cfRule>
  </conditionalFormatting>
  <conditionalFormatting sqref="H95:J95">
    <cfRule type="expression" dxfId="11627" priority="3001">
      <formula>AND($H95&lt;&gt;"",$I95&lt;&gt;"",$J95&lt;&gt;"")</formula>
    </cfRule>
    <cfRule type="expression" dxfId="11626" priority="3002">
      <formula>AND($H95&lt;&gt;"",$I95&lt;&gt;"",$J95="")</formula>
    </cfRule>
    <cfRule type="expression" dxfId="11625" priority="3003">
      <formula>AND($H95&lt;&gt;"",$I95="",$J95="")</formula>
    </cfRule>
  </conditionalFormatting>
  <conditionalFormatting sqref="U95 X95:Z95">
    <cfRule type="expression" dxfId="11624" priority="2998">
      <formula>AND($H95&lt;&gt;"",$I95&lt;&gt;"",$J95&lt;&gt;"")</formula>
    </cfRule>
    <cfRule type="expression" dxfId="11623" priority="2999">
      <formula>AND($H95&lt;&gt;"",$I95&lt;&gt;"",$J95="")</formula>
    </cfRule>
    <cfRule type="expression" dxfId="11622" priority="3000">
      <formula>AND($H95&lt;&gt;"",$I95="",$J95="")</formula>
    </cfRule>
  </conditionalFormatting>
  <conditionalFormatting sqref="H95">
    <cfRule type="expression" dxfId="11621" priority="2997">
      <formula>AND($H95&lt;&gt;"",$I95&lt;&gt;"")</formula>
    </cfRule>
  </conditionalFormatting>
  <conditionalFormatting sqref="I95">
    <cfRule type="expression" dxfId="11620" priority="2996">
      <formula>AND($I95&lt;&gt;"",$J95&lt;&gt;"")</formula>
    </cfRule>
  </conditionalFormatting>
  <conditionalFormatting sqref="A95">
    <cfRule type="containsBlanks" dxfId="11619" priority="2995">
      <formula>LEN(TRIM(A95))=0</formula>
    </cfRule>
  </conditionalFormatting>
  <conditionalFormatting sqref="AA95:AB95">
    <cfRule type="expression" dxfId="11618" priority="2992">
      <formula>AND($H95&lt;&gt;"",$I95&lt;&gt;"",$J95&lt;&gt;"")</formula>
    </cfRule>
    <cfRule type="expression" dxfId="11617" priority="2993">
      <formula>AND($H95&lt;&gt;"",$I95&lt;&gt;"",$J95="")</formula>
    </cfRule>
    <cfRule type="expression" dxfId="11616" priority="2994">
      <formula>AND($H95&lt;&gt;"",$I95="",$J95="")</formula>
    </cfRule>
  </conditionalFormatting>
  <conditionalFormatting sqref="AC95:AD95">
    <cfRule type="expression" dxfId="11615" priority="2989">
      <formula>AND($H95&lt;&gt;"",$I95&lt;&gt;"",$J95&lt;&gt;"")</formula>
    </cfRule>
    <cfRule type="expression" dxfId="11614" priority="2990">
      <formula>AND($H95&lt;&gt;"",$I95&lt;&gt;"",$J95="")</formula>
    </cfRule>
    <cfRule type="expression" dxfId="11613" priority="2991">
      <formula>AND($H95&lt;&gt;"",$I95="",$J95="")</formula>
    </cfRule>
  </conditionalFormatting>
  <conditionalFormatting sqref="AE95:AH95">
    <cfRule type="expression" dxfId="11612" priority="2986">
      <formula>AND($H95&lt;&gt;"",$I95&lt;&gt;"",$J95&lt;&gt;"")</formula>
    </cfRule>
    <cfRule type="expression" dxfId="11611" priority="2987">
      <formula>AND($H95&lt;&gt;"",$I95&lt;&gt;"",$J95="")</formula>
    </cfRule>
    <cfRule type="expression" dxfId="11610" priority="2988">
      <formula>AND($H95&lt;&gt;"",$I95="",$J95="")</formula>
    </cfRule>
  </conditionalFormatting>
  <conditionalFormatting sqref="AI95">
    <cfRule type="expression" dxfId="11609" priority="2983">
      <formula>AND($H95&lt;&gt;"",$I95&lt;&gt;"",$J95&lt;&gt;"")</formula>
    </cfRule>
    <cfRule type="expression" dxfId="11608" priority="2984">
      <formula>AND($H95&lt;&gt;"",$I95&lt;&gt;"",$J95="")</formula>
    </cfRule>
    <cfRule type="expression" dxfId="11607" priority="2985">
      <formula>AND($H95&lt;&gt;"",$I95="",$J95="")</formula>
    </cfRule>
  </conditionalFormatting>
  <conditionalFormatting sqref="H96:J96">
    <cfRule type="expression" dxfId="11606" priority="2980">
      <formula>AND($H96&lt;&gt;"",$I96&lt;&gt;"",$J96&lt;&gt;"")</formula>
    </cfRule>
    <cfRule type="expression" dxfId="11605" priority="2981">
      <formula>AND($H96&lt;&gt;"",$I96&lt;&gt;"",$J96="")</formula>
    </cfRule>
    <cfRule type="expression" dxfId="11604" priority="2982">
      <formula>AND($H96&lt;&gt;"",$I96="",$J96="")</formula>
    </cfRule>
  </conditionalFormatting>
  <conditionalFormatting sqref="U96 X96:Z96">
    <cfRule type="expression" dxfId="11603" priority="2977">
      <formula>AND($H96&lt;&gt;"",$I96&lt;&gt;"",$J96&lt;&gt;"")</formula>
    </cfRule>
    <cfRule type="expression" dxfId="11602" priority="2978">
      <formula>AND($H96&lt;&gt;"",$I96&lt;&gt;"",$J96="")</formula>
    </cfRule>
    <cfRule type="expression" dxfId="11601" priority="2979">
      <formula>AND($H96&lt;&gt;"",$I96="",$J96="")</formula>
    </cfRule>
  </conditionalFormatting>
  <conditionalFormatting sqref="H96">
    <cfRule type="expression" dxfId="11600" priority="2976">
      <formula>AND($H96&lt;&gt;"",$I96&lt;&gt;"")</formula>
    </cfRule>
  </conditionalFormatting>
  <conditionalFormatting sqref="I96">
    <cfRule type="expression" dxfId="11599" priority="2975">
      <formula>AND($I96&lt;&gt;"",$J96&lt;&gt;"")</formula>
    </cfRule>
  </conditionalFormatting>
  <conditionalFormatting sqref="A96">
    <cfRule type="containsBlanks" dxfId="11598" priority="2974">
      <formula>LEN(TRIM(A96))=0</formula>
    </cfRule>
  </conditionalFormatting>
  <conditionalFormatting sqref="AA96:AB96">
    <cfRule type="expression" dxfId="11597" priority="2971">
      <formula>AND($H96&lt;&gt;"",$I96&lt;&gt;"",$J96&lt;&gt;"")</formula>
    </cfRule>
    <cfRule type="expression" dxfId="11596" priority="2972">
      <formula>AND($H96&lt;&gt;"",$I96&lt;&gt;"",$J96="")</formula>
    </cfRule>
    <cfRule type="expression" dxfId="11595" priority="2973">
      <formula>AND($H96&lt;&gt;"",$I96="",$J96="")</formula>
    </cfRule>
  </conditionalFormatting>
  <conditionalFormatting sqref="AC96:AD96">
    <cfRule type="expression" dxfId="11594" priority="2968">
      <formula>AND($H96&lt;&gt;"",$I96&lt;&gt;"",$J96&lt;&gt;"")</formula>
    </cfRule>
    <cfRule type="expression" dxfId="11593" priority="2969">
      <formula>AND($H96&lt;&gt;"",$I96&lt;&gt;"",$J96="")</formula>
    </cfRule>
    <cfRule type="expression" dxfId="11592" priority="2970">
      <formula>AND($H96&lt;&gt;"",$I96="",$J96="")</formula>
    </cfRule>
  </conditionalFormatting>
  <conditionalFormatting sqref="AE96:AH96">
    <cfRule type="expression" dxfId="11591" priority="2965">
      <formula>AND($H96&lt;&gt;"",$I96&lt;&gt;"",$J96&lt;&gt;"")</formula>
    </cfRule>
    <cfRule type="expression" dxfId="11590" priority="2966">
      <formula>AND($H96&lt;&gt;"",$I96&lt;&gt;"",$J96="")</formula>
    </cfRule>
    <cfRule type="expression" dxfId="11589" priority="2967">
      <formula>AND($H96&lt;&gt;"",$I96="",$J96="")</formula>
    </cfRule>
  </conditionalFormatting>
  <conditionalFormatting sqref="AI96">
    <cfRule type="expression" dxfId="11588" priority="2962">
      <formula>AND($H96&lt;&gt;"",$I96&lt;&gt;"",$J96&lt;&gt;"")</formula>
    </cfRule>
    <cfRule type="expression" dxfId="11587" priority="2963">
      <formula>AND($H96&lt;&gt;"",$I96&lt;&gt;"",$J96="")</formula>
    </cfRule>
    <cfRule type="expression" dxfId="11586" priority="2964">
      <formula>AND($H96&lt;&gt;"",$I96="",$J96="")</formula>
    </cfRule>
  </conditionalFormatting>
  <conditionalFormatting sqref="H97:J97">
    <cfRule type="expression" dxfId="11585" priority="2959">
      <formula>AND($H97&lt;&gt;"",$I97&lt;&gt;"",$J97&lt;&gt;"")</formula>
    </cfRule>
    <cfRule type="expression" dxfId="11584" priority="2960">
      <formula>AND($H97&lt;&gt;"",$I97&lt;&gt;"",$J97="")</formula>
    </cfRule>
    <cfRule type="expression" dxfId="11583" priority="2961">
      <formula>AND($H97&lt;&gt;"",$I97="",$J97="")</formula>
    </cfRule>
  </conditionalFormatting>
  <conditionalFormatting sqref="U97 X97:Z97">
    <cfRule type="expression" dxfId="11582" priority="2956">
      <formula>AND($H97&lt;&gt;"",$I97&lt;&gt;"",$J97&lt;&gt;"")</formula>
    </cfRule>
    <cfRule type="expression" dxfId="11581" priority="2957">
      <formula>AND($H97&lt;&gt;"",$I97&lt;&gt;"",$J97="")</formula>
    </cfRule>
    <cfRule type="expression" dxfId="11580" priority="2958">
      <formula>AND($H97&lt;&gt;"",$I97="",$J97="")</formula>
    </cfRule>
  </conditionalFormatting>
  <conditionalFormatting sqref="H97">
    <cfRule type="expression" dxfId="11579" priority="2955">
      <formula>AND($H97&lt;&gt;"",$I97&lt;&gt;"")</formula>
    </cfRule>
  </conditionalFormatting>
  <conditionalFormatting sqref="I97">
    <cfRule type="expression" dxfId="11578" priority="2954">
      <formula>AND($I97&lt;&gt;"",$J97&lt;&gt;"")</formula>
    </cfRule>
  </conditionalFormatting>
  <conditionalFormatting sqref="A97">
    <cfRule type="containsBlanks" dxfId="11577" priority="2953">
      <formula>LEN(TRIM(A97))=0</formula>
    </cfRule>
  </conditionalFormatting>
  <conditionalFormatting sqref="AA97:AB97">
    <cfRule type="expression" dxfId="11576" priority="2950">
      <formula>AND($H97&lt;&gt;"",$I97&lt;&gt;"",$J97&lt;&gt;"")</formula>
    </cfRule>
    <cfRule type="expression" dxfId="11575" priority="2951">
      <formula>AND($H97&lt;&gt;"",$I97&lt;&gt;"",$J97="")</formula>
    </cfRule>
    <cfRule type="expression" dxfId="11574" priority="2952">
      <formula>AND($H97&lt;&gt;"",$I97="",$J97="")</formula>
    </cfRule>
  </conditionalFormatting>
  <conditionalFormatting sqref="AC97:AD97">
    <cfRule type="expression" dxfId="11573" priority="2947">
      <formula>AND($H97&lt;&gt;"",$I97&lt;&gt;"",$J97&lt;&gt;"")</formula>
    </cfRule>
    <cfRule type="expression" dxfId="11572" priority="2948">
      <formula>AND($H97&lt;&gt;"",$I97&lt;&gt;"",$J97="")</formula>
    </cfRule>
    <cfRule type="expression" dxfId="11571" priority="2949">
      <formula>AND($H97&lt;&gt;"",$I97="",$J97="")</formula>
    </cfRule>
  </conditionalFormatting>
  <conditionalFormatting sqref="AE97:AH97">
    <cfRule type="expression" dxfId="11570" priority="2944">
      <formula>AND($H97&lt;&gt;"",$I97&lt;&gt;"",$J97&lt;&gt;"")</formula>
    </cfRule>
    <cfRule type="expression" dxfId="11569" priority="2945">
      <formula>AND($H97&lt;&gt;"",$I97&lt;&gt;"",$J97="")</formula>
    </cfRule>
    <cfRule type="expression" dxfId="11568" priority="2946">
      <formula>AND($H97&lt;&gt;"",$I97="",$J97="")</formula>
    </cfRule>
  </conditionalFormatting>
  <conditionalFormatting sqref="AI97">
    <cfRule type="expression" dxfId="11567" priority="2941">
      <formula>AND($H97&lt;&gt;"",$I97&lt;&gt;"",$J97&lt;&gt;"")</formula>
    </cfRule>
    <cfRule type="expression" dxfId="11566" priority="2942">
      <formula>AND($H97&lt;&gt;"",$I97&lt;&gt;"",$J97="")</formula>
    </cfRule>
    <cfRule type="expression" dxfId="11565" priority="2943">
      <formula>AND($H97&lt;&gt;"",$I97="",$J97="")</formula>
    </cfRule>
  </conditionalFormatting>
  <conditionalFormatting sqref="H98:J98">
    <cfRule type="expression" dxfId="11564" priority="2938">
      <formula>AND($H98&lt;&gt;"",$I98&lt;&gt;"",$J98&lt;&gt;"")</formula>
    </cfRule>
    <cfRule type="expression" dxfId="11563" priority="2939">
      <formula>AND($H98&lt;&gt;"",$I98&lt;&gt;"",$J98="")</formula>
    </cfRule>
    <cfRule type="expression" dxfId="11562" priority="2940">
      <formula>AND($H98&lt;&gt;"",$I98="",$J98="")</formula>
    </cfRule>
  </conditionalFormatting>
  <conditionalFormatting sqref="U98 X98:Z98">
    <cfRule type="expression" dxfId="11561" priority="2935">
      <formula>AND($H98&lt;&gt;"",$I98&lt;&gt;"",$J98&lt;&gt;"")</formula>
    </cfRule>
    <cfRule type="expression" dxfId="11560" priority="2936">
      <formula>AND($H98&lt;&gt;"",$I98&lt;&gt;"",$J98="")</formula>
    </cfRule>
    <cfRule type="expression" dxfId="11559" priority="2937">
      <formula>AND($H98&lt;&gt;"",$I98="",$J98="")</formula>
    </cfRule>
  </conditionalFormatting>
  <conditionalFormatting sqref="H98">
    <cfRule type="expression" dxfId="11558" priority="2934">
      <formula>AND($H98&lt;&gt;"",$I98&lt;&gt;"")</formula>
    </cfRule>
  </conditionalFormatting>
  <conditionalFormatting sqref="I98">
    <cfRule type="expression" dxfId="11557" priority="2933">
      <formula>AND($I98&lt;&gt;"",$J98&lt;&gt;"")</formula>
    </cfRule>
  </conditionalFormatting>
  <conditionalFormatting sqref="A98">
    <cfRule type="containsBlanks" dxfId="11556" priority="2932">
      <formula>LEN(TRIM(A98))=0</formula>
    </cfRule>
  </conditionalFormatting>
  <conditionalFormatting sqref="AA98:AB98">
    <cfRule type="expression" dxfId="11555" priority="2929">
      <formula>AND($H98&lt;&gt;"",$I98&lt;&gt;"",$J98&lt;&gt;"")</formula>
    </cfRule>
    <cfRule type="expression" dxfId="11554" priority="2930">
      <formula>AND($H98&lt;&gt;"",$I98&lt;&gt;"",$J98="")</formula>
    </cfRule>
    <cfRule type="expression" dxfId="11553" priority="2931">
      <formula>AND($H98&lt;&gt;"",$I98="",$J98="")</formula>
    </cfRule>
  </conditionalFormatting>
  <conditionalFormatting sqref="AC98:AD98">
    <cfRule type="expression" dxfId="11552" priority="2926">
      <formula>AND($H98&lt;&gt;"",$I98&lt;&gt;"",$J98&lt;&gt;"")</formula>
    </cfRule>
    <cfRule type="expression" dxfId="11551" priority="2927">
      <formula>AND($H98&lt;&gt;"",$I98&lt;&gt;"",$J98="")</formula>
    </cfRule>
    <cfRule type="expression" dxfId="11550" priority="2928">
      <formula>AND($H98&lt;&gt;"",$I98="",$J98="")</formula>
    </cfRule>
  </conditionalFormatting>
  <conditionalFormatting sqref="AE98:AH98">
    <cfRule type="expression" dxfId="11549" priority="2923">
      <formula>AND($H98&lt;&gt;"",$I98&lt;&gt;"",$J98&lt;&gt;"")</formula>
    </cfRule>
    <cfRule type="expression" dxfId="11548" priority="2924">
      <formula>AND($H98&lt;&gt;"",$I98&lt;&gt;"",$J98="")</formula>
    </cfRule>
    <cfRule type="expression" dxfId="11547" priority="2925">
      <formula>AND($H98&lt;&gt;"",$I98="",$J98="")</formula>
    </cfRule>
  </conditionalFormatting>
  <conditionalFormatting sqref="AI98">
    <cfRule type="expression" dxfId="11546" priority="2920">
      <formula>AND($H98&lt;&gt;"",$I98&lt;&gt;"",$J98&lt;&gt;"")</formula>
    </cfRule>
    <cfRule type="expression" dxfId="11545" priority="2921">
      <formula>AND($H98&lt;&gt;"",$I98&lt;&gt;"",$J98="")</formula>
    </cfRule>
    <cfRule type="expression" dxfId="11544" priority="2922">
      <formula>AND($H98&lt;&gt;"",$I98="",$J98="")</formula>
    </cfRule>
  </conditionalFormatting>
  <conditionalFormatting sqref="H102:J102">
    <cfRule type="expression" dxfId="11543" priority="2917">
      <formula>AND($H102&lt;&gt;"",$I102&lt;&gt;"",$J102&lt;&gt;"")</formula>
    </cfRule>
    <cfRule type="expression" dxfId="11542" priority="2918">
      <formula>AND($H102&lt;&gt;"",$I102&lt;&gt;"",$J102="")</formula>
    </cfRule>
    <cfRule type="expression" dxfId="11541" priority="2919">
      <formula>AND($H102&lt;&gt;"",$I102="",$J102="")</formula>
    </cfRule>
  </conditionalFormatting>
  <conditionalFormatting sqref="U102 X102:Z102">
    <cfRule type="expression" dxfId="11540" priority="2914">
      <formula>AND($H102&lt;&gt;"",$I102&lt;&gt;"",$J102&lt;&gt;"")</formula>
    </cfRule>
    <cfRule type="expression" dxfId="11539" priority="2915">
      <formula>AND($H102&lt;&gt;"",$I102&lt;&gt;"",$J102="")</formula>
    </cfRule>
    <cfRule type="expression" dxfId="11538" priority="2916">
      <formula>AND($H102&lt;&gt;"",$I102="",$J102="")</formula>
    </cfRule>
  </conditionalFormatting>
  <conditionalFormatting sqref="H102">
    <cfRule type="expression" dxfId="11537" priority="2913">
      <formula>AND($H102&lt;&gt;"",$I102&lt;&gt;"")</formula>
    </cfRule>
  </conditionalFormatting>
  <conditionalFormatting sqref="I102">
    <cfRule type="expression" dxfId="11536" priority="2912">
      <formula>AND($I102&lt;&gt;"",$J102&lt;&gt;"")</formula>
    </cfRule>
  </conditionalFormatting>
  <conditionalFormatting sqref="A102">
    <cfRule type="containsBlanks" dxfId="11535" priority="2911">
      <formula>LEN(TRIM(A102))=0</formula>
    </cfRule>
  </conditionalFormatting>
  <conditionalFormatting sqref="AA102:AB102">
    <cfRule type="expression" dxfId="11534" priority="2908">
      <formula>AND($H102&lt;&gt;"",$I102&lt;&gt;"",$J102&lt;&gt;"")</formula>
    </cfRule>
    <cfRule type="expression" dxfId="11533" priority="2909">
      <formula>AND($H102&lt;&gt;"",$I102&lt;&gt;"",$J102="")</formula>
    </cfRule>
    <cfRule type="expression" dxfId="11532" priority="2910">
      <formula>AND($H102&lt;&gt;"",$I102="",$J102="")</formula>
    </cfRule>
  </conditionalFormatting>
  <conditionalFormatting sqref="AC102:AD102">
    <cfRule type="expression" dxfId="11531" priority="2905">
      <formula>AND($H102&lt;&gt;"",$I102&lt;&gt;"",$J102&lt;&gt;"")</formula>
    </cfRule>
    <cfRule type="expression" dxfId="11530" priority="2906">
      <formula>AND($H102&lt;&gt;"",$I102&lt;&gt;"",$J102="")</formula>
    </cfRule>
    <cfRule type="expression" dxfId="11529" priority="2907">
      <formula>AND($H102&lt;&gt;"",$I102="",$J102="")</formula>
    </cfRule>
  </conditionalFormatting>
  <conditionalFormatting sqref="AE102:AH102">
    <cfRule type="expression" dxfId="11528" priority="2902">
      <formula>AND($H102&lt;&gt;"",$I102&lt;&gt;"",$J102&lt;&gt;"")</formula>
    </cfRule>
    <cfRule type="expression" dxfId="11527" priority="2903">
      <formula>AND($H102&lt;&gt;"",$I102&lt;&gt;"",$J102="")</formula>
    </cfRule>
    <cfRule type="expression" dxfId="11526" priority="2904">
      <formula>AND($H102&lt;&gt;"",$I102="",$J102="")</formula>
    </cfRule>
  </conditionalFormatting>
  <conditionalFormatting sqref="AI102">
    <cfRule type="expression" dxfId="11525" priority="2899">
      <formula>AND($H102&lt;&gt;"",$I102&lt;&gt;"",$J102&lt;&gt;"")</formula>
    </cfRule>
    <cfRule type="expression" dxfId="11524" priority="2900">
      <formula>AND($H102&lt;&gt;"",$I102&lt;&gt;"",$J102="")</formula>
    </cfRule>
    <cfRule type="expression" dxfId="11523" priority="2901">
      <formula>AND($H102&lt;&gt;"",$I102="",$J102="")</formula>
    </cfRule>
  </conditionalFormatting>
  <conditionalFormatting sqref="H100:J100">
    <cfRule type="expression" dxfId="11522" priority="2875">
      <formula>AND($H100&lt;&gt;"",$I100&lt;&gt;"",$J100&lt;&gt;"")</formula>
    </cfRule>
    <cfRule type="expression" dxfId="11521" priority="2876">
      <formula>AND($H100&lt;&gt;"",$I100&lt;&gt;"",$J100="")</formula>
    </cfRule>
    <cfRule type="expression" dxfId="11520" priority="2877">
      <formula>AND($H100&lt;&gt;"",$I100="",$J100="")</formula>
    </cfRule>
  </conditionalFormatting>
  <conditionalFormatting sqref="U100 X100:Z100">
    <cfRule type="expression" dxfId="11519" priority="2872">
      <formula>AND($H100&lt;&gt;"",$I100&lt;&gt;"",$J100&lt;&gt;"")</formula>
    </cfRule>
    <cfRule type="expression" dxfId="11518" priority="2873">
      <formula>AND($H100&lt;&gt;"",$I100&lt;&gt;"",$J100="")</formula>
    </cfRule>
    <cfRule type="expression" dxfId="11517" priority="2874">
      <formula>AND($H100&lt;&gt;"",$I100="",$J100="")</formula>
    </cfRule>
  </conditionalFormatting>
  <conditionalFormatting sqref="H100">
    <cfRule type="expression" dxfId="11516" priority="2871">
      <formula>AND($H100&lt;&gt;"",$I100&lt;&gt;"")</formula>
    </cfRule>
  </conditionalFormatting>
  <conditionalFormatting sqref="I100">
    <cfRule type="expression" dxfId="11515" priority="2870">
      <formula>AND($I100&lt;&gt;"",$J100&lt;&gt;"")</formula>
    </cfRule>
  </conditionalFormatting>
  <conditionalFormatting sqref="A100">
    <cfRule type="containsBlanks" dxfId="11514" priority="2869">
      <formula>LEN(TRIM(A100))=0</formula>
    </cfRule>
  </conditionalFormatting>
  <conditionalFormatting sqref="AA100:AB100">
    <cfRule type="expression" dxfId="11513" priority="2866">
      <formula>AND($H100&lt;&gt;"",$I100&lt;&gt;"",$J100&lt;&gt;"")</formula>
    </cfRule>
    <cfRule type="expression" dxfId="11512" priority="2867">
      <formula>AND($H100&lt;&gt;"",$I100&lt;&gt;"",$J100="")</formula>
    </cfRule>
    <cfRule type="expression" dxfId="11511" priority="2868">
      <formula>AND($H100&lt;&gt;"",$I100="",$J100="")</formula>
    </cfRule>
  </conditionalFormatting>
  <conditionalFormatting sqref="AC100:AD100">
    <cfRule type="expression" dxfId="11510" priority="2863">
      <formula>AND($H100&lt;&gt;"",$I100&lt;&gt;"",$J100&lt;&gt;"")</formula>
    </cfRule>
    <cfRule type="expression" dxfId="11509" priority="2864">
      <formula>AND($H100&lt;&gt;"",$I100&lt;&gt;"",$J100="")</formula>
    </cfRule>
    <cfRule type="expression" dxfId="11508" priority="2865">
      <formula>AND($H100&lt;&gt;"",$I100="",$J100="")</formula>
    </cfRule>
  </conditionalFormatting>
  <conditionalFormatting sqref="AE100:AH100">
    <cfRule type="expression" dxfId="11507" priority="2860">
      <formula>AND($H100&lt;&gt;"",$I100&lt;&gt;"",$J100&lt;&gt;"")</formula>
    </cfRule>
    <cfRule type="expression" dxfId="11506" priority="2861">
      <formula>AND($H100&lt;&gt;"",$I100&lt;&gt;"",$J100="")</formula>
    </cfRule>
    <cfRule type="expression" dxfId="11505" priority="2862">
      <formula>AND($H100&lt;&gt;"",$I100="",$J100="")</formula>
    </cfRule>
  </conditionalFormatting>
  <conditionalFormatting sqref="AI100">
    <cfRule type="expression" dxfId="11504" priority="2857">
      <formula>AND($H100&lt;&gt;"",$I100&lt;&gt;"",$J100&lt;&gt;"")</formula>
    </cfRule>
    <cfRule type="expression" dxfId="11503" priority="2858">
      <formula>AND($H100&lt;&gt;"",$I100&lt;&gt;"",$J100="")</formula>
    </cfRule>
    <cfRule type="expression" dxfId="11502" priority="2859">
      <formula>AND($H100&lt;&gt;"",$I100="",$J100="")</formula>
    </cfRule>
  </conditionalFormatting>
  <conditionalFormatting sqref="A79">
    <cfRule type="containsBlanks" dxfId="11501" priority="2848">
      <formula>LEN(TRIM(A79))=0</formula>
    </cfRule>
  </conditionalFormatting>
  <conditionalFormatting sqref="A83">
    <cfRule type="containsBlanks" dxfId="11500" priority="2737">
      <formula>LEN(TRIM(A83))=0</formula>
    </cfRule>
  </conditionalFormatting>
  <conditionalFormatting sqref="A80">
    <cfRule type="containsBlanks" dxfId="11499" priority="2821">
      <formula>LEN(TRIM(A80))=0</formula>
    </cfRule>
  </conditionalFormatting>
  <conditionalFormatting sqref="A81">
    <cfRule type="containsBlanks" dxfId="11498" priority="2800">
      <formula>LEN(TRIM(A81))=0</formula>
    </cfRule>
  </conditionalFormatting>
  <conditionalFormatting sqref="A82">
    <cfRule type="containsBlanks" dxfId="11497" priority="2779">
      <formula>LEN(TRIM(A82))=0</formula>
    </cfRule>
  </conditionalFormatting>
  <conditionalFormatting sqref="A86">
    <cfRule type="containsBlanks" dxfId="11496" priority="2758">
      <formula>LEN(TRIM(A86))=0</formula>
    </cfRule>
  </conditionalFormatting>
  <conditionalFormatting sqref="A84">
    <cfRule type="containsBlanks" dxfId="11495" priority="2716">
      <formula>LEN(TRIM(A84))=0</formula>
    </cfRule>
  </conditionalFormatting>
  <conditionalFormatting sqref="H75:J75">
    <cfRule type="expression" dxfId="11494" priority="2701">
      <formula>AND($H75&lt;&gt;"",$I75&lt;&gt;"",$J75&lt;&gt;"")</formula>
    </cfRule>
    <cfRule type="expression" dxfId="11493" priority="2702">
      <formula>AND($H75&lt;&gt;"",$I75&lt;&gt;"",$J75="")</formula>
    </cfRule>
    <cfRule type="expression" dxfId="11492" priority="2703">
      <formula>AND($H75&lt;&gt;"",$I75="",$J75="")</formula>
    </cfRule>
  </conditionalFormatting>
  <conditionalFormatting sqref="U75 X75:Z75">
    <cfRule type="expression" dxfId="11491" priority="2698">
      <formula>AND($H75&lt;&gt;"",$I75&lt;&gt;"",$J75&lt;&gt;"")</formula>
    </cfRule>
    <cfRule type="expression" dxfId="11490" priority="2699">
      <formula>AND($H75&lt;&gt;"",$I75&lt;&gt;"",$J75="")</formula>
    </cfRule>
    <cfRule type="expression" dxfId="11489" priority="2700">
      <formula>AND($H75&lt;&gt;"",$I75="",$J75="")</formula>
    </cfRule>
  </conditionalFormatting>
  <conditionalFormatting sqref="H75">
    <cfRule type="expression" dxfId="11488" priority="2697">
      <formula>AND($H75&lt;&gt;"",$I75&lt;&gt;"")</formula>
    </cfRule>
  </conditionalFormatting>
  <conditionalFormatting sqref="I75">
    <cfRule type="expression" dxfId="11487" priority="2696">
      <formula>AND($I75&lt;&gt;"",$J75&lt;&gt;"")</formula>
    </cfRule>
  </conditionalFormatting>
  <conditionalFormatting sqref="A75">
    <cfRule type="containsBlanks" dxfId="11486" priority="2695">
      <formula>LEN(TRIM(A75))=0</formula>
    </cfRule>
  </conditionalFormatting>
  <conditionalFormatting sqref="AA75:AB75">
    <cfRule type="expression" dxfId="11485" priority="2692">
      <formula>AND($H75&lt;&gt;"",$I75&lt;&gt;"",$J75&lt;&gt;"")</formula>
    </cfRule>
    <cfRule type="expression" dxfId="11484" priority="2693">
      <formula>AND($H75&lt;&gt;"",$I75&lt;&gt;"",$J75="")</formula>
    </cfRule>
    <cfRule type="expression" dxfId="11483" priority="2694">
      <formula>AND($H75&lt;&gt;"",$I75="",$J75="")</formula>
    </cfRule>
  </conditionalFormatting>
  <conditionalFormatting sqref="AC75:AD75">
    <cfRule type="expression" dxfId="11482" priority="2689">
      <formula>AND($H75&lt;&gt;"",$I75&lt;&gt;"",$J75&lt;&gt;"")</formula>
    </cfRule>
    <cfRule type="expression" dxfId="11481" priority="2690">
      <formula>AND($H75&lt;&gt;"",$I75&lt;&gt;"",$J75="")</formula>
    </cfRule>
    <cfRule type="expression" dxfId="11480" priority="2691">
      <formula>AND($H75&lt;&gt;"",$I75="",$J75="")</formula>
    </cfRule>
  </conditionalFormatting>
  <conditionalFormatting sqref="AE75:AH75">
    <cfRule type="expression" dxfId="11479" priority="2686">
      <formula>AND($H75&lt;&gt;"",$I75&lt;&gt;"",$J75&lt;&gt;"")</formula>
    </cfRule>
    <cfRule type="expression" dxfId="11478" priority="2687">
      <formula>AND($H75&lt;&gt;"",$I75&lt;&gt;"",$J75="")</formula>
    </cfRule>
    <cfRule type="expression" dxfId="11477" priority="2688">
      <formula>AND($H75&lt;&gt;"",$I75="",$J75="")</formula>
    </cfRule>
  </conditionalFormatting>
  <conditionalFormatting sqref="AI75">
    <cfRule type="expression" dxfId="11476" priority="2683">
      <formula>AND($H75&lt;&gt;"",$I75&lt;&gt;"",$J75&lt;&gt;"")</formula>
    </cfRule>
    <cfRule type="expression" dxfId="11475" priority="2684">
      <formula>AND($H75&lt;&gt;"",$I75&lt;&gt;"",$J75="")</formula>
    </cfRule>
    <cfRule type="expression" dxfId="11474" priority="2685">
      <formula>AND($H75&lt;&gt;"",$I75="",$J75="")</formula>
    </cfRule>
  </conditionalFormatting>
  <conditionalFormatting sqref="H74:J74 U74 X74:AI74">
    <cfRule type="expression" dxfId="11473" priority="2680">
      <formula>AND($H74&lt;&gt;"",$I74&lt;&gt;"",$J74&lt;&gt;"")</formula>
    </cfRule>
    <cfRule type="expression" dxfId="11472" priority="2681">
      <formula>AND($H74&lt;&gt;"",$I74&lt;&gt;"",$J74="")</formula>
    </cfRule>
    <cfRule type="expression" dxfId="11471" priority="2682">
      <formula>AND($H74&lt;&gt;"",$I74="",$J74="")</formula>
    </cfRule>
  </conditionalFormatting>
  <conditionalFormatting sqref="H74">
    <cfRule type="expression" dxfId="11470" priority="2679">
      <formula>AND($H74&lt;&gt;"",$I74&lt;&gt;"")</formula>
    </cfRule>
  </conditionalFormatting>
  <conditionalFormatting sqref="I74">
    <cfRule type="expression" dxfId="11469" priority="2678">
      <formula>AND($I74&lt;&gt;"",$J74&lt;&gt;"")</formula>
    </cfRule>
  </conditionalFormatting>
  <conditionalFormatting sqref="H73:J73">
    <cfRule type="expression" dxfId="11468" priority="2675">
      <formula>AND($H73&lt;&gt;"",$I73&lt;&gt;"",$J73&lt;&gt;"")</formula>
    </cfRule>
    <cfRule type="expression" dxfId="11467" priority="2676">
      <formula>AND($H73&lt;&gt;"",$I73&lt;&gt;"",$J73="")</formula>
    </cfRule>
    <cfRule type="expression" dxfId="11466" priority="2677">
      <formula>AND($H73&lt;&gt;"",$I73="",$J73="")</formula>
    </cfRule>
  </conditionalFormatting>
  <conditionalFormatting sqref="U73 X73:Z73">
    <cfRule type="expression" dxfId="11465" priority="2672">
      <formula>AND($H73&lt;&gt;"",$I73&lt;&gt;"",$J73&lt;&gt;"")</formula>
    </cfRule>
    <cfRule type="expression" dxfId="11464" priority="2673">
      <formula>AND($H73&lt;&gt;"",$I73&lt;&gt;"",$J73="")</formula>
    </cfRule>
    <cfRule type="expression" dxfId="11463" priority="2674">
      <formula>AND($H73&lt;&gt;"",$I73="",$J73="")</formula>
    </cfRule>
  </conditionalFormatting>
  <conditionalFormatting sqref="H73">
    <cfRule type="expression" dxfId="11462" priority="2671">
      <formula>AND($H73&lt;&gt;"",$I73&lt;&gt;"")</formula>
    </cfRule>
  </conditionalFormatting>
  <conditionalFormatting sqref="I73">
    <cfRule type="expression" dxfId="11461" priority="2670">
      <formula>AND($I73&lt;&gt;"",$J73&lt;&gt;"")</formula>
    </cfRule>
  </conditionalFormatting>
  <conditionalFormatting sqref="A73">
    <cfRule type="containsBlanks" dxfId="11460" priority="2669">
      <formula>LEN(TRIM(A73))=0</formula>
    </cfRule>
  </conditionalFormatting>
  <conditionalFormatting sqref="AA73:AB73">
    <cfRule type="expression" dxfId="11459" priority="2666">
      <formula>AND($H73&lt;&gt;"",$I73&lt;&gt;"",$J73&lt;&gt;"")</formula>
    </cfRule>
    <cfRule type="expression" dxfId="11458" priority="2667">
      <formula>AND($H73&lt;&gt;"",$I73&lt;&gt;"",$J73="")</formula>
    </cfRule>
    <cfRule type="expression" dxfId="11457" priority="2668">
      <formula>AND($H73&lt;&gt;"",$I73="",$J73="")</formula>
    </cfRule>
  </conditionalFormatting>
  <conditionalFormatting sqref="AC73:AD73">
    <cfRule type="expression" dxfId="11456" priority="2663">
      <formula>AND($H73&lt;&gt;"",$I73&lt;&gt;"",$J73&lt;&gt;"")</formula>
    </cfRule>
    <cfRule type="expression" dxfId="11455" priority="2664">
      <formula>AND($H73&lt;&gt;"",$I73&lt;&gt;"",$J73="")</formula>
    </cfRule>
    <cfRule type="expression" dxfId="11454" priority="2665">
      <formula>AND($H73&lt;&gt;"",$I73="",$J73="")</formula>
    </cfRule>
  </conditionalFormatting>
  <conditionalFormatting sqref="AE73:AH73">
    <cfRule type="expression" dxfId="11453" priority="2660">
      <formula>AND($H73&lt;&gt;"",$I73&lt;&gt;"",$J73&lt;&gt;"")</formula>
    </cfRule>
    <cfRule type="expression" dxfId="11452" priority="2661">
      <formula>AND($H73&lt;&gt;"",$I73&lt;&gt;"",$J73="")</formula>
    </cfRule>
    <cfRule type="expression" dxfId="11451" priority="2662">
      <formula>AND($H73&lt;&gt;"",$I73="",$J73="")</formula>
    </cfRule>
  </conditionalFormatting>
  <conditionalFormatting sqref="AI73">
    <cfRule type="expression" dxfId="11450" priority="2657">
      <formula>AND($H73&lt;&gt;"",$I73&lt;&gt;"",$J73&lt;&gt;"")</formula>
    </cfRule>
    <cfRule type="expression" dxfId="11449" priority="2658">
      <formula>AND($H73&lt;&gt;"",$I73&lt;&gt;"",$J73="")</formula>
    </cfRule>
    <cfRule type="expression" dxfId="11448" priority="2659">
      <formula>AND($H73&lt;&gt;"",$I73="",$J73="")</formula>
    </cfRule>
  </conditionalFormatting>
  <conditionalFormatting sqref="A74">
    <cfRule type="containsBlanks" dxfId="11447" priority="2656">
      <formula>LEN(TRIM(A74))=0</formula>
    </cfRule>
  </conditionalFormatting>
  <conditionalFormatting sqref="H119:J119">
    <cfRule type="expression" dxfId="11446" priority="2653">
      <formula>AND($H119&lt;&gt;"",$I119&lt;&gt;"",$J119&lt;&gt;"")</formula>
    </cfRule>
    <cfRule type="expression" dxfId="11445" priority="2654">
      <formula>AND($H119&lt;&gt;"",$I119&lt;&gt;"",$J119="")</formula>
    </cfRule>
    <cfRule type="expression" dxfId="11444" priority="2655">
      <formula>AND($H119&lt;&gt;"",$I119="",$J119="")</formula>
    </cfRule>
  </conditionalFormatting>
  <conditionalFormatting sqref="U119 X119:Z119">
    <cfRule type="expression" dxfId="11443" priority="2650">
      <formula>AND($H119&lt;&gt;"",$I119&lt;&gt;"",$J119&lt;&gt;"")</formula>
    </cfRule>
    <cfRule type="expression" dxfId="11442" priority="2651">
      <formula>AND($H119&lt;&gt;"",$I119&lt;&gt;"",$J119="")</formula>
    </cfRule>
    <cfRule type="expression" dxfId="11441" priority="2652">
      <formula>AND($H119&lt;&gt;"",$I119="",$J119="")</formula>
    </cfRule>
  </conditionalFormatting>
  <conditionalFormatting sqref="H119">
    <cfRule type="expression" dxfId="11440" priority="2649">
      <formula>AND($H119&lt;&gt;"",$I119&lt;&gt;"")</formula>
    </cfRule>
  </conditionalFormatting>
  <conditionalFormatting sqref="I119">
    <cfRule type="expression" dxfId="11439" priority="2648">
      <formula>AND($I119&lt;&gt;"",$J119&lt;&gt;"")</formula>
    </cfRule>
  </conditionalFormatting>
  <conditionalFormatting sqref="A119">
    <cfRule type="containsBlanks" dxfId="11438" priority="2647">
      <formula>LEN(TRIM(A119))=0</formula>
    </cfRule>
  </conditionalFormatting>
  <conditionalFormatting sqref="AA119:AB119">
    <cfRule type="expression" dxfId="11437" priority="2644">
      <formula>AND($H119&lt;&gt;"",$I119&lt;&gt;"",$J119&lt;&gt;"")</formula>
    </cfRule>
    <cfRule type="expression" dxfId="11436" priority="2645">
      <formula>AND($H119&lt;&gt;"",$I119&lt;&gt;"",$J119="")</formula>
    </cfRule>
    <cfRule type="expression" dxfId="11435" priority="2646">
      <formula>AND($H119&lt;&gt;"",$I119="",$J119="")</formula>
    </cfRule>
  </conditionalFormatting>
  <conditionalFormatting sqref="AC119:AD119">
    <cfRule type="expression" dxfId="11434" priority="2641">
      <formula>AND($H119&lt;&gt;"",$I119&lt;&gt;"",$J119&lt;&gt;"")</formula>
    </cfRule>
    <cfRule type="expression" dxfId="11433" priority="2642">
      <formula>AND($H119&lt;&gt;"",$I119&lt;&gt;"",$J119="")</formula>
    </cfRule>
    <cfRule type="expression" dxfId="11432" priority="2643">
      <formula>AND($H119&lt;&gt;"",$I119="",$J119="")</formula>
    </cfRule>
  </conditionalFormatting>
  <conditionalFormatting sqref="AE119:AH119">
    <cfRule type="expression" dxfId="11431" priority="2638">
      <formula>AND($H119&lt;&gt;"",$I119&lt;&gt;"",$J119&lt;&gt;"")</formula>
    </cfRule>
    <cfRule type="expression" dxfId="11430" priority="2639">
      <formula>AND($H119&lt;&gt;"",$I119&lt;&gt;"",$J119="")</formula>
    </cfRule>
    <cfRule type="expression" dxfId="11429" priority="2640">
      <formula>AND($H119&lt;&gt;"",$I119="",$J119="")</formula>
    </cfRule>
  </conditionalFormatting>
  <conditionalFormatting sqref="AI119">
    <cfRule type="expression" dxfId="11428" priority="2635">
      <formula>AND($H119&lt;&gt;"",$I119&lt;&gt;"",$J119&lt;&gt;"")</formula>
    </cfRule>
    <cfRule type="expression" dxfId="11427" priority="2636">
      <formula>AND($H119&lt;&gt;"",$I119&lt;&gt;"",$J119="")</formula>
    </cfRule>
    <cfRule type="expression" dxfId="11426" priority="2637">
      <formula>AND($H119&lt;&gt;"",$I119="",$J119="")</formula>
    </cfRule>
  </conditionalFormatting>
  <conditionalFormatting sqref="H120:J120">
    <cfRule type="expression" dxfId="11425" priority="2632">
      <formula>AND($H120&lt;&gt;"",$I120&lt;&gt;"",$J120&lt;&gt;"")</formula>
    </cfRule>
    <cfRule type="expression" dxfId="11424" priority="2633">
      <formula>AND($H120&lt;&gt;"",$I120&lt;&gt;"",$J120="")</formula>
    </cfRule>
    <cfRule type="expression" dxfId="11423" priority="2634">
      <formula>AND($H120&lt;&gt;"",$I120="",$J120="")</formula>
    </cfRule>
  </conditionalFormatting>
  <conditionalFormatting sqref="U120 X120:Z120">
    <cfRule type="expression" dxfId="11422" priority="2629">
      <formula>AND($H120&lt;&gt;"",$I120&lt;&gt;"",$J120&lt;&gt;"")</formula>
    </cfRule>
    <cfRule type="expression" dxfId="11421" priority="2630">
      <formula>AND($H120&lt;&gt;"",$I120&lt;&gt;"",$J120="")</formula>
    </cfRule>
    <cfRule type="expression" dxfId="11420" priority="2631">
      <formula>AND($H120&lt;&gt;"",$I120="",$J120="")</formula>
    </cfRule>
  </conditionalFormatting>
  <conditionalFormatting sqref="H120">
    <cfRule type="expression" dxfId="11419" priority="2628">
      <formula>AND($H120&lt;&gt;"",$I120&lt;&gt;"")</formula>
    </cfRule>
  </conditionalFormatting>
  <conditionalFormatting sqref="I120">
    <cfRule type="expression" dxfId="11418" priority="2627">
      <formula>AND($I120&lt;&gt;"",$J120&lt;&gt;"")</formula>
    </cfRule>
  </conditionalFormatting>
  <conditionalFormatting sqref="A120">
    <cfRule type="containsBlanks" dxfId="11417" priority="2626">
      <formula>LEN(TRIM(A120))=0</formula>
    </cfRule>
  </conditionalFormatting>
  <conditionalFormatting sqref="AA120:AB120">
    <cfRule type="expression" dxfId="11416" priority="2623">
      <formula>AND($H120&lt;&gt;"",$I120&lt;&gt;"",$J120&lt;&gt;"")</formula>
    </cfRule>
    <cfRule type="expression" dxfId="11415" priority="2624">
      <formula>AND($H120&lt;&gt;"",$I120&lt;&gt;"",$J120="")</formula>
    </cfRule>
    <cfRule type="expression" dxfId="11414" priority="2625">
      <formula>AND($H120&lt;&gt;"",$I120="",$J120="")</formula>
    </cfRule>
  </conditionalFormatting>
  <conditionalFormatting sqref="AC120:AD120">
    <cfRule type="expression" dxfId="11413" priority="2620">
      <formula>AND($H120&lt;&gt;"",$I120&lt;&gt;"",$J120&lt;&gt;"")</formula>
    </cfRule>
    <cfRule type="expression" dxfId="11412" priority="2621">
      <formula>AND($H120&lt;&gt;"",$I120&lt;&gt;"",$J120="")</formula>
    </cfRule>
    <cfRule type="expression" dxfId="11411" priority="2622">
      <formula>AND($H120&lt;&gt;"",$I120="",$J120="")</formula>
    </cfRule>
  </conditionalFormatting>
  <conditionalFormatting sqref="AE120:AH120">
    <cfRule type="expression" dxfId="11410" priority="2617">
      <formula>AND($H120&lt;&gt;"",$I120&lt;&gt;"",$J120&lt;&gt;"")</formula>
    </cfRule>
    <cfRule type="expression" dxfId="11409" priority="2618">
      <formula>AND($H120&lt;&gt;"",$I120&lt;&gt;"",$J120="")</formula>
    </cfRule>
    <cfRule type="expression" dxfId="11408" priority="2619">
      <formula>AND($H120&lt;&gt;"",$I120="",$J120="")</formula>
    </cfRule>
  </conditionalFormatting>
  <conditionalFormatting sqref="AI120">
    <cfRule type="expression" dxfId="11407" priority="2614">
      <formula>AND($H120&lt;&gt;"",$I120&lt;&gt;"",$J120&lt;&gt;"")</formula>
    </cfRule>
    <cfRule type="expression" dxfId="11406" priority="2615">
      <formula>AND($H120&lt;&gt;"",$I120&lt;&gt;"",$J120="")</formula>
    </cfRule>
    <cfRule type="expression" dxfId="11405" priority="2616">
      <formula>AND($H120&lt;&gt;"",$I120="",$J120="")</formula>
    </cfRule>
  </conditionalFormatting>
  <conditionalFormatting sqref="H121:J121">
    <cfRule type="expression" dxfId="11404" priority="2611">
      <formula>AND($H121&lt;&gt;"",$I121&lt;&gt;"",$J121&lt;&gt;"")</formula>
    </cfRule>
    <cfRule type="expression" dxfId="11403" priority="2612">
      <formula>AND($H121&lt;&gt;"",$I121&lt;&gt;"",$J121="")</formula>
    </cfRule>
    <cfRule type="expression" dxfId="11402" priority="2613">
      <formula>AND($H121&lt;&gt;"",$I121="",$J121="")</formula>
    </cfRule>
  </conditionalFormatting>
  <conditionalFormatting sqref="U121 X121:Z121">
    <cfRule type="expression" dxfId="11401" priority="2608">
      <formula>AND($H121&lt;&gt;"",$I121&lt;&gt;"",$J121&lt;&gt;"")</formula>
    </cfRule>
    <cfRule type="expression" dxfId="11400" priority="2609">
      <formula>AND($H121&lt;&gt;"",$I121&lt;&gt;"",$J121="")</formula>
    </cfRule>
    <cfRule type="expression" dxfId="11399" priority="2610">
      <formula>AND($H121&lt;&gt;"",$I121="",$J121="")</formula>
    </cfRule>
  </conditionalFormatting>
  <conditionalFormatting sqref="H121">
    <cfRule type="expression" dxfId="11398" priority="2607">
      <formula>AND($H121&lt;&gt;"",$I121&lt;&gt;"")</formula>
    </cfRule>
  </conditionalFormatting>
  <conditionalFormatting sqref="I121">
    <cfRule type="expression" dxfId="11397" priority="2606">
      <formula>AND($I121&lt;&gt;"",$J121&lt;&gt;"")</formula>
    </cfRule>
  </conditionalFormatting>
  <conditionalFormatting sqref="A121">
    <cfRule type="containsBlanks" dxfId="11396" priority="2605">
      <formula>LEN(TRIM(A121))=0</formula>
    </cfRule>
  </conditionalFormatting>
  <conditionalFormatting sqref="AA121:AB121">
    <cfRule type="expression" dxfId="11395" priority="2602">
      <formula>AND($H121&lt;&gt;"",$I121&lt;&gt;"",$J121&lt;&gt;"")</formula>
    </cfRule>
    <cfRule type="expression" dxfId="11394" priority="2603">
      <formula>AND($H121&lt;&gt;"",$I121&lt;&gt;"",$J121="")</formula>
    </cfRule>
    <cfRule type="expression" dxfId="11393" priority="2604">
      <formula>AND($H121&lt;&gt;"",$I121="",$J121="")</formula>
    </cfRule>
  </conditionalFormatting>
  <conditionalFormatting sqref="AC121:AD121">
    <cfRule type="expression" dxfId="11392" priority="2599">
      <formula>AND($H121&lt;&gt;"",$I121&lt;&gt;"",$J121&lt;&gt;"")</formula>
    </cfRule>
    <cfRule type="expression" dxfId="11391" priority="2600">
      <formula>AND($H121&lt;&gt;"",$I121&lt;&gt;"",$J121="")</formula>
    </cfRule>
    <cfRule type="expression" dxfId="11390" priority="2601">
      <formula>AND($H121&lt;&gt;"",$I121="",$J121="")</formula>
    </cfRule>
  </conditionalFormatting>
  <conditionalFormatting sqref="AE121:AH121">
    <cfRule type="expression" dxfId="11389" priority="2596">
      <formula>AND($H121&lt;&gt;"",$I121&lt;&gt;"",$J121&lt;&gt;"")</formula>
    </cfRule>
    <cfRule type="expression" dxfId="11388" priority="2597">
      <formula>AND($H121&lt;&gt;"",$I121&lt;&gt;"",$J121="")</formula>
    </cfRule>
    <cfRule type="expression" dxfId="11387" priority="2598">
      <formula>AND($H121&lt;&gt;"",$I121="",$J121="")</formula>
    </cfRule>
  </conditionalFormatting>
  <conditionalFormatting sqref="AI121">
    <cfRule type="expression" dxfId="11386" priority="2593">
      <formula>AND($H121&lt;&gt;"",$I121&lt;&gt;"",$J121&lt;&gt;"")</formula>
    </cfRule>
    <cfRule type="expression" dxfId="11385" priority="2594">
      <formula>AND($H121&lt;&gt;"",$I121&lt;&gt;"",$J121="")</formula>
    </cfRule>
    <cfRule type="expression" dxfId="11384" priority="2595">
      <formula>AND($H121&lt;&gt;"",$I121="",$J121="")</formula>
    </cfRule>
  </conditionalFormatting>
  <conditionalFormatting sqref="H122:J122">
    <cfRule type="expression" dxfId="11383" priority="2590">
      <formula>AND($H122&lt;&gt;"",$I122&lt;&gt;"",$J122&lt;&gt;"")</formula>
    </cfRule>
    <cfRule type="expression" dxfId="11382" priority="2591">
      <formula>AND($H122&lt;&gt;"",$I122&lt;&gt;"",$J122="")</formula>
    </cfRule>
    <cfRule type="expression" dxfId="11381" priority="2592">
      <formula>AND($H122&lt;&gt;"",$I122="",$J122="")</formula>
    </cfRule>
  </conditionalFormatting>
  <conditionalFormatting sqref="U122 X122:Z122">
    <cfRule type="expression" dxfId="11380" priority="2587">
      <formula>AND($H122&lt;&gt;"",$I122&lt;&gt;"",$J122&lt;&gt;"")</formula>
    </cfRule>
    <cfRule type="expression" dxfId="11379" priority="2588">
      <formula>AND($H122&lt;&gt;"",$I122&lt;&gt;"",$J122="")</formula>
    </cfRule>
    <cfRule type="expression" dxfId="11378" priority="2589">
      <formula>AND($H122&lt;&gt;"",$I122="",$J122="")</formula>
    </cfRule>
  </conditionalFormatting>
  <conditionalFormatting sqref="H122">
    <cfRule type="expression" dxfId="11377" priority="2586">
      <formula>AND($H122&lt;&gt;"",$I122&lt;&gt;"")</formula>
    </cfRule>
  </conditionalFormatting>
  <conditionalFormatting sqref="I122">
    <cfRule type="expression" dxfId="11376" priority="2585">
      <formula>AND($I122&lt;&gt;"",$J122&lt;&gt;"")</formula>
    </cfRule>
  </conditionalFormatting>
  <conditionalFormatting sqref="A122">
    <cfRule type="containsBlanks" dxfId="11375" priority="2584">
      <formula>LEN(TRIM(A122))=0</formula>
    </cfRule>
  </conditionalFormatting>
  <conditionalFormatting sqref="AA122:AB122">
    <cfRule type="expression" dxfId="11374" priority="2581">
      <formula>AND($H122&lt;&gt;"",$I122&lt;&gt;"",$J122&lt;&gt;"")</formula>
    </cfRule>
    <cfRule type="expression" dxfId="11373" priority="2582">
      <formula>AND($H122&lt;&gt;"",$I122&lt;&gt;"",$J122="")</formula>
    </cfRule>
    <cfRule type="expression" dxfId="11372" priority="2583">
      <formula>AND($H122&lt;&gt;"",$I122="",$J122="")</formula>
    </cfRule>
  </conditionalFormatting>
  <conditionalFormatting sqref="AC122:AD122">
    <cfRule type="expression" dxfId="11371" priority="2578">
      <formula>AND($H122&lt;&gt;"",$I122&lt;&gt;"",$J122&lt;&gt;"")</formula>
    </cfRule>
    <cfRule type="expression" dxfId="11370" priority="2579">
      <formula>AND($H122&lt;&gt;"",$I122&lt;&gt;"",$J122="")</formula>
    </cfRule>
    <cfRule type="expression" dxfId="11369" priority="2580">
      <formula>AND($H122&lt;&gt;"",$I122="",$J122="")</formula>
    </cfRule>
  </conditionalFormatting>
  <conditionalFormatting sqref="AE122:AH122">
    <cfRule type="expression" dxfId="11368" priority="2575">
      <formula>AND($H122&lt;&gt;"",$I122&lt;&gt;"",$J122&lt;&gt;"")</formula>
    </cfRule>
    <cfRule type="expression" dxfId="11367" priority="2576">
      <formula>AND($H122&lt;&gt;"",$I122&lt;&gt;"",$J122="")</formula>
    </cfRule>
    <cfRule type="expression" dxfId="11366" priority="2577">
      <formula>AND($H122&lt;&gt;"",$I122="",$J122="")</formula>
    </cfRule>
  </conditionalFormatting>
  <conditionalFormatting sqref="AI122">
    <cfRule type="expression" dxfId="11365" priority="2572">
      <formula>AND($H122&lt;&gt;"",$I122&lt;&gt;"",$J122&lt;&gt;"")</formula>
    </cfRule>
    <cfRule type="expression" dxfId="11364" priority="2573">
      <formula>AND($H122&lt;&gt;"",$I122&lt;&gt;"",$J122="")</formula>
    </cfRule>
    <cfRule type="expression" dxfId="11363" priority="2574">
      <formula>AND($H122&lt;&gt;"",$I122="",$J122="")</formula>
    </cfRule>
  </conditionalFormatting>
  <conditionalFormatting sqref="H123:J123">
    <cfRule type="expression" dxfId="11362" priority="2569">
      <formula>AND($H123&lt;&gt;"",$I123&lt;&gt;"",$J123&lt;&gt;"")</formula>
    </cfRule>
    <cfRule type="expression" dxfId="11361" priority="2570">
      <formula>AND($H123&lt;&gt;"",$I123&lt;&gt;"",$J123="")</formula>
    </cfRule>
    <cfRule type="expression" dxfId="11360" priority="2571">
      <formula>AND($H123&lt;&gt;"",$I123="",$J123="")</formula>
    </cfRule>
  </conditionalFormatting>
  <conditionalFormatting sqref="U123 X123:Z123">
    <cfRule type="expression" dxfId="11359" priority="2566">
      <formula>AND($H123&lt;&gt;"",$I123&lt;&gt;"",$J123&lt;&gt;"")</formula>
    </cfRule>
    <cfRule type="expression" dxfId="11358" priority="2567">
      <formula>AND($H123&lt;&gt;"",$I123&lt;&gt;"",$J123="")</formula>
    </cfRule>
    <cfRule type="expression" dxfId="11357" priority="2568">
      <formula>AND($H123&lt;&gt;"",$I123="",$J123="")</formula>
    </cfRule>
  </conditionalFormatting>
  <conditionalFormatting sqref="H123">
    <cfRule type="expression" dxfId="11356" priority="2565">
      <formula>AND($H123&lt;&gt;"",$I123&lt;&gt;"")</formula>
    </cfRule>
  </conditionalFormatting>
  <conditionalFormatting sqref="I123">
    <cfRule type="expression" dxfId="11355" priority="2564">
      <formula>AND($I123&lt;&gt;"",$J123&lt;&gt;"")</formula>
    </cfRule>
  </conditionalFormatting>
  <conditionalFormatting sqref="A123">
    <cfRule type="containsBlanks" dxfId="11354" priority="2563">
      <formula>LEN(TRIM(A123))=0</formula>
    </cfRule>
  </conditionalFormatting>
  <conditionalFormatting sqref="AA123:AB123">
    <cfRule type="expression" dxfId="11353" priority="2560">
      <formula>AND($H123&lt;&gt;"",$I123&lt;&gt;"",$J123&lt;&gt;"")</formula>
    </cfRule>
    <cfRule type="expression" dxfId="11352" priority="2561">
      <formula>AND($H123&lt;&gt;"",$I123&lt;&gt;"",$J123="")</formula>
    </cfRule>
    <cfRule type="expression" dxfId="11351" priority="2562">
      <formula>AND($H123&lt;&gt;"",$I123="",$J123="")</formula>
    </cfRule>
  </conditionalFormatting>
  <conditionalFormatting sqref="AC123:AD123">
    <cfRule type="expression" dxfId="11350" priority="2557">
      <formula>AND($H123&lt;&gt;"",$I123&lt;&gt;"",$J123&lt;&gt;"")</formula>
    </cfRule>
    <cfRule type="expression" dxfId="11349" priority="2558">
      <formula>AND($H123&lt;&gt;"",$I123&lt;&gt;"",$J123="")</formula>
    </cfRule>
    <cfRule type="expression" dxfId="11348" priority="2559">
      <formula>AND($H123&lt;&gt;"",$I123="",$J123="")</formula>
    </cfRule>
  </conditionalFormatting>
  <conditionalFormatting sqref="AE123:AH123">
    <cfRule type="expression" dxfId="11347" priority="2554">
      <formula>AND($H123&lt;&gt;"",$I123&lt;&gt;"",$J123&lt;&gt;"")</formula>
    </cfRule>
    <cfRule type="expression" dxfId="11346" priority="2555">
      <formula>AND($H123&lt;&gt;"",$I123&lt;&gt;"",$J123="")</formula>
    </cfRule>
    <cfRule type="expression" dxfId="11345" priority="2556">
      <formula>AND($H123&lt;&gt;"",$I123="",$J123="")</formula>
    </cfRule>
  </conditionalFormatting>
  <conditionalFormatting sqref="AI123">
    <cfRule type="expression" dxfId="11344" priority="2551">
      <formula>AND($H123&lt;&gt;"",$I123&lt;&gt;"",$J123&lt;&gt;"")</formula>
    </cfRule>
    <cfRule type="expression" dxfId="11343" priority="2552">
      <formula>AND($H123&lt;&gt;"",$I123&lt;&gt;"",$J123="")</formula>
    </cfRule>
    <cfRule type="expression" dxfId="11342" priority="2553">
      <formula>AND($H123&lt;&gt;"",$I123="",$J123="")</formula>
    </cfRule>
  </conditionalFormatting>
  <conditionalFormatting sqref="H111:J111">
    <cfRule type="expression" dxfId="11341" priority="2548">
      <formula>AND($H111&lt;&gt;"",$I111&lt;&gt;"",$J111&lt;&gt;"")</formula>
    </cfRule>
    <cfRule type="expression" dxfId="11340" priority="2549">
      <formula>AND($H111&lt;&gt;"",$I111&lt;&gt;"",$J111="")</formula>
    </cfRule>
    <cfRule type="expression" dxfId="11339" priority="2550">
      <formula>AND($H111&lt;&gt;"",$I111="",$J111="")</formula>
    </cfRule>
  </conditionalFormatting>
  <conditionalFormatting sqref="U111 X111:Z111">
    <cfRule type="expression" dxfId="11338" priority="2545">
      <formula>AND($H111&lt;&gt;"",$I111&lt;&gt;"",$J111&lt;&gt;"")</formula>
    </cfRule>
    <cfRule type="expression" dxfId="11337" priority="2546">
      <formula>AND($H111&lt;&gt;"",$I111&lt;&gt;"",$J111="")</formula>
    </cfRule>
    <cfRule type="expression" dxfId="11336" priority="2547">
      <formula>AND($H111&lt;&gt;"",$I111="",$J111="")</formula>
    </cfRule>
  </conditionalFormatting>
  <conditionalFormatting sqref="H111">
    <cfRule type="expression" dxfId="11335" priority="2544">
      <formula>AND($H111&lt;&gt;"",$I111&lt;&gt;"")</formula>
    </cfRule>
  </conditionalFormatting>
  <conditionalFormatting sqref="I111">
    <cfRule type="expression" dxfId="11334" priority="2543">
      <formula>AND($I111&lt;&gt;"",$J111&lt;&gt;"")</formula>
    </cfRule>
  </conditionalFormatting>
  <conditionalFormatting sqref="A111">
    <cfRule type="containsBlanks" dxfId="11333" priority="2542">
      <formula>LEN(TRIM(A111))=0</formula>
    </cfRule>
  </conditionalFormatting>
  <conditionalFormatting sqref="AA111:AB111">
    <cfRule type="expression" dxfId="11332" priority="2539">
      <formula>AND($H111&lt;&gt;"",$I111&lt;&gt;"",$J111&lt;&gt;"")</formula>
    </cfRule>
    <cfRule type="expression" dxfId="11331" priority="2540">
      <formula>AND($H111&lt;&gt;"",$I111&lt;&gt;"",$J111="")</formula>
    </cfRule>
    <cfRule type="expression" dxfId="11330" priority="2541">
      <formula>AND($H111&lt;&gt;"",$I111="",$J111="")</formula>
    </cfRule>
  </conditionalFormatting>
  <conditionalFormatting sqref="AC111:AD111">
    <cfRule type="expression" dxfId="11329" priority="2536">
      <formula>AND($H111&lt;&gt;"",$I111&lt;&gt;"",$J111&lt;&gt;"")</formula>
    </cfRule>
    <cfRule type="expression" dxfId="11328" priority="2537">
      <formula>AND($H111&lt;&gt;"",$I111&lt;&gt;"",$J111="")</formula>
    </cfRule>
    <cfRule type="expression" dxfId="11327" priority="2538">
      <formula>AND($H111&lt;&gt;"",$I111="",$J111="")</formula>
    </cfRule>
  </conditionalFormatting>
  <conditionalFormatting sqref="AE111:AH111">
    <cfRule type="expression" dxfId="11326" priority="2533">
      <formula>AND($H111&lt;&gt;"",$I111&lt;&gt;"",$J111&lt;&gt;"")</formula>
    </cfRule>
    <cfRule type="expression" dxfId="11325" priority="2534">
      <formula>AND($H111&lt;&gt;"",$I111&lt;&gt;"",$J111="")</formula>
    </cfRule>
    <cfRule type="expression" dxfId="11324" priority="2535">
      <formula>AND($H111&lt;&gt;"",$I111="",$J111="")</formula>
    </cfRule>
  </conditionalFormatting>
  <conditionalFormatting sqref="AI111">
    <cfRule type="expression" dxfId="11323" priority="2530">
      <formula>AND($H111&lt;&gt;"",$I111&lt;&gt;"",$J111&lt;&gt;"")</formula>
    </cfRule>
    <cfRule type="expression" dxfId="11322" priority="2531">
      <formula>AND($H111&lt;&gt;"",$I111&lt;&gt;"",$J111="")</formula>
    </cfRule>
    <cfRule type="expression" dxfId="11321" priority="2532">
      <formula>AND($H111&lt;&gt;"",$I111="",$J111="")</formula>
    </cfRule>
  </conditionalFormatting>
  <conditionalFormatting sqref="H112:J112">
    <cfRule type="expression" dxfId="11320" priority="2527">
      <formula>AND($H112&lt;&gt;"",$I112&lt;&gt;"",$J112&lt;&gt;"")</formula>
    </cfRule>
    <cfRule type="expression" dxfId="11319" priority="2528">
      <formula>AND($H112&lt;&gt;"",$I112&lt;&gt;"",$J112="")</formula>
    </cfRule>
    <cfRule type="expression" dxfId="11318" priority="2529">
      <formula>AND($H112&lt;&gt;"",$I112="",$J112="")</formula>
    </cfRule>
  </conditionalFormatting>
  <conditionalFormatting sqref="U112 X112:Z112">
    <cfRule type="expression" dxfId="11317" priority="2524">
      <formula>AND($H112&lt;&gt;"",$I112&lt;&gt;"",$J112&lt;&gt;"")</formula>
    </cfRule>
    <cfRule type="expression" dxfId="11316" priority="2525">
      <formula>AND($H112&lt;&gt;"",$I112&lt;&gt;"",$J112="")</formula>
    </cfRule>
    <cfRule type="expression" dxfId="11315" priority="2526">
      <formula>AND($H112&lt;&gt;"",$I112="",$J112="")</formula>
    </cfRule>
  </conditionalFormatting>
  <conditionalFormatting sqref="H112">
    <cfRule type="expression" dxfId="11314" priority="2523">
      <formula>AND($H112&lt;&gt;"",$I112&lt;&gt;"")</formula>
    </cfRule>
  </conditionalFormatting>
  <conditionalFormatting sqref="I112">
    <cfRule type="expression" dxfId="11313" priority="2522">
      <formula>AND($I112&lt;&gt;"",$J112&lt;&gt;"")</formula>
    </cfRule>
  </conditionalFormatting>
  <conditionalFormatting sqref="A112">
    <cfRule type="containsBlanks" dxfId="11312" priority="2521">
      <formula>LEN(TRIM(A112))=0</formula>
    </cfRule>
  </conditionalFormatting>
  <conditionalFormatting sqref="AA112:AB112">
    <cfRule type="expression" dxfId="11311" priority="2518">
      <formula>AND($H112&lt;&gt;"",$I112&lt;&gt;"",$J112&lt;&gt;"")</formula>
    </cfRule>
    <cfRule type="expression" dxfId="11310" priority="2519">
      <formula>AND($H112&lt;&gt;"",$I112&lt;&gt;"",$J112="")</formula>
    </cfRule>
    <cfRule type="expression" dxfId="11309" priority="2520">
      <formula>AND($H112&lt;&gt;"",$I112="",$J112="")</formula>
    </cfRule>
  </conditionalFormatting>
  <conditionalFormatting sqref="AC112:AD112">
    <cfRule type="expression" dxfId="11308" priority="2515">
      <formula>AND($H112&lt;&gt;"",$I112&lt;&gt;"",$J112&lt;&gt;"")</formula>
    </cfRule>
    <cfRule type="expression" dxfId="11307" priority="2516">
      <formula>AND($H112&lt;&gt;"",$I112&lt;&gt;"",$J112="")</formula>
    </cfRule>
    <cfRule type="expression" dxfId="11306" priority="2517">
      <formula>AND($H112&lt;&gt;"",$I112="",$J112="")</formula>
    </cfRule>
  </conditionalFormatting>
  <conditionalFormatting sqref="AE112:AH112">
    <cfRule type="expression" dxfId="11305" priority="2512">
      <formula>AND($H112&lt;&gt;"",$I112&lt;&gt;"",$J112&lt;&gt;"")</formula>
    </cfRule>
    <cfRule type="expression" dxfId="11304" priority="2513">
      <formula>AND($H112&lt;&gt;"",$I112&lt;&gt;"",$J112="")</formula>
    </cfRule>
    <cfRule type="expression" dxfId="11303" priority="2514">
      <formula>AND($H112&lt;&gt;"",$I112="",$J112="")</formula>
    </cfRule>
  </conditionalFormatting>
  <conditionalFormatting sqref="AI112">
    <cfRule type="expression" dxfId="11302" priority="2509">
      <formula>AND($H112&lt;&gt;"",$I112&lt;&gt;"",$J112&lt;&gt;"")</formula>
    </cfRule>
    <cfRule type="expression" dxfId="11301" priority="2510">
      <formula>AND($H112&lt;&gt;"",$I112&lt;&gt;"",$J112="")</formula>
    </cfRule>
    <cfRule type="expression" dxfId="11300" priority="2511">
      <formula>AND($H112&lt;&gt;"",$I112="",$J112="")</formula>
    </cfRule>
  </conditionalFormatting>
  <conditionalFormatting sqref="H113:J113">
    <cfRule type="expression" dxfId="11299" priority="2506">
      <formula>AND($H113&lt;&gt;"",$I113&lt;&gt;"",$J113&lt;&gt;"")</formula>
    </cfRule>
    <cfRule type="expression" dxfId="11298" priority="2507">
      <formula>AND($H113&lt;&gt;"",$I113&lt;&gt;"",$J113="")</formula>
    </cfRule>
    <cfRule type="expression" dxfId="11297" priority="2508">
      <formula>AND($H113&lt;&gt;"",$I113="",$J113="")</formula>
    </cfRule>
  </conditionalFormatting>
  <conditionalFormatting sqref="U113 X113:Z113">
    <cfRule type="expression" dxfId="11296" priority="2503">
      <formula>AND($H113&lt;&gt;"",$I113&lt;&gt;"",$J113&lt;&gt;"")</formula>
    </cfRule>
    <cfRule type="expression" dxfId="11295" priority="2504">
      <formula>AND($H113&lt;&gt;"",$I113&lt;&gt;"",$J113="")</formula>
    </cfRule>
    <cfRule type="expression" dxfId="11294" priority="2505">
      <formula>AND($H113&lt;&gt;"",$I113="",$J113="")</formula>
    </cfRule>
  </conditionalFormatting>
  <conditionalFormatting sqref="H113">
    <cfRule type="expression" dxfId="11293" priority="2502">
      <formula>AND($H113&lt;&gt;"",$I113&lt;&gt;"")</formula>
    </cfRule>
  </conditionalFormatting>
  <conditionalFormatting sqref="I113">
    <cfRule type="expression" dxfId="11292" priority="2501">
      <formula>AND($I113&lt;&gt;"",$J113&lt;&gt;"")</formula>
    </cfRule>
  </conditionalFormatting>
  <conditionalFormatting sqref="A113">
    <cfRule type="containsBlanks" dxfId="11291" priority="2500">
      <formula>LEN(TRIM(A113))=0</formula>
    </cfRule>
  </conditionalFormatting>
  <conditionalFormatting sqref="AA113:AB113">
    <cfRule type="expression" dxfId="11290" priority="2497">
      <formula>AND($H113&lt;&gt;"",$I113&lt;&gt;"",$J113&lt;&gt;"")</formula>
    </cfRule>
    <cfRule type="expression" dxfId="11289" priority="2498">
      <formula>AND($H113&lt;&gt;"",$I113&lt;&gt;"",$J113="")</formula>
    </cfRule>
    <cfRule type="expression" dxfId="11288" priority="2499">
      <formula>AND($H113&lt;&gt;"",$I113="",$J113="")</formula>
    </cfRule>
  </conditionalFormatting>
  <conditionalFormatting sqref="AC113:AD113">
    <cfRule type="expression" dxfId="11287" priority="2494">
      <formula>AND($H113&lt;&gt;"",$I113&lt;&gt;"",$J113&lt;&gt;"")</formula>
    </cfRule>
    <cfRule type="expression" dxfId="11286" priority="2495">
      <formula>AND($H113&lt;&gt;"",$I113&lt;&gt;"",$J113="")</formula>
    </cfRule>
    <cfRule type="expression" dxfId="11285" priority="2496">
      <formula>AND($H113&lt;&gt;"",$I113="",$J113="")</formula>
    </cfRule>
  </conditionalFormatting>
  <conditionalFormatting sqref="AE113:AH113">
    <cfRule type="expression" dxfId="11284" priority="2491">
      <formula>AND($H113&lt;&gt;"",$I113&lt;&gt;"",$J113&lt;&gt;"")</formula>
    </cfRule>
    <cfRule type="expression" dxfId="11283" priority="2492">
      <formula>AND($H113&lt;&gt;"",$I113&lt;&gt;"",$J113="")</formula>
    </cfRule>
    <cfRule type="expression" dxfId="11282" priority="2493">
      <formula>AND($H113&lt;&gt;"",$I113="",$J113="")</formula>
    </cfRule>
  </conditionalFormatting>
  <conditionalFormatting sqref="AI113">
    <cfRule type="expression" dxfId="11281" priority="2488">
      <formula>AND($H113&lt;&gt;"",$I113&lt;&gt;"",$J113&lt;&gt;"")</formula>
    </cfRule>
    <cfRule type="expression" dxfId="11280" priority="2489">
      <formula>AND($H113&lt;&gt;"",$I113&lt;&gt;"",$J113="")</formula>
    </cfRule>
    <cfRule type="expression" dxfId="11279" priority="2490">
      <formula>AND($H113&lt;&gt;"",$I113="",$J113="")</formula>
    </cfRule>
  </conditionalFormatting>
  <conditionalFormatting sqref="H114:J114">
    <cfRule type="expression" dxfId="11278" priority="2485">
      <formula>AND($H114&lt;&gt;"",$I114&lt;&gt;"",$J114&lt;&gt;"")</formula>
    </cfRule>
    <cfRule type="expression" dxfId="11277" priority="2486">
      <formula>AND($H114&lt;&gt;"",$I114&lt;&gt;"",$J114="")</formula>
    </cfRule>
    <cfRule type="expression" dxfId="11276" priority="2487">
      <formula>AND($H114&lt;&gt;"",$I114="",$J114="")</formula>
    </cfRule>
  </conditionalFormatting>
  <conditionalFormatting sqref="U114 X114:Z114">
    <cfRule type="expression" dxfId="11275" priority="2482">
      <formula>AND($H114&lt;&gt;"",$I114&lt;&gt;"",$J114&lt;&gt;"")</formula>
    </cfRule>
    <cfRule type="expression" dxfId="11274" priority="2483">
      <formula>AND($H114&lt;&gt;"",$I114&lt;&gt;"",$J114="")</formula>
    </cfRule>
    <cfRule type="expression" dxfId="11273" priority="2484">
      <formula>AND($H114&lt;&gt;"",$I114="",$J114="")</formula>
    </cfRule>
  </conditionalFormatting>
  <conditionalFormatting sqref="H114">
    <cfRule type="expression" dxfId="11272" priority="2481">
      <formula>AND($H114&lt;&gt;"",$I114&lt;&gt;"")</formula>
    </cfRule>
  </conditionalFormatting>
  <conditionalFormatting sqref="I114">
    <cfRule type="expression" dxfId="11271" priority="2480">
      <formula>AND($I114&lt;&gt;"",$J114&lt;&gt;"")</formula>
    </cfRule>
  </conditionalFormatting>
  <conditionalFormatting sqref="A114">
    <cfRule type="containsBlanks" dxfId="11270" priority="2479">
      <formula>LEN(TRIM(A114))=0</formula>
    </cfRule>
  </conditionalFormatting>
  <conditionalFormatting sqref="AA114:AB114">
    <cfRule type="expression" dxfId="11269" priority="2476">
      <formula>AND($H114&lt;&gt;"",$I114&lt;&gt;"",$J114&lt;&gt;"")</formula>
    </cfRule>
    <cfRule type="expression" dxfId="11268" priority="2477">
      <formula>AND($H114&lt;&gt;"",$I114&lt;&gt;"",$J114="")</formula>
    </cfRule>
    <cfRule type="expression" dxfId="11267" priority="2478">
      <formula>AND($H114&lt;&gt;"",$I114="",$J114="")</formula>
    </cfRule>
  </conditionalFormatting>
  <conditionalFormatting sqref="AC114:AD114">
    <cfRule type="expression" dxfId="11266" priority="2473">
      <formula>AND($H114&lt;&gt;"",$I114&lt;&gt;"",$J114&lt;&gt;"")</formula>
    </cfRule>
    <cfRule type="expression" dxfId="11265" priority="2474">
      <formula>AND($H114&lt;&gt;"",$I114&lt;&gt;"",$J114="")</formula>
    </cfRule>
    <cfRule type="expression" dxfId="11264" priority="2475">
      <formula>AND($H114&lt;&gt;"",$I114="",$J114="")</formula>
    </cfRule>
  </conditionalFormatting>
  <conditionalFormatting sqref="AE114:AH114">
    <cfRule type="expression" dxfId="11263" priority="2470">
      <formula>AND($H114&lt;&gt;"",$I114&lt;&gt;"",$J114&lt;&gt;"")</formula>
    </cfRule>
    <cfRule type="expression" dxfId="11262" priority="2471">
      <formula>AND($H114&lt;&gt;"",$I114&lt;&gt;"",$J114="")</formula>
    </cfRule>
    <cfRule type="expression" dxfId="11261" priority="2472">
      <formula>AND($H114&lt;&gt;"",$I114="",$J114="")</formula>
    </cfRule>
  </conditionalFormatting>
  <conditionalFormatting sqref="AI114">
    <cfRule type="expression" dxfId="11260" priority="2467">
      <formula>AND($H114&lt;&gt;"",$I114&lt;&gt;"",$J114&lt;&gt;"")</formula>
    </cfRule>
    <cfRule type="expression" dxfId="11259" priority="2468">
      <formula>AND($H114&lt;&gt;"",$I114&lt;&gt;"",$J114="")</formula>
    </cfRule>
    <cfRule type="expression" dxfId="11258" priority="2469">
      <formula>AND($H114&lt;&gt;"",$I114="",$J114="")</formula>
    </cfRule>
  </conditionalFormatting>
  <conditionalFormatting sqref="H115:J115">
    <cfRule type="expression" dxfId="11257" priority="2464">
      <formula>AND($H115&lt;&gt;"",$I115&lt;&gt;"",$J115&lt;&gt;"")</formula>
    </cfRule>
    <cfRule type="expression" dxfId="11256" priority="2465">
      <formula>AND($H115&lt;&gt;"",$I115&lt;&gt;"",$J115="")</formula>
    </cfRule>
    <cfRule type="expression" dxfId="11255" priority="2466">
      <formula>AND($H115&lt;&gt;"",$I115="",$J115="")</formula>
    </cfRule>
  </conditionalFormatting>
  <conditionalFormatting sqref="U115 X115:Z115">
    <cfRule type="expression" dxfId="11254" priority="2461">
      <formula>AND($H115&lt;&gt;"",$I115&lt;&gt;"",$J115&lt;&gt;"")</formula>
    </cfRule>
    <cfRule type="expression" dxfId="11253" priority="2462">
      <formula>AND($H115&lt;&gt;"",$I115&lt;&gt;"",$J115="")</formula>
    </cfRule>
    <cfRule type="expression" dxfId="11252" priority="2463">
      <formula>AND($H115&lt;&gt;"",$I115="",$J115="")</formula>
    </cfRule>
  </conditionalFormatting>
  <conditionalFormatting sqref="H115">
    <cfRule type="expression" dxfId="11251" priority="2460">
      <formula>AND($H115&lt;&gt;"",$I115&lt;&gt;"")</formula>
    </cfRule>
  </conditionalFormatting>
  <conditionalFormatting sqref="I115">
    <cfRule type="expression" dxfId="11250" priority="2459">
      <formula>AND($I115&lt;&gt;"",$J115&lt;&gt;"")</formula>
    </cfRule>
  </conditionalFormatting>
  <conditionalFormatting sqref="A115">
    <cfRule type="containsBlanks" dxfId="11249" priority="2458">
      <formula>LEN(TRIM(A115))=0</formula>
    </cfRule>
  </conditionalFormatting>
  <conditionalFormatting sqref="AA115:AB115">
    <cfRule type="expression" dxfId="11248" priority="2455">
      <formula>AND($H115&lt;&gt;"",$I115&lt;&gt;"",$J115&lt;&gt;"")</formula>
    </cfRule>
    <cfRule type="expression" dxfId="11247" priority="2456">
      <formula>AND($H115&lt;&gt;"",$I115&lt;&gt;"",$J115="")</formula>
    </cfRule>
    <cfRule type="expression" dxfId="11246" priority="2457">
      <formula>AND($H115&lt;&gt;"",$I115="",$J115="")</formula>
    </cfRule>
  </conditionalFormatting>
  <conditionalFormatting sqref="AC115:AD115">
    <cfRule type="expression" dxfId="11245" priority="2452">
      <formula>AND($H115&lt;&gt;"",$I115&lt;&gt;"",$J115&lt;&gt;"")</formula>
    </cfRule>
    <cfRule type="expression" dxfId="11244" priority="2453">
      <formula>AND($H115&lt;&gt;"",$I115&lt;&gt;"",$J115="")</formula>
    </cfRule>
    <cfRule type="expression" dxfId="11243" priority="2454">
      <formula>AND($H115&lt;&gt;"",$I115="",$J115="")</formula>
    </cfRule>
  </conditionalFormatting>
  <conditionalFormatting sqref="AE115:AH115">
    <cfRule type="expression" dxfId="11242" priority="2449">
      <formula>AND($H115&lt;&gt;"",$I115&lt;&gt;"",$J115&lt;&gt;"")</formula>
    </cfRule>
    <cfRule type="expression" dxfId="11241" priority="2450">
      <formula>AND($H115&lt;&gt;"",$I115&lt;&gt;"",$J115="")</formula>
    </cfRule>
    <cfRule type="expression" dxfId="11240" priority="2451">
      <formula>AND($H115&lt;&gt;"",$I115="",$J115="")</formula>
    </cfRule>
  </conditionalFormatting>
  <conditionalFormatting sqref="AI115">
    <cfRule type="expression" dxfId="11239" priority="2446">
      <formula>AND($H115&lt;&gt;"",$I115&lt;&gt;"",$J115&lt;&gt;"")</formula>
    </cfRule>
    <cfRule type="expression" dxfId="11238" priority="2447">
      <formula>AND($H115&lt;&gt;"",$I115&lt;&gt;"",$J115="")</formula>
    </cfRule>
    <cfRule type="expression" dxfId="11237" priority="2448">
      <formula>AND($H115&lt;&gt;"",$I115="",$J115="")</formula>
    </cfRule>
  </conditionalFormatting>
  <conditionalFormatting sqref="H178:J178">
    <cfRule type="expression" dxfId="11236" priority="1885">
      <formula>AND($H178&lt;&gt;"",$I178&lt;&gt;"",$J178&lt;&gt;"")</formula>
    </cfRule>
    <cfRule type="expression" dxfId="11235" priority="1886">
      <formula>AND($H178&lt;&gt;"",$I178&lt;&gt;"",$J178="")</formula>
    </cfRule>
    <cfRule type="expression" dxfId="11234" priority="1887">
      <formula>AND($H178&lt;&gt;"",$I178="",$J178="")</formula>
    </cfRule>
  </conditionalFormatting>
  <conditionalFormatting sqref="U178 X178:Z178">
    <cfRule type="expression" dxfId="11233" priority="1882">
      <formula>AND($H178&lt;&gt;"",$I178&lt;&gt;"",$J178&lt;&gt;"")</formula>
    </cfRule>
    <cfRule type="expression" dxfId="11232" priority="1883">
      <formula>AND($H178&lt;&gt;"",$I178&lt;&gt;"",$J178="")</formula>
    </cfRule>
    <cfRule type="expression" dxfId="11231" priority="1884">
      <formula>AND($H178&lt;&gt;"",$I178="",$J178="")</formula>
    </cfRule>
  </conditionalFormatting>
  <conditionalFormatting sqref="H178">
    <cfRule type="expression" dxfId="11230" priority="1881">
      <formula>AND($H178&lt;&gt;"",$I178&lt;&gt;"")</formula>
    </cfRule>
  </conditionalFormatting>
  <conditionalFormatting sqref="I178">
    <cfRule type="expression" dxfId="11229" priority="1880">
      <formula>AND($I178&lt;&gt;"",$J178&lt;&gt;"")</formula>
    </cfRule>
  </conditionalFormatting>
  <conditionalFormatting sqref="A178">
    <cfRule type="containsBlanks" dxfId="11228" priority="1879">
      <formula>LEN(TRIM(A178))=0</formula>
    </cfRule>
  </conditionalFormatting>
  <conditionalFormatting sqref="AA178:AB178">
    <cfRule type="expression" dxfId="11227" priority="1876">
      <formula>AND($H178&lt;&gt;"",$I178&lt;&gt;"",$J178&lt;&gt;"")</formula>
    </cfRule>
    <cfRule type="expression" dxfId="11226" priority="1877">
      <formula>AND($H178&lt;&gt;"",$I178&lt;&gt;"",$J178="")</formula>
    </cfRule>
    <cfRule type="expression" dxfId="11225" priority="1878">
      <formula>AND($H178&lt;&gt;"",$I178="",$J178="")</formula>
    </cfRule>
  </conditionalFormatting>
  <conditionalFormatting sqref="AC178:AD178">
    <cfRule type="expression" dxfId="11224" priority="1873">
      <formula>AND($H178&lt;&gt;"",$I178&lt;&gt;"",$J178&lt;&gt;"")</formula>
    </cfRule>
    <cfRule type="expression" dxfId="11223" priority="1874">
      <formula>AND($H178&lt;&gt;"",$I178&lt;&gt;"",$J178="")</formula>
    </cfRule>
    <cfRule type="expression" dxfId="11222" priority="1875">
      <formula>AND($H178&lt;&gt;"",$I178="",$J178="")</formula>
    </cfRule>
  </conditionalFormatting>
  <conditionalFormatting sqref="AE178:AH178">
    <cfRule type="expression" dxfId="11221" priority="1870">
      <formula>AND($H178&lt;&gt;"",$I178&lt;&gt;"",$J178&lt;&gt;"")</formula>
    </cfRule>
    <cfRule type="expression" dxfId="11220" priority="1871">
      <formula>AND($H178&lt;&gt;"",$I178&lt;&gt;"",$J178="")</formula>
    </cfRule>
    <cfRule type="expression" dxfId="11219" priority="1872">
      <formula>AND($H178&lt;&gt;"",$I178="",$J178="")</formula>
    </cfRule>
  </conditionalFormatting>
  <conditionalFormatting sqref="AI178">
    <cfRule type="expression" dxfId="11218" priority="1867">
      <formula>AND($H178&lt;&gt;"",$I178&lt;&gt;"",$J178&lt;&gt;"")</formula>
    </cfRule>
    <cfRule type="expression" dxfId="11217" priority="1868">
      <formula>AND($H178&lt;&gt;"",$I178&lt;&gt;"",$J178="")</formula>
    </cfRule>
    <cfRule type="expression" dxfId="11216" priority="1869">
      <formula>AND($H178&lt;&gt;"",$I178="",$J178="")</formula>
    </cfRule>
  </conditionalFormatting>
  <conditionalFormatting sqref="H179:J179">
    <cfRule type="expression" dxfId="11215" priority="1864">
      <formula>AND($H179&lt;&gt;"",$I179&lt;&gt;"",$J179&lt;&gt;"")</formula>
    </cfRule>
    <cfRule type="expression" dxfId="11214" priority="1865">
      <formula>AND($H179&lt;&gt;"",$I179&lt;&gt;"",$J179="")</formula>
    </cfRule>
    <cfRule type="expression" dxfId="11213" priority="1866">
      <formula>AND($H179&lt;&gt;"",$I179="",$J179="")</formula>
    </cfRule>
  </conditionalFormatting>
  <conditionalFormatting sqref="U179 X179:Z179">
    <cfRule type="expression" dxfId="11212" priority="1861">
      <formula>AND($H179&lt;&gt;"",$I179&lt;&gt;"",$J179&lt;&gt;"")</formula>
    </cfRule>
    <cfRule type="expression" dxfId="11211" priority="1862">
      <formula>AND($H179&lt;&gt;"",$I179&lt;&gt;"",$J179="")</formula>
    </cfRule>
    <cfRule type="expression" dxfId="11210" priority="1863">
      <formula>AND($H179&lt;&gt;"",$I179="",$J179="")</formula>
    </cfRule>
  </conditionalFormatting>
  <conditionalFormatting sqref="H179">
    <cfRule type="expression" dxfId="11209" priority="1860">
      <formula>AND($H179&lt;&gt;"",$I179&lt;&gt;"")</formula>
    </cfRule>
  </conditionalFormatting>
  <conditionalFormatting sqref="I179">
    <cfRule type="expression" dxfId="11208" priority="1859">
      <formula>AND($I179&lt;&gt;"",$J179&lt;&gt;"")</formula>
    </cfRule>
  </conditionalFormatting>
  <conditionalFormatting sqref="A179">
    <cfRule type="containsBlanks" dxfId="11207" priority="1858">
      <formula>LEN(TRIM(A179))=0</formula>
    </cfRule>
  </conditionalFormatting>
  <conditionalFormatting sqref="AA179:AB179">
    <cfRule type="expression" dxfId="11206" priority="1855">
      <formula>AND($H179&lt;&gt;"",$I179&lt;&gt;"",$J179&lt;&gt;"")</formula>
    </cfRule>
    <cfRule type="expression" dxfId="11205" priority="1856">
      <formula>AND($H179&lt;&gt;"",$I179&lt;&gt;"",$J179="")</formula>
    </cfRule>
    <cfRule type="expression" dxfId="11204" priority="1857">
      <formula>AND($H179&lt;&gt;"",$I179="",$J179="")</formula>
    </cfRule>
  </conditionalFormatting>
  <conditionalFormatting sqref="AC179:AD179">
    <cfRule type="expression" dxfId="11203" priority="1852">
      <formula>AND($H179&lt;&gt;"",$I179&lt;&gt;"",$J179&lt;&gt;"")</formula>
    </cfRule>
    <cfRule type="expression" dxfId="11202" priority="1853">
      <formula>AND($H179&lt;&gt;"",$I179&lt;&gt;"",$J179="")</formula>
    </cfRule>
    <cfRule type="expression" dxfId="11201" priority="1854">
      <formula>AND($H179&lt;&gt;"",$I179="",$J179="")</formula>
    </cfRule>
  </conditionalFormatting>
  <conditionalFormatting sqref="AE179:AH179">
    <cfRule type="expression" dxfId="11200" priority="1849">
      <formula>AND($H179&lt;&gt;"",$I179&lt;&gt;"",$J179&lt;&gt;"")</formula>
    </cfRule>
    <cfRule type="expression" dxfId="11199" priority="1850">
      <formula>AND($H179&lt;&gt;"",$I179&lt;&gt;"",$J179="")</formula>
    </cfRule>
    <cfRule type="expression" dxfId="11198" priority="1851">
      <formula>AND($H179&lt;&gt;"",$I179="",$J179="")</formula>
    </cfRule>
  </conditionalFormatting>
  <conditionalFormatting sqref="AI179">
    <cfRule type="expression" dxfId="11197" priority="1846">
      <formula>AND($H179&lt;&gt;"",$I179&lt;&gt;"",$J179&lt;&gt;"")</formula>
    </cfRule>
    <cfRule type="expression" dxfId="11196" priority="1847">
      <formula>AND($H179&lt;&gt;"",$I179&lt;&gt;"",$J179="")</formula>
    </cfRule>
    <cfRule type="expression" dxfId="11195" priority="1848">
      <formula>AND($H179&lt;&gt;"",$I179="",$J179="")</formula>
    </cfRule>
  </conditionalFormatting>
  <conditionalFormatting sqref="H118:J118">
    <cfRule type="expression" dxfId="11194" priority="2401">
      <formula>AND($H118&lt;&gt;"",$I118&lt;&gt;"",$J118&lt;&gt;"")</formula>
    </cfRule>
    <cfRule type="expression" dxfId="11193" priority="2402">
      <formula>AND($H118&lt;&gt;"",$I118&lt;&gt;"",$J118="")</formula>
    </cfRule>
    <cfRule type="expression" dxfId="11192" priority="2403">
      <formula>AND($H118&lt;&gt;"",$I118="",$J118="")</formula>
    </cfRule>
  </conditionalFormatting>
  <conditionalFormatting sqref="U118 X118:Z118">
    <cfRule type="expression" dxfId="11191" priority="2398">
      <formula>AND($H118&lt;&gt;"",$I118&lt;&gt;"",$J118&lt;&gt;"")</formula>
    </cfRule>
    <cfRule type="expression" dxfId="11190" priority="2399">
      <formula>AND($H118&lt;&gt;"",$I118&lt;&gt;"",$J118="")</formula>
    </cfRule>
    <cfRule type="expression" dxfId="11189" priority="2400">
      <formula>AND($H118&lt;&gt;"",$I118="",$J118="")</formula>
    </cfRule>
  </conditionalFormatting>
  <conditionalFormatting sqref="H118">
    <cfRule type="expression" dxfId="11188" priority="2397">
      <formula>AND($H118&lt;&gt;"",$I118&lt;&gt;"")</formula>
    </cfRule>
  </conditionalFormatting>
  <conditionalFormatting sqref="I118">
    <cfRule type="expression" dxfId="11187" priority="2396">
      <formula>AND($I118&lt;&gt;"",$J118&lt;&gt;"")</formula>
    </cfRule>
  </conditionalFormatting>
  <conditionalFormatting sqref="A118">
    <cfRule type="containsBlanks" dxfId="11186" priority="2395">
      <formula>LEN(TRIM(A118))=0</formula>
    </cfRule>
  </conditionalFormatting>
  <conditionalFormatting sqref="AA118:AB118">
    <cfRule type="expression" dxfId="11185" priority="2392">
      <formula>AND($H118&lt;&gt;"",$I118&lt;&gt;"",$J118&lt;&gt;"")</formula>
    </cfRule>
    <cfRule type="expression" dxfId="11184" priority="2393">
      <formula>AND($H118&lt;&gt;"",$I118&lt;&gt;"",$J118="")</formula>
    </cfRule>
    <cfRule type="expression" dxfId="11183" priority="2394">
      <formula>AND($H118&lt;&gt;"",$I118="",$J118="")</formula>
    </cfRule>
  </conditionalFormatting>
  <conditionalFormatting sqref="AC118:AD118">
    <cfRule type="expression" dxfId="11182" priority="2389">
      <formula>AND($H118&lt;&gt;"",$I118&lt;&gt;"",$J118&lt;&gt;"")</formula>
    </cfRule>
    <cfRule type="expression" dxfId="11181" priority="2390">
      <formula>AND($H118&lt;&gt;"",$I118&lt;&gt;"",$J118="")</formula>
    </cfRule>
    <cfRule type="expression" dxfId="11180" priority="2391">
      <formula>AND($H118&lt;&gt;"",$I118="",$J118="")</formula>
    </cfRule>
  </conditionalFormatting>
  <conditionalFormatting sqref="AE118:AH118">
    <cfRule type="expression" dxfId="11179" priority="2386">
      <formula>AND($H118&lt;&gt;"",$I118&lt;&gt;"",$J118&lt;&gt;"")</formula>
    </cfRule>
    <cfRule type="expression" dxfId="11178" priority="2387">
      <formula>AND($H118&lt;&gt;"",$I118&lt;&gt;"",$J118="")</formula>
    </cfRule>
    <cfRule type="expression" dxfId="11177" priority="2388">
      <formula>AND($H118&lt;&gt;"",$I118="",$J118="")</formula>
    </cfRule>
  </conditionalFormatting>
  <conditionalFormatting sqref="AI118">
    <cfRule type="expression" dxfId="11176" priority="2383">
      <formula>AND($H118&lt;&gt;"",$I118&lt;&gt;"",$J118&lt;&gt;"")</formula>
    </cfRule>
    <cfRule type="expression" dxfId="11175" priority="2384">
      <formula>AND($H118&lt;&gt;"",$I118&lt;&gt;"",$J118="")</formula>
    </cfRule>
    <cfRule type="expression" dxfId="11174" priority="2385">
      <formula>AND($H118&lt;&gt;"",$I118="",$J118="")</formula>
    </cfRule>
  </conditionalFormatting>
  <conditionalFormatting sqref="H126:J126">
    <cfRule type="expression" dxfId="11173" priority="2380">
      <formula>AND($H126&lt;&gt;"",$I126&lt;&gt;"",$J126&lt;&gt;"")</formula>
    </cfRule>
    <cfRule type="expression" dxfId="11172" priority="2381">
      <formula>AND($H126&lt;&gt;"",$I126&lt;&gt;"",$J126="")</formula>
    </cfRule>
    <cfRule type="expression" dxfId="11171" priority="2382">
      <formula>AND($H126&lt;&gt;"",$I126="",$J126="")</formula>
    </cfRule>
  </conditionalFormatting>
  <conditionalFormatting sqref="H126">
    <cfRule type="expression" dxfId="11170" priority="2379">
      <formula>AND($H126&lt;&gt;"",$I126&lt;&gt;"")</formula>
    </cfRule>
  </conditionalFormatting>
  <conditionalFormatting sqref="I126">
    <cfRule type="expression" dxfId="11169" priority="2378">
      <formula>AND($I126&lt;&gt;"",$J126&lt;&gt;"")</formula>
    </cfRule>
  </conditionalFormatting>
  <conditionalFormatting sqref="A126">
    <cfRule type="containsBlanks" dxfId="11168" priority="2377">
      <formula>LEN(TRIM(A126))=0</formula>
    </cfRule>
  </conditionalFormatting>
  <conditionalFormatting sqref="H116:J116">
    <cfRule type="expression" dxfId="11167" priority="2374">
      <formula>AND($H116&lt;&gt;"",$I116&lt;&gt;"",$J116&lt;&gt;"")</formula>
    </cfRule>
    <cfRule type="expression" dxfId="11166" priority="2375">
      <formula>AND($H116&lt;&gt;"",$I116&lt;&gt;"",$J116="")</formula>
    </cfRule>
    <cfRule type="expression" dxfId="11165" priority="2376">
      <formula>AND($H116&lt;&gt;"",$I116="",$J116="")</formula>
    </cfRule>
  </conditionalFormatting>
  <conditionalFormatting sqref="U116 X116:Z116">
    <cfRule type="expression" dxfId="11164" priority="2371">
      <formula>AND($H116&lt;&gt;"",$I116&lt;&gt;"",$J116&lt;&gt;"")</formula>
    </cfRule>
    <cfRule type="expression" dxfId="11163" priority="2372">
      <formula>AND($H116&lt;&gt;"",$I116&lt;&gt;"",$J116="")</formula>
    </cfRule>
    <cfRule type="expression" dxfId="11162" priority="2373">
      <formula>AND($H116&lt;&gt;"",$I116="",$J116="")</formula>
    </cfRule>
  </conditionalFormatting>
  <conditionalFormatting sqref="H116">
    <cfRule type="expression" dxfId="11161" priority="2370">
      <formula>AND($H116&lt;&gt;"",$I116&lt;&gt;"")</formula>
    </cfRule>
  </conditionalFormatting>
  <conditionalFormatting sqref="I116">
    <cfRule type="expression" dxfId="11160" priority="2369">
      <formula>AND($I116&lt;&gt;"",$J116&lt;&gt;"")</formula>
    </cfRule>
  </conditionalFormatting>
  <conditionalFormatting sqref="A116">
    <cfRule type="containsBlanks" dxfId="11159" priority="2368">
      <formula>LEN(TRIM(A116))=0</formula>
    </cfRule>
  </conditionalFormatting>
  <conditionalFormatting sqref="AA116:AB116">
    <cfRule type="expression" dxfId="11158" priority="2365">
      <formula>AND($H116&lt;&gt;"",$I116&lt;&gt;"",$J116&lt;&gt;"")</formula>
    </cfRule>
    <cfRule type="expression" dxfId="11157" priority="2366">
      <formula>AND($H116&lt;&gt;"",$I116&lt;&gt;"",$J116="")</formula>
    </cfRule>
    <cfRule type="expression" dxfId="11156" priority="2367">
      <formula>AND($H116&lt;&gt;"",$I116="",$J116="")</formula>
    </cfRule>
  </conditionalFormatting>
  <conditionalFormatting sqref="AC116:AD116">
    <cfRule type="expression" dxfId="11155" priority="2362">
      <formula>AND($H116&lt;&gt;"",$I116&lt;&gt;"",$J116&lt;&gt;"")</formula>
    </cfRule>
    <cfRule type="expression" dxfId="11154" priority="2363">
      <formula>AND($H116&lt;&gt;"",$I116&lt;&gt;"",$J116="")</formula>
    </cfRule>
    <cfRule type="expression" dxfId="11153" priority="2364">
      <formula>AND($H116&lt;&gt;"",$I116="",$J116="")</formula>
    </cfRule>
  </conditionalFormatting>
  <conditionalFormatting sqref="AE116:AH116">
    <cfRule type="expression" dxfId="11152" priority="2359">
      <formula>AND($H116&lt;&gt;"",$I116&lt;&gt;"",$J116&lt;&gt;"")</formula>
    </cfRule>
    <cfRule type="expression" dxfId="11151" priority="2360">
      <formula>AND($H116&lt;&gt;"",$I116&lt;&gt;"",$J116="")</formula>
    </cfRule>
    <cfRule type="expression" dxfId="11150" priority="2361">
      <formula>AND($H116&lt;&gt;"",$I116="",$J116="")</formula>
    </cfRule>
  </conditionalFormatting>
  <conditionalFormatting sqref="AI116">
    <cfRule type="expression" dxfId="11149" priority="2356">
      <formula>AND($H116&lt;&gt;"",$I116&lt;&gt;"",$J116&lt;&gt;"")</formula>
    </cfRule>
    <cfRule type="expression" dxfId="11148" priority="2357">
      <formula>AND($H116&lt;&gt;"",$I116&lt;&gt;"",$J116="")</formula>
    </cfRule>
    <cfRule type="expression" dxfId="11147" priority="2358">
      <formula>AND($H116&lt;&gt;"",$I116="",$J116="")</formula>
    </cfRule>
  </conditionalFormatting>
  <conditionalFormatting sqref="H124:J124">
    <cfRule type="expression" dxfId="11146" priority="2353">
      <formula>AND($H124&lt;&gt;"",$I124&lt;&gt;"",$J124&lt;&gt;"")</formula>
    </cfRule>
    <cfRule type="expression" dxfId="11145" priority="2354">
      <formula>AND($H124&lt;&gt;"",$I124&lt;&gt;"",$J124="")</formula>
    </cfRule>
    <cfRule type="expression" dxfId="11144" priority="2355">
      <formula>AND($H124&lt;&gt;"",$I124="",$J124="")</formula>
    </cfRule>
  </conditionalFormatting>
  <conditionalFormatting sqref="U124 X124:Z124">
    <cfRule type="expression" dxfId="11143" priority="2350">
      <formula>AND($H124&lt;&gt;"",$I124&lt;&gt;"",$J124&lt;&gt;"")</formula>
    </cfRule>
    <cfRule type="expression" dxfId="11142" priority="2351">
      <formula>AND($H124&lt;&gt;"",$I124&lt;&gt;"",$J124="")</formula>
    </cfRule>
    <cfRule type="expression" dxfId="11141" priority="2352">
      <formula>AND($H124&lt;&gt;"",$I124="",$J124="")</formula>
    </cfRule>
  </conditionalFormatting>
  <conditionalFormatting sqref="H124">
    <cfRule type="expression" dxfId="11140" priority="2349">
      <formula>AND($H124&lt;&gt;"",$I124&lt;&gt;"")</formula>
    </cfRule>
  </conditionalFormatting>
  <conditionalFormatting sqref="I124">
    <cfRule type="expression" dxfId="11139" priority="2348">
      <formula>AND($I124&lt;&gt;"",$J124&lt;&gt;"")</formula>
    </cfRule>
  </conditionalFormatting>
  <conditionalFormatting sqref="A124">
    <cfRule type="containsBlanks" dxfId="11138" priority="2347">
      <formula>LEN(TRIM(A124))=0</formula>
    </cfRule>
  </conditionalFormatting>
  <conditionalFormatting sqref="AA124:AB124">
    <cfRule type="expression" dxfId="11137" priority="2344">
      <formula>AND($H124&lt;&gt;"",$I124&lt;&gt;"",$J124&lt;&gt;"")</formula>
    </cfRule>
    <cfRule type="expression" dxfId="11136" priority="2345">
      <formula>AND($H124&lt;&gt;"",$I124&lt;&gt;"",$J124="")</formula>
    </cfRule>
    <cfRule type="expression" dxfId="11135" priority="2346">
      <formula>AND($H124&lt;&gt;"",$I124="",$J124="")</formula>
    </cfRule>
  </conditionalFormatting>
  <conditionalFormatting sqref="AC124:AD124">
    <cfRule type="expression" dxfId="11134" priority="2341">
      <formula>AND($H124&lt;&gt;"",$I124&lt;&gt;"",$J124&lt;&gt;"")</formula>
    </cfRule>
    <cfRule type="expression" dxfId="11133" priority="2342">
      <formula>AND($H124&lt;&gt;"",$I124&lt;&gt;"",$J124="")</formula>
    </cfRule>
    <cfRule type="expression" dxfId="11132" priority="2343">
      <formula>AND($H124&lt;&gt;"",$I124="",$J124="")</formula>
    </cfRule>
  </conditionalFormatting>
  <conditionalFormatting sqref="AE124:AH124">
    <cfRule type="expression" dxfId="11131" priority="2338">
      <formula>AND($H124&lt;&gt;"",$I124&lt;&gt;"",$J124&lt;&gt;"")</formula>
    </cfRule>
    <cfRule type="expression" dxfId="11130" priority="2339">
      <formula>AND($H124&lt;&gt;"",$I124&lt;&gt;"",$J124="")</formula>
    </cfRule>
    <cfRule type="expression" dxfId="11129" priority="2340">
      <formula>AND($H124&lt;&gt;"",$I124="",$J124="")</formula>
    </cfRule>
  </conditionalFormatting>
  <conditionalFormatting sqref="AI124">
    <cfRule type="expression" dxfId="11128" priority="2335">
      <formula>AND($H124&lt;&gt;"",$I124&lt;&gt;"",$J124&lt;&gt;"")</formula>
    </cfRule>
    <cfRule type="expression" dxfId="11127" priority="2336">
      <formula>AND($H124&lt;&gt;"",$I124&lt;&gt;"",$J124="")</formula>
    </cfRule>
    <cfRule type="expression" dxfId="11126" priority="2337">
      <formula>AND($H124&lt;&gt;"",$I124="",$J124="")</formula>
    </cfRule>
  </conditionalFormatting>
  <conditionalFormatting sqref="H151:J151">
    <cfRule type="expression" dxfId="11125" priority="2332">
      <formula>AND($H151&lt;&gt;"",$I151&lt;&gt;"",$J151&lt;&gt;"")</formula>
    </cfRule>
    <cfRule type="expression" dxfId="11124" priority="2333">
      <formula>AND($H151&lt;&gt;"",$I151&lt;&gt;"",$J151="")</formula>
    </cfRule>
    <cfRule type="expression" dxfId="11123" priority="2334">
      <formula>AND($H151&lt;&gt;"",$I151="",$J151="")</formula>
    </cfRule>
  </conditionalFormatting>
  <conditionalFormatting sqref="U151 X151:Z151">
    <cfRule type="expression" dxfId="11122" priority="2329">
      <formula>AND($H151&lt;&gt;"",$I151&lt;&gt;"",$J151&lt;&gt;"")</formula>
    </cfRule>
    <cfRule type="expression" dxfId="11121" priority="2330">
      <formula>AND($H151&lt;&gt;"",$I151&lt;&gt;"",$J151="")</formula>
    </cfRule>
    <cfRule type="expression" dxfId="11120" priority="2331">
      <formula>AND($H151&lt;&gt;"",$I151="",$J151="")</formula>
    </cfRule>
  </conditionalFormatting>
  <conditionalFormatting sqref="H151">
    <cfRule type="expression" dxfId="11119" priority="2328">
      <formula>AND($H151&lt;&gt;"",$I151&lt;&gt;"")</formula>
    </cfRule>
  </conditionalFormatting>
  <conditionalFormatting sqref="I151">
    <cfRule type="expression" dxfId="11118" priority="2327">
      <formula>AND($I151&lt;&gt;"",$J151&lt;&gt;"")</formula>
    </cfRule>
  </conditionalFormatting>
  <conditionalFormatting sqref="A151">
    <cfRule type="containsBlanks" dxfId="11117" priority="2326">
      <formula>LEN(TRIM(A151))=0</formula>
    </cfRule>
  </conditionalFormatting>
  <conditionalFormatting sqref="AA151:AB151">
    <cfRule type="expression" dxfId="11116" priority="2323">
      <formula>AND($H151&lt;&gt;"",$I151&lt;&gt;"",$J151&lt;&gt;"")</formula>
    </cfRule>
    <cfRule type="expression" dxfId="11115" priority="2324">
      <formula>AND($H151&lt;&gt;"",$I151&lt;&gt;"",$J151="")</formula>
    </cfRule>
    <cfRule type="expression" dxfId="11114" priority="2325">
      <formula>AND($H151&lt;&gt;"",$I151="",$J151="")</formula>
    </cfRule>
  </conditionalFormatting>
  <conditionalFormatting sqref="AC151:AD151">
    <cfRule type="expression" dxfId="11113" priority="2320">
      <formula>AND($H151&lt;&gt;"",$I151&lt;&gt;"",$J151&lt;&gt;"")</formula>
    </cfRule>
    <cfRule type="expression" dxfId="11112" priority="2321">
      <formula>AND($H151&lt;&gt;"",$I151&lt;&gt;"",$J151="")</formula>
    </cfRule>
    <cfRule type="expression" dxfId="11111" priority="2322">
      <formula>AND($H151&lt;&gt;"",$I151="",$J151="")</formula>
    </cfRule>
  </conditionalFormatting>
  <conditionalFormatting sqref="AE151:AH151">
    <cfRule type="expression" dxfId="11110" priority="2317">
      <formula>AND($H151&lt;&gt;"",$I151&lt;&gt;"",$J151&lt;&gt;"")</formula>
    </cfRule>
    <cfRule type="expression" dxfId="11109" priority="2318">
      <formula>AND($H151&lt;&gt;"",$I151&lt;&gt;"",$J151="")</formula>
    </cfRule>
    <cfRule type="expression" dxfId="11108" priority="2319">
      <formula>AND($H151&lt;&gt;"",$I151="",$J151="")</formula>
    </cfRule>
  </conditionalFormatting>
  <conditionalFormatting sqref="AI151">
    <cfRule type="expression" dxfId="11107" priority="2314">
      <formula>AND($H151&lt;&gt;"",$I151&lt;&gt;"",$J151&lt;&gt;"")</formula>
    </cfRule>
    <cfRule type="expression" dxfId="11106" priority="2315">
      <formula>AND($H151&lt;&gt;"",$I151&lt;&gt;"",$J151="")</formula>
    </cfRule>
    <cfRule type="expression" dxfId="11105" priority="2316">
      <formula>AND($H151&lt;&gt;"",$I151="",$J151="")</formula>
    </cfRule>
  </conditionalFormatting>
  <conditionalFormatting sqref="H152:J152">
    <cfRule type="expression" dxfId="11104" priority="2311">
      <formula>AND($H152&lt;&gt;"",$I152&lt;&gt;"",$J152&lt;&gt;"")</formula>
    </cfRule>
    <cfRule type="expression" dxfId="11103" priority="2312">
      <formula>AND($H152&lt;&gt;"",$I152&lt;&gt;"",$J152="")</formula>
    </cfRule>
    <cfRule type="expression" dxfId="11102" priority="2313">
      <formula>AND($H152&lt;&gt;"",$I152="",$J152="")</formula>
    </cfRule>
  </conditionalFormatting>
  <conditionalFormatting sqref="U152 X152:Z152">
    <cfRule type="expression" dxfId="11101" priority="2308">
      <formula>AND($H152&lt;&gt;"",$I152&lt;&gt;"",$J152&lt;&gt;"")</formula>
    </cfRule>
    <cfRule type="expression" dxfId="11100" priority="2309">
      <formula>AND($H152&lt;&gt;"",$I152&lt;&gt;"",$J152="")</formula>
    </cfRule>
    <cfRule type="expression" dxfId="11099" priority="2310">
      <formula>AND($H152&lt;&gt;"",$I152="",$J152="")</formula>
    </cfRule>
  </conditionalFormatting>
  <conditionalFormatting sqref="H152">
    <cfRule type="expression" dxfId="11098" priority="2307">
      <formula>AND($H152&lt;&gt;"",$I152&lt;&gt;"")</formula>
    </cfRule>
  </conditionalFormatting>
  <conditionalFormatting sqref="I152">
    <cfRule type="expression" dxfId="11097" priority="2306">
      <formula>AND($I152&lt;&gt;"",$J152&lt;&gt;"")</formula>
    </cfRule>
  </conditionalFormatting>
  <conditionalFormatting sqref="A152">
    <cfRule type="containsBlanks" dxfId="11096" priority="2305">
      <formula>LEN(TRIM(A152))=0</formula>
    </cfRule>
  </conditionalFormatting>
  <conditionalFormatting sqref="AA152:AB152">
    <cfRule type="expression" dxfId="11095" priority="2302">
      <formula>AND($H152&lt;&gt;"",$I152&lt;&gt;"",$J152&lt;&gt;"")</formula>
    </cfRule>
    <cfRule type="expression" dxfId="11094" priority="2303">
      <formula>AND($H152&lt;&gt;"",$I152&lt;&gt;"",$J152="")</formula>
    </cfRule>
    <cfRule type="expression" dxfId="11093" priority="2304">
      <formula>AND($H152&lt;&gt;"",$I152="",$J152="")</formula>
    </cfRule>
  </conditionalFormatting>
  <conditionalFormatting sqref="AC152:AD152">
    <cfRule type="expression" dxfId="11092" priority="2299">
      <formula>AND($H152&lt;&gt;"",$I152&lt;&gt;"",$J152&lt;&gt;"")</formula>
    </cfRule>
    <cfRule type="expression" dxfId="11091" priority="2300">
      <formula>AND($H152&lt;&gt;"",$I152&lt;&gt;"",$J152="")</formula>
    </cfRule>
    <cfRule type="expression" dxfId="11090" priority="2301">
      <formula>AND($H152&lt;&gt;"",$I152="",$J152="")</formula>
    </cfRule>
  </conditionalFormatting>
  <conditionalFormatting sqref="AE152:AH152">
    <cfRule type="expression" dxfId="11089" priority="2296">
      <formula>AND($H152&lt;&gt;"",$I152&lt;&gt;"",$J152&lt;&gt;"")</formula>
    </cfRule>
    <cfRule type="expression" dxfId="11088" priority="2297">
      <formula>AND($H152&lt;&gt;"",$I152&lt;&gt;"",$J152="")</formula>
    </cfRule>
    <cfRule type="expression" dxfId="11087" priority="2298">
      <formula>AND($H152&lt;&gt;"",$I152="",$J152="")</formula>
    </cfRule>
  </conditionalFormatting>
  <conditionalFormatting sqref="AI152">
    <cfRule type="expression" dxfId="11086" priority="2293">
      <formula>AND($H152&lt;&gt;"",$I152&lt;&gt;"",$J152&lt;&gt;"")</formula>
    </cfRule>
    <cfRule type="expression" dxfId="11085" priority="2294">
      <formula>AND($H152&lt;&gt;"",$I152&lt;&gt;"",$J152="")</formula>
    </cfRule>
    <cfRule type="expression" dxfId="11084" priority="2295">
      <formula>AND($H152&lt;&gt;"",$I152="",$J152="")</formula>
    </cfRule>
  </conditionalFormatting>
  <conditionalFormatting sqref="H153:J153">
    <cfRule type="expression" dxfId="11083" priority="2290">
      <formula>AND($H153&lt;&gt;"",$I153&lt;&gt;"",$J153&lt;&gt;"")</formula>
    </cfRule>
    <cfRule type="expression" dxfId="11082" priority="2291">
      <formula>AND($H153&lt;&gt;"",$I153&lt;&gt;"",$J153="")</formula>
    </cfRule>
    <cfRule type="expression" dxfId="11081" priority="2292">
      <formula>AND($H153&lt;&gt;"",$I153="",$J153="")</formula>
    </cfRule>
  </conditionalFormatting>
  <conditionalFormatting sqref="U153 X153:Z153">
    <cfRule type="expression" dxfId="11080" priority="2287">
      <formula>AND($H153&lt;&gt;"",$I153&lt;&gt;"",$J153&lt;&gt;"")</formula>
    </cfRule>
    <cfRule type="expression" dxfId="11079" priority="2288">
      <formula>AND($H153&lt;&gt;"",$I153&lt;&gt;"",$J153="")</formula>
    </cfRule>
    <cfRule type="expression" dxfId="11078" priority="2289">
      <formula>AND($H153&lt;&gt;"",$I153="",$J153="")</formula>
    </cfRule>
  </conditionalFormatting>
  <conditionalFormatting sqref="H153">
    <cfRule type="expression" dxfId="11077" priority="2286">
      <formula>AND($H153&lt;&gt;"",$I153&lt;&gt;"")</formula>
    </cfRule>
  </conditionalFormatting>
  <conditionalFormatting sqref="I153">
    <cfRule type="expression" dxfId="11076" priority="2285">
      <formula>AND($I153&lt;&gt;"",$J153&lt;&gt;"")</formula>
    </cfRule>
  </conditionalFormatting>
  <conditionalFormatting sqref="A153">
    <cfRule type="containsBlanks" dxfId="11075" priority="2284">
      <formula>LEN(TRIM(A153))=0</formula>
    </cfRule>
  </conditionalFormatting>
  <conditionalFormatting sqref="AA153:AB153">
    <cfRule type="expression" dxfId="11074" priority="2281">
      <formula>AND($H153&lt;&gt;"",$I153&lt;&gt;"",$J153&lt;&gt;"")</formula>
    </cfRule>
    <cfRule type="expression" dxfId="11073" priority="2282">
      <formula>AND($H153&lt;&gt;"",$I153&lt;&gt;"",$J153="")</formula>
    </cfRule>
    <cfRule type="expression" dxfId="11072" priority="2283">
      <formula>AND($H153&lt;&gt;"",$I153="",$J153="")</formula>
    </cfRule>
  </conditionalFormatting>
  <conditionalFormatting sqref="AC153:AD153">
    <cfRule type="expression" dxfId="11071" priority="2278">
      <formula>AND($H153&lt;&gt;"",$I153&lt;&gt;"",$J153&lt;&gt;"")</formula>
    </cfRule>
    <cfRule type="expression" dxfId="11070" priority="2279">
      <formula>AND($H153&lt;&gt;"",$I153&lt;&gt;"",$J153="")</formula>
    </cfRule>
    <cfRule type="expression" dxfId="11069" priority="2280">
      <formula>AND($H153&lt;&gt;"",$I153="",$J153="")</formula>
    </cfRule>
  </conditionalFormatting>
  <conditionalFormatting sqref="AE153:AH153">
    <cfRule type="expression" dxfId="11068" priority="2275">
      <formula>AND($H153&lt;&gt;"",$I153&lt;&gt;"",$J153&lt;&gt;"")</formula>
    </cfRule>
    <cfRule type="expression" dxfId="11067" priority="2276">
      <formula>AND($H153&lt;&gt;"",$I153&lt;&gt;"",$J153="")</formula>
    </cfRule>
    <cfRule type="expression" dxfId="11066" priority="2277">
      <formula>AND($H153&lt;&gt;"",$I153="",$J153="")</formula>
    </cfRule>
  </conditionalFormatting>
  <conditionalFormatting sqref="AI153">
    <cfRule type="expression" dxfId="11065" priority="2272">
      <formula>AND($H153&lt;&gt;"",$I153&lt;&gt;"",$J153&lt;&gt;"")</formula>
    </cfRule>
    <cfRule type="expression" dxfId="11064" priority="2273">
      <formula>AND($H153&lt;&gt;"",$I153&lt;&gt;"",$J153="")</formula>
    </cfRule>
    <cfRule type="expression" dxfId="11063" priority="2274">
      <formula>AND($H153&lt;&gt;"",$I153="",$J153="")</formula>
    </cfRule>
  </conditionalFormatting>
  <conditionalFormatting sqref="H154:J154">
    <cfRule type="expression" dxfId="11062" priority="2269">
      <formula>AND($H154&lt;&gt;"",$I154&lt;&gt;"",$J154&lt;&gt;"")</formula>
    </cfRule>
    <cfRule type="expression" dxfId="11061" priority="2270">
      <formula>AND($H154&lt;&gt;"",$I154&lt;&gt;"",$J154="")</formula>
    </cfRule>
    <cfRule type="expression" dxfId="11060" priority="2271">
      <formula>AND($H154&lt;&gt;"",$I154="",$J154="")</formula>
    </cfRule>
  </conditionalFormatting>
  <conditionalFormatting sqref="U154 X154:Z154">
    <cfRule type="expression" dxfId="11059" priority="2266">
      <formula>AND($H154&lt;&gt;"",$I154&lt;&gt;"",$J154&lt;&gt;"")</formula>
    </cfRule>
    <cfRule type="expression" dxfId="11058" priority="2267">
      <formula>AND($H154&lt;&gt;"",$I154&lt;&gt;"",$J154="")</formula>
    </cfRule>
    <cfRule type="expression" dxfId="11057" priority="2268">
      <formula>AND($H154&lt;&gt;"",$I154="",$J154="")</formula>
    </cfRule>
  </conditionalFormatting>
  <conditionalFormatting sqref="H154">
    <cfRule type="expression" dxfId="11056" priority="2265">
      <formula>AND($H154&lt;&gt;"",$I154&lt;&gt;"")</formula>
    </cfRule>
  </conditionalFormatting>
  <conditionalFormatting sqref="I154">
    <cfRule type="expression" dxfId="11055" priority="2264">
      <formula>AND($I154&lt;&gt;"",$J154&lt;&gt;"")</formula>
    </cfRule>
  </conditionalFormatting>
  <conditionalFormatting sqref="A154">
    <cfRule type="containsBlanks" dxfId="11054" priority="2263">
      <formula>LEN(TRIM(A154))=0</formula>
    </cfRule>
  </conditionalFormatting>
  <conditionalFormatting sqref="AA154:AB154">
    <cfRule type="expression" dxfId="11053" priority="2260">
      <formula>AND($H154&lt;&gt;"",$I154&lt;&gt;"",$J154&lt;&gt;"")</formula>
    </cfRule>
    <cfRule type="expression" dxfId="11052" priority="2261">
      <formula>AND($H154&lt;&gt;"",$I154&lt;&gt;"",$J154="")</formula>
    </cfRule>
    <cfRule type="expression" dxfId="11051" priority="2262">
      <formula>AND($H154&lt;&gt;"",$I154="",$J154="")</formula>
    </cfRule>
  </conditionalFormatting>
  <conditionalFormatting sqref="AC154:AD154">
    <cfRule type="expression" dxfId="11050" priority="2257">
      <formula>AND($H154&lt;&gt;"",$I154&lt;&gt;"",$J154&lt;&gt;"")</formula>
    </cfRule>
    <cfRule type="expression" dxfId="11049" priority="2258">
      <formula>AND($H154&lt;&gt;"",$I154&lt;&gt;"",$J154="")</formula>
    </cfRule>
    <cfRule type="expression" dxfId="11048" priority="2259">
      <formula>AND($H154&lt;&gt;"",$I154="",$J154="")</formula>
    </cfRule>
  </conditionalFormatting>
  <conditionalFormatting sqref="AE154:AH154">
    <cfRule type="expression" dxfId="11047" priority="2254">
      <formula>AND($H154&lt;&gt;"",$I154&lt;&gt;"",$J154&lt;&gt;"")</formula>
    </cfRule>
    <cfRule type="expression" dxfId="11046" priority="2255">
      <formula>AND($H154&lt;&gt;"",$I154&lt;&gt;"",$J154="")</formula>
    </cfRule>
    <cfRule type="expression" dxfId="11045" priority="2256">
      <formula>AND($H154&lt;&gt;"",$I154="",$J154="")</formula>
    </cfRule>
  </conditionalFormatting>
  <conditionalFormatting sqref="AI154">
    <cfRule type="expression" dxfId="11044" priority="2251">
      <formula>AND($H154&lt;&gt;"",$I154&lt;&gt;"",$J154&lt;&gt;"")</formula>
    </cfRule>
    <cfRule type="expression" dxfId="11043" priority="2252">
      <formula>AND($H154&lt;&gt;"",$I154&lt;&gt;"",$J154="")</formula>
    </cfRule>
    <cfRule type="expression" dxfId="11042" priority="2253">
      <formula>AND($H154&lt;&gt;"",$I154="",$J154="")</formula>
    </cfRule>
  </conditionalFormatting>
  <conditionalFormatting sqref="H155:J155">
    <cfRule type="expression" dxfId="11041" priority="2248">
      <formula>AND($H155&lt;&gt;"",$I155&lt;&gt;"",$J155&lt;&gt;"")</formula>
    </cfRule>
    <cfRule type="expression" dxfId="11040" priority="2249">
      <formula>AND($H155&lt;&gt;"",$I155&lt;&gt;"",$J155="")</formula>
    </cfRule>
    <cfRule type="expression" dxfId="11039" priority="2250">
      <formula>AND($H155&lt;&gt;"",$I155="",$J155="")</formula>
    </cfRule>
  </conditionalFormatting>
  <conditionalFormatting sqref="U155 X155:Z155">
    <cfRule type="expression" dxfId="11038" priority="2245">
      <formula>AND($H155&lt;&gt;"",$I155&lt;&gt;"",$J155&lt;&gt;"")</formula>
    </cfRule>
    <cfRule type="expression" dxfId="11037" priority="2246">
      <formula>AND($H155&lt;&gt;"",$I155&lt;&gt;"",$J155="")</formula>
    </cfRule>
    <cfRule type="expression" dxfId="11036" priority="2247">
      <formula>AND($H155&lt;&gt;"",$I155="",$J155="")</formula>
    </cfRule>
  </conditionalFormatting>
  <conditionalFormatting sqref="H155">
    <cfRule type="expression" dxfId="11035" priority="2244">
      <formula>AND($H155&lt;&gt;"",$I155&lt;&gt;"")</formula>
    </cfRule>
  </conditionalFormatting>
  <conditionalFormatting sqref="I155">
    <cfRule type="expression" dxfId="11034" priority="2243">
      <formula>AND($I155&lt;&gt;"",$J155&lt;&gt;"")</formula>
    </cfRule>
  </conditionalFormatting>
  <conditionalFormatting sqref="A155">
    <cfRule type="containsBlanks" dxfId="11033" priority="2242">
      <formula>LEN(TRIM(A155))=0</formula>
    </cfRule>
  </conditionalFormatting>
  <conditionalFormatting sqref="AA155:AB155">
    <cfRule type="expression" dxfId="11032" priority="2239">
      <formula>AND($H155&lt;&gt;"",$I155&lt;&gt;"",$J155&lt;&gt;"")</formula>
    </cfRule>
    <cfRule type="expression" dxfId="11031" priority="2240">
      <formula>AND($H155&lt;&gt;"",$I155&lt;&gt;"",$J155="")</formula>
    </cfRule>
    <cfRule type="expression" dxfId="11030" priority="2241">
      <formula>AND($H155&lt;&gt;"",$I155="",$J155="")</formula>
    </cfRule>
  </conditionalFormatting>
  <conditionalFormatting sqref="AC155:AD155">
    <cfRule type="expression" dxfId="11029" priority="2236">
      <formula>AND($H155&lt;&gt;"",$I155&lt;&gt;"",$J155&lt;&gt;"")</formula>
    </cfRule>
    <cfRule type="expression" dxfId="11028" priority="2237">
      <formula>AND($H155&lt;&gt;"",$I155&lt;&gt;"",$J155="")</formula>
    </cfRule>
    <cfRule type="expression" dxfId="11027" priority="2238">
      <formula>AND($H155&lt;&gt;"",$I155="",$J155="")</formula>
    </cfRule>
  </conditionalFormatting>
  <conditionalFormatting sqref="AE155:AH155">
    <cfRule type="expression" dxfId="11026" priority="2233">
      <formula>AND($H155&lt;&gt;"",$I155&lt;&gt;"",$J155&lt;&gt;"")</formula>
    </cfRule>
    <cfRule type="expression" dxfId="11025" priority="2234">
      <formula>AND($H155&lt;&gt;"",$I155&lt;&gt;"",$J155="")</formula>
    </cfRule>
    <cfRule type="expression" dxfId="11024" priority="2235">
      <formula>AND($H155&lt;&gt;"",$I155="",$J155="")</formula>
    </cfRule>
  </conditionalFormatting>
  <conditionalFormatting sqref="AI155">
    <cfRule type="expression" dxfId="11023" priority="2230">
      <formula>AND($H155&lt;&gt;"",$I155&lt;&gt;"",$J155&lt;&gt;"")</formula>
    </cfRule>
    <cfRule type="expression" dxfId="11022" priority="2231">
      <formula>AND($H155&lt;&gt;"",$I155&lt;&gt;"",$J155="")</formula>
    </cfRule>
    <cfRule type="expression" dxfId="11021" priority="2232">
      <formula>AND($H155&lt;&gt;"",$I155="",$J155="")</formula>
    </cfRule>
  </conditionalFormatting>
  <conditionalFormatting sqref="H143:J143">
    <cfRule type="expression" dxfId="11020" priority="2227">
      <formula>AND($H143&lt;&gt;"",$I143&lt;&gt;"",$J143&lt;&gt;"")</formula>
    </cfRule>
    <cfRule type="expression" dxfId="11019" priority="2228">
      <formula>AND($H143&lt;&gt;"",$I143&lt;&gt;"",$J143="")</formula>
    </cfRule>
    <cfRule type="expression" dxfId="11018" priority="2229">
      <formula>AND($H143&lt;&gt;"",$I143="",$J143="")</formula>
    </cfRule>
  </conditionalFormatting>
  <conditionalFormatting sqref="U143 X143:Z143">
    <cfRule type="expression" dxfId="11017" priority="2224">
      <formula>AND($H143&lt;&gt;"",$I143&lt;&gt;"",$J143&lt;&gt;"")</formula>
    </cfRule>
    <cfRule type="expression" dxfId="11016" priority="2225">
      <formula>AND($H143&lt;&gt;"",$I143&lt;&gt;"",$J143="")</formula>
    </cfRule>
    <cfRule type="expression" dxfId="11015" priority="2226">
      <formula>AND($H143&lt;&gt;"",$I143="",$J143="")</formula>
    </cfRule>
  </conditionalFormatting>
  <conditionalFormatting sqref="H143">
    <cfRule type="expression" dxfId="11014" priority="2223">
      <formula>AND($H143&lt;&gt;"",$I143&lt;&gt;"")</formula>
    </cfRule>
  </conditionalFormatting>
  <conditionalFormatting sqref="I143">
    <cfRule type="expression" dxfId="11013" priority="2222">
      <formula>AND($I143&lt;&gt;"",$J143&lt;&gt;"")</formula>
    </cfRule>
  </conditionalFormatting>
  <conditionalFormatting sqref="A143">
    <cfRule type="containsBlanks" dxfId="11012" priority="2221">
      <formula>LEN(TRIM(A143))=0</formula>
    </cfRule>
  </conditionalFormatting>
  <conditionalFormatting sqref="AA143:AB143">
    <cfRule type="expression" dxfId="11011" priority="2218">
      <formula>AND($H143&lt;&gt;"",$I143&lt;&gt;"",$J143&lt;&gt;"")</formula>
    </cfRule>
    <cfRule type="expression" dxfId="11010" priority="2219">
      <formula>AND($H143&lt;&gt;"",$I143&lt;&gt;"",$J143="")</formula>
    </cfRule>
    <cfRule type="expression" dxfId="11009" priority="2220">
      <formula>AND($H143&lt;&gt;"",$I143="",$J143="")</formula>
    </cfRule>
  </conditionalFormatting>
  <conditionalFormatting sqref="AC143:AD143">
    <cfRule type="expression" dxfId="11008" priority="2215">
      <formula>AND($H143&lt;&gt;"",$I143&lt;&gt;"",$J143&lt;&gt;"")</formula>
    </cfRule>
    <cfRule type="expression" dxfId="11007" priority="2216">
      <formula>AND($H143&lt;&gt;"",$I143&lt;&gt;"",$J143="")</formula>
    </cfRule>
    <cfRule type="expression" dxfId="11006" priority="2217">
      <formula>AND($H143&lt;&gt;"",$I143="",$J143="")</formula>
    </cfRule>
  </conditionalFormatting>
  <conditionalFormatting sqref="AE143:AH143">
    <cfRule type="expression" dxfId="11005" priority="2212">
      <formula>AND($H143&lt;&gt;"",$I143&lt;&gt;"",$J143&lt;&gt;"")</formula>
    </cfRule>
    <cfRule type="expression" dxfId="11004" priority="2213">
      <formula>AND($H143&lt;&gt;"",$I143&lt;&gt;"",$J143="")</formula>
    </cfRule>
    <cfRule type="expression" dxfId="11003" priority="2214">
      <formula>AND($H143&lt;&gt;"",$I143="",$J143="")</formula>
    </cfRule>
  </conditionalFormatting>
  <conditionalFormatting sqref="AI143">
    <cfRule type="expression" dxfId="11002" priority="2209">
      <formula>AND($H143&lt;&gt;"",$I143&lt;&gt;"",$J143&lt;&gt;"")</formula>
    </cfRule>
    <cfRule type="expression" dxfId="11001" priority="2210">
      <formula>AND($H143&lt;&gt;"",$I143&lt;&gt;"",$J143="")</formula>
    </cfRule>
    <cfRule type="expression" dxfId="11000" priority="2211">
      <formula>AND($H143&lt;&gt;"",$I143="",$J143="")</formula>
    </cfRule>
  </conditionalFormatting>
  <conditionalFormatting sqref="H144:J144">
    <cfRule type="expression" dxfId="10999" priority="2206">
      <formula>AND($H144&lt;&gt;"",$I144&lt;&gt;"",$J144&lt;&gt;"")</formula>
    </cfRule>
    <cfRule type="expression" dxfId="10998" priority="2207">
      <formula>AND($H144&lt;&gt;"",$I144&lt;&gt;"",$J144="")</formula>
    </cfRule>
    <cfRule type="expression" dxfId="10997" priority="2208">
      <formula>AND($H144&lt;&gt;"",$I144="",$J144="")</formula>
    </cfRule>
  </conditionalFormatting>
  <conditionalFormatting sqref="U144 X144:Z144">
    <cfRule type="expression" dxfId="10996" priority="2203">
      <formula>AND($H144&lt;&gt;"",$I144&lt;&gt;"",$J144&lt;&gt;"")</formula>
    </cfRule>
    <cfRule type="expression" dxfId="10995" priority="2204">
      <formula>AND($H144&lt;&gt;"",$I144&lt;&gt;"",$J144="")</formula>
    </cfRule>
    <cfRule type="expression" dxfId="10994" priority="2205">
      <formula>AND($H144&lt;&gt;"",$I144="",$J144="")</formula>
    </cfRule>
  </conditionalFormatting>
  <conditionalFormatting sqref="H144">
    <cfRule type="expression" dxfId="10993" priority="2202">
      <formula>AND($H144&lt;&gt;"",$I144&lt;&gt;"")</formula>
    </cfRule>
  </conditionalFormatting>
  <conditionalFormatting sqref="I144">
    <cfRule type="expression" dxfId="10992" priority="2201">
      <formula>AND($I144&lt;&gt;"",$J144&lt;&gt;"")</formula>
    </cfRule>
  </conditionalFormatting>
  <conditionalFormatting sqref="A144">
    <cfRule type="containsBlanks" dxfId="10991" priority="2200">
      <formula>LEN(TRIM(A144))=0</formula>
    </cfRule>
  </conditionalFormatting>
  <conditionalFormatting sqref="AA144:AB144">
    <cfRule type="expression" dxfId="10990" priority="2197">
      <formula>AND($H144&lt;&gt;"",$I144&lt;&gt;"",$J144&lt;&gt;"")</formula>
    </cfRule>
    <cfRule type="expression" dxfId="10989" priority="2198">
      <formula>AND($H144&lt;&gt;"",$I144&lt;&gt;"",$J144="")</formula>
    </cfRule>
    <cfRule type="expression" dxfId="10988" priority="2199">
      <formula>AND($H144&lt;&gt;"",$I144="",$J144="")</formula>
    </cfRule>
  </conditionalFormatting>
  <conditionalFormatting sqref="AC144:AD144">
    <cfRule type="expression" dxfId="10987" priority="2194">
      <formula>AND($H144&lt;&gt;"",$I144&lt;&gt;"",$J144&lt;&gt;"")</formula>
    </cfRule>
    <cfRule type="expression" dxfId="10986" priority="2195">
      <formula>AND($H144&lt;&gt;"",$I144&lt;&gt;"",$J144="")</formula>
    </cfRule>
    <cfRule type="expression" dxfId="10985" priority="2196">
      <formula>AND($H144&lt;&gt;"",$I144="",$J144="")</formula>
    </cfRule>
  </conditionalFormatting>
  <conditionalFormatting sqref="AE144:AH144">
    <cfRule type="expression" dxfId="10984" priority="2191">
      <formula>AND($H144&lt;&gt;"",$I144&lt;&gt;"",$J144&lt;&gt;"")</formula>
    </cfRule>
    <cfRule type="expression" dxfId="10983" priority="2192">
      <formula>AND($H144&lt;&gt;"",$I144&lt;&gt;"",$J144="")</formula>
    </cfRule>
    <cfRule type="expression" dxfId="10982" priority="2193">
      <formula>AND($H144&lt;&gt;"",$I144="",$J144="")</formula>
    </cfRule>
  </conditionalFormatting>
  <conditionalFormatting sqref="AI144">
    <cfRule type="expression" dxfId="10981" priority="2188">
      <formula>AND($H144&lt;&gt;"",$I144&lt;&gt;"",$J144&lt;&gt;"")</formula>
    </cfRule>
    <cfRule type="expression" dxfId="10980" priority="2189">
      <formula>AND($H144&lt;&gt;"",$I144&lt;&gt;"",$J144="")</formula>
    </cfRule>
    <cfRule type="expression" dxfId="10979" priority="2190">
      <formula>AND($H144&lt;&gt;"",$I144="",$J144="")</formula>
    </cfRule>
  </conditionalFormatting>
  <conditionalFormatting sqref="H145:J145">
    <cfRule type="expression" dxfId="10978" priority="2185">
      <formula>AND($H145&lt;&gt;"",$I145&lt;&gt;"",$J145&lt;&gt;"")</formula>
    </cfRule>
    <cfRule type="expression" dxfId="10977" priority="2186">
      <formula>AND($H145&lt;&gt;"",$I145&lt;&gt;"",$J145="")</formula>
    </cfRule>
    <cfRule type="expression" dxfId="10976" priority="2187">
      <formula>AND($H145&lt;&gt;"",$I145="",$J145="")</formula>
    </cfRule>
  </conditionalFormatting>
  <conditionalFormatting sqref="U145 X145:Z145">
    <cfRule type="expression" dxfId="10975" priority="2182">
      <formula>AND($H145&lt;&gt;"",$I145&lt;&gt;"",$J145&lt;&gt;"")</formula>
    </cfRule>
    <cfRule type="expression" dxfId="10974" priority="2183">
      <formula>AND($H145&lt;&gt;"",$I145&lt;&gt;"",$J145="")</formula>
    </cfRule>
    <cfRule type="expression" dxfId="10973" priority="2184">
      <formula>AND($H145&lt;&gt;"",$I145="",$J145="")</formula>
    </cfRule>
  </conditionalFormatting>
  <conditionalFormatting sqref="H145">
    <cfRule type="expression" dxfId="10972" priority="2181">
      <formula>AND($H145&lt;&gt;"",$I145&lt;&gt;"")</formula>
    </cfRule>
  </conditionalFormatting>
  <conditionalFormatting sqref="I145">
    <cfRule type="expression" dxfId="10971" priority="2180">
      <formula>AND($I145&lt;&gt;"",$J145&lt;&gt;"")</formula>
    </cfRule>
  </conditionalFormatting>
  <conditionalFormatting sqref="A145">
    <cfRule type="containsBlanks" dxfId="10970" priority="2179">
      <formula>LEN(TRIM(A145))=0</formula>
    </cfRule>
  </conditionalFormatting>
  <conditionalFormatting sqref="AA145:AB145">
    <cfRule type="expression" dxfId="10969" priority="2176">
      <formula>AND($H145&lt;&gt;"",$I145&lt;&gt;"",$J145&lt;&gt;"")</formula>
    </cfRule>
    <cfRule type="expression" dxfId="10968" priority="2177">
      <formula>AND($H145&lt;&gt;"",$I145&lt;&gt;"",$J145="")</formula>
    </cfRule>
    <cfRule type="expression" dxfId="10967" priority="2178">
      <formula>AND($H145&lt;&gt;"",$I145="",$J145="")</formula>
    </cfRule>
  </conditionalFormatting>
  <conditionalFormatting sqref="AC145:AD145">
    <cfRule type="expression" dxfId="10966" priority="2173">
      <formula>AND($H145&lt;&gt;"",$I145&lt;&gt;"",$J145&lt;&gt;"")</formula>
    </cfRule>
    <cfRule type="expression" dxfId="10965" priority="2174">
      <formula>AND($H145&lt;&gt;"",$I145&lt;&gt;"",$J145="")</formula>
    </cfRule>
    <cfRule type="expression" dxfId="10964" priority="2175">
      <formula>AND($H145&lt;&gt;"",$I145="",$J145="")</formula>
    </cfRule>
  </conditionalFormatting>
  <conditionalFormatting sqref="AE145:AH145">
    <cfRule type="expression" dxfId="10963" priority="2170">
      <formula>AND($H145&lt;&gt;"",$I145&lt;&gt;"",$J145&lt;&gt;"")</formula>
    </cfRule>
    <cfRule type="expression" dxfId="10962" priority="2171">
      <formula>AND($H145&lt;&gt;"",$I145&lt;&gt;"",$J145="")</formula>
    </cfRule>
    <cfRule type="expression" dxfId="10961" priority="2172">
      <formula>AND($H145&lt;&gt;"",$I145="",$J145="")</formula>
    </cfRule>
  </conditionalFormatting>
  <conditionalFormatting sqref="AI145">
    <cfRule type="expression" dxfId="10960" priority="2167">
      <formula>AND($H145&lt;&gt;"",$I145&lt;&gt;"",$J145&lt;&gt;"")</formula>
    </cfRule>
    <cfRule type="expression" dxfId="10959" priority="2168">
      <formula>AND($H145&lt;&gt;"",$I145&lt;&gt;"",$J145="")</formula>
    </cfRule>
    <cfRule type="expression" dxfId="10958" priority="2169">
      <formula>AND($H145&lt;&gt;"",$I145="",$J145="")</formula>
    </cfRule>
  </conditionalFormatting>
  <conditionalFormatting sqref="H146:J146">
    <cfRule type="expression" dxfId="10957" priority="2164">
      <formula>AND($H146&lt;&gt;"",$I146&lt;&gt;"",$J146&lt;&gt;"")</formula>
    </cfRule>
    <cfRule type="expression" dxfId="10956" priority="2165">
      <formula>AND($H146&lt;&gt;"",$I146&lt;&gt;"",$J146="")</formula>
    </cfRule>
    <cfRule type="expression" dxfId="10955" priority="2166">
      <formula>AND($H146&lt;&gt;"",$I146="",$J146="")</formula>
    </cfRule>
  </conditionalFormatting>
  <conditionalFormatting sqref="U146 X146:Z146">
    <cfRule type="expression" dxfId="10954" priority="2161">
      <formula>AND($H146&lt;&gt;"",$I146&lt;&gt;"",$J146&lt;&gt;"")</formula>
    </cfRule>
    <cfRule type="expression" dxfId="10953" priority="2162">
      <formula>AND($H146&lt;&gt;"",$I146&lt;&gt;"",$J146="")</formula>
    </cfRule>
    <cfRule type="expression" dxfId="10952" priority="2163">
      <formula>AND($H146&lt;&gt;"",$I146="",$J146="")</formula>
    </cfRule>
  </conditionalFormatting>
  <conditionalFormatting sqref="H146">
    <cfRule type="expression" dxfId="10951" priority="2160">
      <formula>AND($H146&lt;&gt;"",$I146&lt;&gt;"")</formula>
    </cfRule>
  </conditionalFormatting>
  <conditionalFormatting sqref="I146">
    <cfRule type="expression" dxfId="10950" priority="2159">
      <formula>AND($I146&lt;&gt;"",$J146&lt;&gt;"")</formula>
    </cfRule>
  </conditionalFormatting>
  <conditionalFormatting sqref="A146">
    <cfRule type="containsBlanks" dxfId="10949" priority="2158">
      <formula>LEN(TRIM(A146))=0</formula>
    </cfRule>
  </conditionalFormatting>
  <conditionalFormatting sqref="AA146:AB146">
    <cfRule type="expression" dxfId="10948" priority="2155">
      <formula>AND($H146&lt;&gt;"",$I146&lt;&gt;"",$J146&lt;&gt;"")</formula>
    </cfRule>
    <cfRule type="expression" dxfId="10947" priority="2156">
      <formula>AND($H146&lt;&gt;"",$I146&lt;&gt;"",$J146="")</formula>
    </cfRule>
    <cfRule type="expression" dxfId="10946" priority="2157">
      <formula>AND($H146&lt;&gt;"",$I146="",$J146="")</formula>
    </cfRule>
  </conditionalFormatting>
  <conditionalFormatting sqref="AC146:AD146">
    <cfRule type="expression" dxfId="10945" priority="2152">
      <formula>AND($H146&lt;&gt;"",$I146&lt;&gt;"",$J146&lt;&gt;"")</formula>
    </cfRule>
    <cfRule type="expression" dxfId="10944" priority="2153">
      <formula>AND($H146&lt;&gt;"",$I146&lt;&gt;"",$J146="")</formula>
    </cfRule>
    <cfRule type="expression" dxfId="10943" priority="2154">
      <formula>AND($H146&lt;&gt;"",$I146="",$J146="")</formula>
    </cfRule>
  </conditionalFormatting>
  <conditionalFormatting sqref="AE146:AH146">
    <cfRule type="expression" dxfId="10942" priority="2149">
      <formula>AND($H146&lt;&gt;"",$I146&lt;&gt;"",$J146&lt;&gt;"")</formula>
    </cfRule>
    <cfRule type="expression" dxfId="10941" priority="2150">
      <formula>AND($H146&lt;&gt;"",$I146&lt;&gt;"",$J146="")</formula>
    </cfRule>
    <cfRule type="expression" dxfId="10940" priority="2151">
      <formula>AND($H146&lt;&gt;"",$I146="",$J146="")</formula>
    </cfRule>
  </conditionalFormatting>
  <conditionalFormatting sqref="AI146">
    <cfRule type="expression" dxfId="10939" priority="2146">
      <formula>AND($H146&lt;&gt;"",$I146&lt;&gt;"",$J146&lt;&gt;"")</formula>
    </cfRule>
    <cfRule type="expression" dxfId="10938" priority="2147">
      <formula>AND($H146&lt;&gt;"",$I146&lt;&gt;"",$J146="")</formula>
    </cfRule>
    <cfRule type="expression" dxfId="10937" priority="2148">
      <formula>AND($H146&lt;&gt;"",$I146="",$J146="")</formula>
    </cfRule>
  </conditionalFormatting>
  <conditionalFormatting sqref="H147:J147">
    <cfRule type="expression" dxfId="10936" priority="2143">
      <formula>AND($H147&lt;&gt;"",$I147&lt;&gt;"",$J147&lt;&gt;"")</formula>
    </cfRule>
    <cfRule type="expression" dxfId="10935" priority="2144">
      <formula>AND($H147&lt;&gt;"",$I147&lt;&gt;"",$J147="")</formula>
    </cfRule>
    <cfRule type="expression" dxfId="10934" priority="2145">
      <formula>AND($H147&lt;&gt;"",$I147="",$J147="")</formula>
    </cfRule>
  </conditionalFormatting>
  <conditionalFormatting sqref="U147 X147:Z147">
    <cfRule type="expression" dxfId="10933" priority="2140">
      <formula>AND($H147&lt;&gt;"",$I147&lt;&gt;"",$J147&lt;&gt;"")</formula>
    </cfRule>
    <cfRule type="expression" dxfId="10932" priority="2141">
      <formula>AND($H147&lt;&gt;"",$I147&lt;&gt;"",$J147="")</formula>
    </cfRule>
    <cfRule type="expression" dxfId="10931" priority="2142">
      <formula>AND($H147&lt;&gt;"",$I147="",$J147="")</formula>
    </cfRule>
  </conditionalFormatting>
  <conditionalFormatting sqref="H147">
    <cfRule type="expression" dxfId="10930" priority="2139">
      <formula>AND($H147&lt;&gt;"",$I147&lt;&gt;"")</formula>
    </cfRule>
  </conditionalFormatting>
  <conditionalFormatting sqref="I147">
    <cfRule type="expression" dxfId="10929" priority="2138">
      <formula>AND($I147&lt;&gt;"",$J147&lt;&gt;"")</formula>
    </cfRule>
  </conditionalFormatting>
  <conditionalFormatting sqref="A147">
    <cfRule type="containsBlanks" dxfId="10928" priority="2137">
      <formula>LEN(TRIM(A147))=0</formula>
    </cfRule>
  </conditionalFormatting>
  <conditionalFormatting sqref="AA147:AB147">
    <cfRule type="expression" dxfId="10927" priority="2134">
      <formula>AND($H147&lt;&gt;"",$I147&lt;&gt;"",$J147&lt;&gt;"")</formula>
    </cfRule>
    <cfRule type="expression" dxfId="10926" priority="2135">
      <formula>AND($H147&lt;&gt;"",$I147&lt;&gt;"",$J147="")</formula>
    </cfRule>
    <cfRule type="expression" dxfId="10925" priority="2136">
      <formula>AND($H147&lt;&gt;"",$I147="",$J147="")</formula>
    </cfRule>
  </conditionalFormatting>
  <conditionalFormatting sqref="AC147:AD147">
    <cfRule type="expression" dxfId="10924" priority="2131">
      <formula>AND($H147&lt;&gt;"",$I147&lt;&gt;"",$J147&lt;&gt;"")</formula>
    </cfRule>
    <cfRule type="expression" dxfId="10923" priority="2132">
      <formula>AND($H147&lt;&gt;"",$I147&lt;&gt;"",$J147="")</formula>
    </cfRule>
    <cfRule type="expression" dxfId="10922" priority="2133">
      <formula>AND($H147&lt;&gt;"",$I147="",$J147="")</formula>
    </cfRule>
  </conditionalFormatting>
  <conditionalFormatting sqref="AE147:AH147">
    <cfRule type="expression" dxfId="10921" priority="2128">
      <formula>AND($H147&lt;&gt;"",$I147&lt;&gt;"",$J147&lt;&gt;"")</formula>
    </cfRule>
    <cfRule type="expression" dxfId="10920" priority="2129">
      <formula>AND($H147&lt;&gt;"",$I147&lt;&gt;"",$J147="")</formula>
    </cfRule>
    <cfRule type="expression" dxfId="10919" priority="2130">
      <formula>AND($H147&lt;&gt;"",$I147="",$J147="")</formula>
    </cfRule>
  </conditionalFormatting>
  <conditionalFormatting sqref="AI147">
    <cfRule type="expression" dxfId="10918" priority="2125">
      <formula>AND($H147&lt;&gt;"",$I147&lt;&gt;"",$J147&lt;&gt;"")</formula>
    </cfRule>
    <cfRule type="expression" dxfId="10917" priority="2126">
      <formula>AND($H147&lt;&gt;"",$I147&lt;&gt;"",$J147="")</formula>
    </cfRule>
    <cfRule type="expression" dxfId="10916" priority="2127">
      <formula>AND($H147&lt;&gt;"",$I147="",$J147="")</formula>
    </cfRule>
  </conditionalFormatting>
  <conditionalFormatting sqref="H150:J150">
    <cfRule type="expression" dxfId="10915" priority="2122">
      <formula>AND($H150&lt;&gt;"",$I150&lt;&gt;"",$J150&lt;&gt;"")</formula>
    </cfRule>
    <cfRule type="expression" dxfId="10914" priority="2123">
      <formula>AND($H150&lt;&gt;"",$I150&lt;&gt;"",$J150="")</formula>
    </cfRule>
    <cfRule type="expression" dxfId="10913" priority="2124">
      <formula>AND($H150&lt;&gt;"",$I150="",$J150="")</formula>
    </cfRule>
  </conditionalFormatting>
  <conditionalFormatting sqref="U150 X150:Z150">
    <cfRule type="expression" dxfId="10912" priority="2119">
      <formula>AND($H150&lt;&gt;"",$I150&lt;&gt;"",$J150&lt;&gt;"")</formula>
    </cfRule>
    <cfRule type="expression" dxfId="10911" priority="2120">
      <formula>AND($H150&lt;&gt;"",$I150&lt;&gt;"",$J150="")</formula>
    </cfRule>
    <cfRule type="expression" dxfId="10910" priority="2121">
      <formula>AND($H150&lt;&gt;"",$I150="",$J150="")</formula>
    </cfRule>
  </conditionalFormatting>
  <conditionalFormatting sqref="H150">
    <cfRule type="expression" dxfId="10909" priority="2118">
      <formula>AND($H150&lt;&gt;"",$I150&lt;&gt;"")</formula>
    </cfRule>
  </conditionalFormatting>
  <conditionalFormatting sqref="I150">
    <cfRule type="expression" dxfId="10908" priority="2117">
      <formula>AND($I150&lt;&gt;"",$J150&lt;&gt;"")</formula>
    </cfRule>
  </conditionalFormatting>
  <conditionalFormatting sqref="A150">
    <cfRule type="containsBlanks" dxfId="10907" priority="2116">
      <formula>LEN(TRIM(A150))=0</formula>
    </cfRule>
  </conditionalFormatting>
  <conditionalFormatting sqref="AA150:AB150">
    <cfRule type="expression" dxfId="10906" priority="2113">
      <formula>AND($H150&lt;&gt;"",$I150&lt;&gt;"",$J150&lt;&gt;"")</formula>
    </cfRule>
    <cfRule type="expression" dxfId="10905" priority="2114">
      <formula>AND($H150&lt;&gt;"",$I150&lt;&gt;"",$J150="")</formula>
    </cfRule>
    <cfRule type="expression" dxfId="10904" priority="2115">
      <formula>AND($H150&lt;&gt;"",$I150="",$J150="")</formula>
    </cfRule>
  </conditionalFormatting>
  <conditionalFormatting sqref="AC150:AD150">
    <cfRule type="expression" dxfId="10903" priority="2110">
      <formula>AND($H150&lt;&gt;"",$I150&lt;&gt;"",$J150&lt;&gt;"")</formula>
    </cfRule>
    <cfRule type="expression" dxfId="10902" priority="2111">
      <formula>AND($H150&lt;&gt;"",$I150&lt;&gt;"",$J150="")</formula>
    </cfRule>
    <cfRule type="expression" dxfId="10901" priority="2112">
      <formula>AND($H150&lt;&gt;"",$I150="",$J150="")</formula>
    </cfRule>
  </conditionalFormatting>
  <conditionalFormatting sqref="AE150:AH150">
    <cfRule type="expression" dxfId="10900" priority="2107">
      <formula>AND($H150&lt;&gt;"",$I150&lt;&gt;"",$J150&lt;&gt;"")</formula>
    </cfRule>
    <cfRule type="expression" dxfId="10899" priority="2108">
      <formula>AND($H150&lt;&gt;"",$I150&lt;&gt;"",$J150="")</formula>
    </cfRule>
    <cfRule type="expression" dxfId="10898" priority="2109">
      <formula>AND($H150&lt;&gt;"",$I150="",$J150="")</formula>
    </cfRule>
  </conditionalFormatting>
  <conditionalFormatting sqref="AI150">
    <cfRule type="expression" dxfId="10897" priority="2104">
      <formula>AND($H150&lt;&gt;"",$I150&lt;&gt;"",$J150&lt;&gt;"")</formula>
    </cfRule>
    <cfRule type="expression" dxfId="10896" priority="2105">
      <formula>AND($H150&lt;&gt;"",$I150&lt;&gt;"",$J150="")</formula>
    </cfRule>
    <cfRule type="expression" dxfId="10895" priority="2106">
      <formula>AND($H150&lt;&gt;"",$I150="",$J150="")</formula>
    </cfRule>
  </conditionalFormatting>
  <conditionalFormatting sqref="H158:J158">
    <cfRule type="expression" dxfId="10894" priority="2101">
      <formula>AND($H158&lt;&gt;"",$I158&lt;&gt;"",$J158&lt;&gt;"")</formula>
    </cfRule>
    <cfRule type="expression" dxfId="10893" priority="2102">
      <formula>AND($H158&lt;&gt;"",$I158&lt;&gt;"",$J158="")</formula>
    </cfRule>
    <cfRule type="expression" dxfId="10892" priority="2103">
      <formula>AND($H158&lt;&gt;"",$I158="",$J158="")</formula>
    </cfRule>
  </conditionalFormatting>
  <conditionalFormatting sqref="H158">
    <cfRule type="expression" dxfId="10891" priority="2100">
      <formula>AND($H158&lt;&gt;"",$I158&lt;&gt;"")</formula>
    </cfRule>
  </conditionalFormatting>
  <conditionalFormatting sqref="I158">
    <cfRule type="expression" dxfId="10890" priority="2099">
      <formula>AND($I158&lt;&gt;"",$J158&lt;&gt;"")</formula>
    </cfRule>
  </conditionalFormatting>
  <conditionalFormatting sqref="A158">
    <cfRule type="containsBlanks" dxfId="10889" priority="2098">
      <formula>LEN(TRIM(A158))=0</formula>
    </cfRule>
  </conditionalFormatting>
  <conditionalFormatting sqref="H148:J148">
    <cfRule type="expression" dxfId="10888" priority="2095">
      <formula>AND($H148&lt;&gt;"",$I148&lt;&gt;"",$J148&lt;&gt;"")</formula>
    </cfRule>
    <cfRule type="expression" dxfId="10887" priority="2096">
      <formula>AND($H148&lt;&gt;"",$I148&lt;&gt;"",$J148="")</formula>
    </cfRule>
    <cfRule type="expression" dxfId="10886" priority="2097">
      <formula>AND($H148&lt;&gt;"",$I148="",$J148="")</formula>
    </cfRule>
  </conditionalFormatting>
  <conditionalFormatting sqref="U148 X148:Z148">
    <cfRule type="expression" dxfId="10885" priority="2092">
      <formula>AND($H148&lt;&gt;"",$I148&lt;&gt;"",$J148&lt;&gt;"")</formula>
    </cfRule>
    <cfRule type="expression" dxfId="10884" priority="2093">
      <formula>AND($H148&lt;&gt;"",$I148&lt;&gt;"",$J148="")</formula>
    </cfRule>
    <cfRule type="expression" dxfId="10883" priority="2094">
      <formula>AND($H148&lt;&gt;"",$I148="",$J148="")</formula>
    </cfRule>
  </conditionalFormatting>
  <conditionalFormatting sqref="H148">
    <cfRule type="expression" dxfId="10882" priority="2091">
      <formula>AND($H148&lt;&gt;"",$I148&lt;&gt;"")</formula>
    </cfRule>
  </conditionalFormatting>
  <conditionalFormatting sqref="I148">
    <cfRule type="expression" dxfId="10881" priority="2090">
      <formula>AND($I148&lt;&gt;"",$J148&lt;&gt;"")</formula>
    </cfRule>
  </conditionalFormatting>
  <conditionalFormatting sqref="A148">
    <cfRule type="containsBlanks" dxfId="10880" priority="2089">
      <formula>LEN(TRIM(A148))=0</formula>
    </cfRule>
  </conditionalFormatting>
  <conditionalFormatting sqref="AA148:AB148">
    <cfRule type="expression" dxfId="10879" priority="2086">
      <formula>AND($H148&lt;&gt;"",$I148&lt;&gt;"",$J148&lt;&gt;"")</formula>
    </cfRule>
    <cfRule type="expression" dxfId="10878" priority="2087">
      <formula>AND($H148&lt;&gt;"",$I148&lt;&gt;"",$J148="")</formula>
    </cfRule>
    <cfRule type="expression" dxfId="10877" priority="2088">
      <formula>AND($H148&lt;&gt;"",$I148="",$J148="")</formula>
    </cfRule>
  </conditionalFormatting>
  <conditionalFormatting sqref="AC148:AD148">
    <cfRule type="expression" dxfId="10876" priority="2083">
      <formula>AND($H148&lt;&gt;"",$I148&lt;&gt;"",$J148&lt;&gt;"")</formula>
    </cfRule>
    <cfRule type="expression" dxfId="10875" priority="2084">
      <formula>AND($H148&lt;&gt;"",$I148&lt;&gt;"",$J148="")</formula>
    </cfRule>
    <cfRule type="expression" dxfId="10874" priority="2085">
      <formula>AND($H148&lt;&gt;"",$I148="",$J148="")</formula>
    </cfRule>
  </conditionalFormatting>
  <conditionalFormatting sqref="AE148:AH148">
    <cfRule type="expression" dxfId="10873" priority="2080">
      <formula>AND($H148&lt;&gt;"",$I148&lt;&gt;"",$J148&lt;&gt;"")</formula>
    </cfRule>
    <cfRule type="expression" dxfId="10872" priority="2081">
      <formula>AND($H148&lt;&gt;"",$I148&lt;&gt;"",$J148="")</formula>
    </cfRule>
    <cfRule type="expression" dxfId="10871" priority="2082">
      <formula>AND($H148&lt;&gt;"",$I148="",$J148="")</formula>
    </cfRule>
  </conditionalFormatting>
  <conditionalFormatting sqref="AI148">
    <cfRule type="expression" dxfId="10870" priority="2077">
      <formula>AND($H148&lt;&gt;"",$I148&lt;&gt;"",$J148&lt;&gt;"")</formula>
    </cfRule>
    <cfRule type="expression" dxfId="10869" priority="2078">
      <formula>AND($H148&lt;&gt;"",$I148&lt;&gt;"",$J148="")</formula>
    </cfRule>
    <cfRule type="expression" dxfId="10868" priority="2079">
      <formula>AND($H148&lt;&gt;"",$I148="",$J148="")</formula>
    </cfRule>
  </conditionalFormatting>
  <conditionalFormatting sqref="H156:J156">
    <cfRule type="expression" dxfId="10867" priority="2074">
      <formula>AND($H156&lt;&gt;"",$I156&lt;&gt;"",$J156&lt;&gt;"")</formula>
    </cfRule>
    <cfRule type="expression" dxfId="10866" priority="2075">
      <formula>AND($H156&lt;&gt;"",$I156&lt;&gt;"",$J156="")</formula>
    </cfRule>
    <cfRule type="expression" dxfId="10865" priority="2076">
      <formula>AND($H156&lt;&gt;"",$I156="",$J156="")</formula>
    </cfRule>
  </conditionalFormatting>
  <conditionalFormatting sqref="U156 X156:Z156">
    <cfRule type="expression" dxfId="10864" priority="2071">
      <formula>AND($H156&lt;&gt;"",$I156&lt;&gt;"",$J156&lt;&gt;"")</formula>
    </cfRule>
    <cfRule type="expression" dxfId="10863" priority="2072">
      <formula>AND($H156&lt;&gt;"",$I156&lt;&gt;"",$J156="")</formula>
    </cfRule>
    <cfRule type="expression" dxfId="10862" priority="2073">
      <formula>AND($H156&lt;&gt;"",$I156="",$J156="")</formula>
    </cfRule>
  </conditionalFormatting>
  <conditionalFormatting sqref="H156">
    <cfRule type="expression" dxfId="10861" priority="2070">
      <formula>AND($H156&lt;&gt;"",$I156&lt;&gt;"")</formula>
    </cfRule>
  </conditionalFormatting>
  <conditionalFormatting sqref="I156">
    <cfRule type="expression" dxfId="10860" priority="2069">
      <formula>AND($I156&lt;&gt;"",$J156&lt;&gt;"")</formula>
    </cfRule>
  </conditionalFormatting>
  <conditionalFormatting sqref="A156">
    <cfRule type="containsBlanks" dxfId="10859" priority="2068">
      <formula>LEN(TRIM(A156))=0</formula>
    </cfRule>
  </conditionalFormatting>
  <conditionalFormatting sqref="AA156:AB156">
    <cfRule type="expression" dxfId="10858" priority="2065">
      <formula>AND($H156&lt;&gt;"",$I156&lt;&gt;"",$J156&lt;&gt;"")</formula>
    </cfRule>
    <cfRule type="expression" dxfId="10857" priority="2066">
      <formula>AND($H156&lt;&gt;"",$I156&lt;&gt;"",$J156="")</formula>
    </cfRule>
    <cfRule type="expression" dxfId="10856" priority="2067">
      <formula>AND($H156&lt;&gt;"",$I156="",$J156="")</formula>
    </cfRule>
  </conditionalFormatting>
  <conditionalFormatting sqref="AC156:AD156">
    <cfRule type="expression" dxfId="10855" priority="2062">
      <formula>AND($H156&lt;&gt;"",$I156&lt;&gt;"",$J156&lt;&gt;"")</formula>
    </cfRule>
    <cfRule type="expression" dxfId="10854" priority="2063">
      <formula>AND($H156&lt;&gt;"",$I156&lt;&gt;"",$J156="")</formula>
    </cfRule>
    <cfRule type="expression" dxfId="10853" priority="2064">
      <formula>AND($H156&lt;&gt;"",$I156="",$J156="")</formula>
    </cfRule>
  </conditionalFormatting>
  <conditionalFormatting sqref="AE156:AH156">
    <cfRule type="expression" dxfId="10852" priority="2059">
      <formula>AND($H156&lt;&gt;"",$I156&lt;&gt;"",$J156&lt;&gt;"")</formula>
    </cfRule>
    <cfRule type="expression" dxfId="10851" priority="2060">
      <formula>AND($H156&lt;&gt;"",$I156&lt;&gt;"",$J156="")</formula>
    </cfRule>
    <cfRule type="expression" dxfId="10850" priority="2061">
      <formula>AND($H156&lt;&gt;"",$I156="",$J156="")</formula>
    </cfRule>
  </conditionalFormatting>
  <conditionalFormatting sqref="AI156">
    <cfRule type="expression" dxfId="10849" priority="2056">
      <formula>AND($H156&lt;&gt;"",$I156&lt;&gt;"",$J156&lt;&gt;"")</formula>
    </cfRule>
    <cfRule type="expression" dxfId="10848" priority="2057">
      <formula>AND($H156&lt;&gt;"",$I156&lt;&gt;"",$J156="")</formula>
    </cfRule>
    <cfRule type="expression" dxfId="10847" priority="2058">
      <formula>AND($H156&lt;&gt;"",$I156="",$J156="")</formula>
    </cfRule>
  </conditionalFormatting>
  <conditionalFormatting sqref="H183:J183">
    <cfRule type="expression" dxfId="10846" priority="2053">
      <formula>AND($H183&lt;&gt;"",$I183&lt;&gt;"",$J183&lt;&gt;"")</formula>
    </cfRule>
    <cfRule type="expression" dxfId="10845" priority="2054">
      <formula>AND($H183&lt;&gt;"",$I183&lt;&gt;"",$J183="")</formula>
    </cfRule>
    <cfRule type="expression" dxfId="10844" priority="2055">
      <formula>AND($H183&lt;&gt;"",$I183="",$J183="")</formula>
    </cfRule>
  </conditionalFormatting>
  <conditionalFormatting sqref="U183 X183:Z183">
    <cfRule type="expression" dxfId="10843" priority="2050">
      <formula>AND($H183&lt;&gt;"",$I183&lt;&gt;"",$J183&lt;&gt;"")</formula>
    </cfRule>
    <cfRule type="expression" dxfId="10842" priority="2051">
      <formula>AND($H183&lt;&gt;"",$I183&lt;&gt;"",$J183="")</formula>
    </cfRule>
    <cfRule type="expression" dxfId="10841" priority="2052">
      <formula>AND($H183&lt;&gt;"",$I183="",$J183="")</formula>
    </cfRule>
  </conditionalFormatting>
  <conditionalFormatting sqref="H183">
    <cfRule type="expression" dxfId="10840" priority="2049">
      <formula>AND($H183&lt;&gt;"",$I183&lt;&gt;"")</formula>
    </cfRule>
  </conditionalFormatting>
  <conditionalFormatting sqref="I183">
    <cfRule type="expression" dxfId="10839" priority="2048">
      <formula>AND($I183&lt;&gt;"",$J183&lt;&gt;"")</formula>
    </cfRule>
  </conditionalFormatting>
  <conditionalFormatting sqref="A183">
    <cfRule type="containsBlanks" dxfId="10838" priority="2047">
      <formula>LEN(TRIM(A183))=0</formula>
    </cfRule>
  </conditionalFormatting>
  <conditionalFormatting sqref="AA183:AB183">
    <cfRule type="expression" dxfId="10837" priority="2044">
      <formula>AND($H183&lt;&gt;"",$I183&lt;&gt;"",$J183&lt;&gt;"")</formula>
    </cfRule>
    <cfRule type="expression" dxfId="10836" priority="2045">
      <formula>AND($H183&lt;&gt;"",$I183&lt;&gt;"",$J183="")</formula>
    </cfRule>
    <cfRule type="expression" dxfId="10835" priority="2046">
      <formula>AND($H183&lt;&gt;"",$I183="",$J183="")</formula>
    </cfRule>
  </conditionalFormatting>
  <conditionalFormatting sqref="AC183:AD183">
    <cfRule type="expression" dxfId="10834" priority="2041">
      <formula>AND($H183&lt;&gt;"",$I183&lt;&gt;"",$J183&lt;&gt;"")</formula>
    </cfRule>
    <cfRule type="expression" dxfId="10833" priority="2042">
      <formula>AND($H183&lt;&gt;"",$I183&lt;&gt;"",$J183="")</formula>
    </cfRule>
    <cfRule type="expression" dxfId="10832" priority="2043">
      <formula>AND($H183&lt;&gt;"",$I183="",$J183="")</formula>
    </cfRule>
  </conditionalFormatting>
  <conditionalFormatting sqref="AE183:AH183">
    <cfRule type="expression" dxfId="10831" priority="2038">
      <formula>AND($H183&lt;&gt;"",$I183&lt;&gt;"",$J183&lt;&gt;"")</formula>
    </cfRule>
    <cfRule type="expression" dxfId="10830" priority="2039">
      <formula>AND($H183&lt;&gt;"",$I183&lt;&gt;"",$J183="")</formula>
    </cfRule>
    <cfRule type="expression" dxfId="10829" priority="2040">
      <formula>AND($H183&lt;&gt;"",$I183="",$J183="")</formula>
    </cfRule>
  </conditionalFormatting>
  <conditionalFormatting sqref="AI183">
    <cfRule type="expression" dxfId="10828" priority="2035">
      <formula>AND($H183&lt;&gt;"",$I183&lt;&gt;"",$J183&lt;&gt;"")</formula>
    </cfRule>
    <cfRule type="expression" dxfId="10827" priority="2036">
      <formula>AND($H183&lt;&gt;"",$I183&lt;&gt;"",$J183="")</formula>
    </cfRule>
    <cfRule type="expression" dxfId="10826" priority="2037">
      <formula>AND($H183&lt;&gt;"",$I183="",$J183="")</formula>
    </cfRule>
  </conditionalFormatting>
  <conditionalFormatting sqref="H184:J184">
    <cfRule type="expression" dxfId="10825" priority="2032">
      <formula>AND($H184&lt;&gt;"",$I184&lt;&gt;"",$J184&lt;&gt;"")</formula>
    </cfRule>
    <cfRule type="expression" dxfId="10824" priority="2033">
      <formula>AND($H184&lt;&gt;"",$I184&lt;&gt;"",$J184="")</formula>
    </cfRule>
    <cfRule type="expression" dxfId="10823" priority="2034">
      <formula>AND($H184&lt;&gt;"",$I184="",$J184="")</formula>
    </cfRule>
  </conditionalFormatting>
  <conditionalFormatting sqref="U184 X184:Z184">
    <cfRule type="expression" dxfId="10822" priority="2029">
      <formula>AND($H184&lt;&gt;"",$I184&lt;&gt;"",$J184&lt;&gt;"")</formula>
    </cfRule>
    <cfRule type="expression" dxfId="10821" priority="2030">
      <formula>AND($H184&lt;&gt;"",$I184&lt;&gt;"",$J184="")</formula>
    </cfRule>
    <cfRule type="expression" dxfId="10820" priority="2031">
      <formula>AND($H184&lt;&gt;"",$I184="",$J184="")</formula>
    </cfRule>
  </conditionalFormatting>
  <conditionalFormatting sqref="H184">
    <cfRule type="expression" dxfId="10819" priority="2028">
      <formula>AND($H184&lt;&gt;"",$I184&lt;&gt;"")</formula>
    </cfRule>
  </conditionalFormatting>
  <conditionalFormatting sqref="I184">
    <cfRule type="expression" dxfId="10818" priority="2027">
      <formula>AND($I184&lt;&gt;"",$J184&lt;&gt;"")</formula>
    </cfRule>
  </conditionalFormatting>
  <conditionalFormatting sqref="A184">
    <cfRule type="containsBlanks" dxfId="10817" priority="2026">
      <formula>LEN(TRIM(A184))=0</formula>
    </cfRule>
  </conditionalFormatting>
  <conditionalFormatting sqref="AA184:AB184">
    <cfRule type="expression" dxfId="10816" priority="2023">
      <formula>AND($H184&lt;&gt;"",$I184&lt;&gt;"",$J184&lt;&gt;"")</formula>
    </cfRule>
    <cfRule type="expression" dxfId="10815" priority="2024">
      <formula>AND($H184&lt;&gt;"",$I184&lt;&gt;"",$J184="")</formula>
    </cfRule>
    <cfRule type="expression" dxfId="10814" priority="2025">
      <formula>AND($H184&lt;&gt;"",$I184="",$J184="")</formula>
    </cfRule>
  </conditionalFormatting>
  <conditionalFormatting sqref="AC184:AD184">
    <cfRule type="expression" dxfId="10813" priority="2020">
      <formula>AND($H184&lt;&gt;"",$I184&lt;&gt;"",$J184&lt;&gt;"")</formula>
    </cfRule>
    <cfRule type="expression" dxfId="10812" priority="2021">
      <formula>AND($H184&lt;&gt;"",$I184&lt;&gt;"",$J184="")</formula>
    </cfRule>
    <cfRule type="expression" dxfId="10811" priority="2022">
      <formula>AND($H184&lt;&gt;"",$I184="",$J184="")</formula>
    </cfRule>
  </conditionalFormatting>
  <conditionalFormatting sqref="AE184:AH184">
    <cfRule type="expression" dxfId="10810" priority="2017">
      <formula>AND($H184&lt;&gt;"",$I184&lt;&gt;"",$J184&lt;&gt;"")</formula>
    </cfRule>
    <cfRule type="expression" dxfId="10809" priority="2018">
      <formula>AND($H184&lt;&gt;"",$I184&lt;&gt;"",$J184="")</formula>
    </cfRule>
    <cfRule type="expression" dxfId="10808" priority="2019">
      <formula>AND($H184&lt;&gt;"",$I184="",$J184="")</formula>
    </cfRule>
  </conditionalFormatting>
  <conditionalFormatting sqref="AI184">
    <cfRule type="expression" dxfId="10807" priority="2014">
      <formula>AND($H184&lt;&gt;"",$I184&lt;&gt;"",$J184&lt;&gt;"")</formula>
    </cfRule>
    <cfRule type="expression" dxfId="10806" priority="2015">
      <formula>AND($H184&lt;&gt;"",$I184&lt;&gt;"",$J184="")</formula>
    </cfRule>
    <cfRule type="expression" dxfId="10805" priority="2016">
      <formula>AND($H184&lt;&gt;"",$I184="",$J184="")</formula>
    </cfRule>
  </conditionalFormatting>
  <conditionalFormatting sqref="H185:J185">
    <cfRule type="expression" dxfId="10804" priority="2011">
      <formula>AND($H185&lt;&gt;"",$I185&lt;&gt;"",$J185&lt;&gt;"")</formula>
    </cfRule>
    <cfRule type="expression" dxfId="10803" priority="2012">
      <formula>AND($H185&lt;&gt;"",$I185&lt;&gt;"",$J185="")</formula>
    </cfRule>
    <cfRule type="expression" dxfId="10802" priority="2013">
      <formula>AND($H185&lt;&gt;"",$I185="",$J185="")</formula>
    </cfRule>
  </conditionalFormatting>
  <conditionalFormatting sqref="U185 X185:Z185">
    <cfRule type="expression" dxfId="10801" priority="2008">
      <formula>AND($H185&lt;&gt;"",$I185&lt;&gt;"",$J185&lt;&gt;"")</formula>
    </cfRule>
    <cfRule type="expression" dxfId="10800" priority="2009">
      <formula>AND($H185&lt;&gt;"",$I185&lt;&gt;"",$J185="")</formula>
    </cfRule>
    <cfRule type="expression" dxfId="10799" priority="2010">
      <formula>AND($H185&lt;&gt;"",$I185="",$J185="")</formula>
    </cfRule>
  </conditionalFormatting>
  <conditionalFormatting sqref="H185">
    <cfRule type="expression" dxfId="10798" priority="2007">
      <formula>AND($H185&lt;&gt;"",$I185&lt;&gt;"")</formula>
    </cfRule>
  </conditionalFormatting>
  <conditionalFormatting sqref="I185">
    <cfRule type="expression" dxfId="10797" priority="2006">
      <formula>AND($I185&lt;&gt;"",$J185&lt;&gt;"")</formula>
    </cfRule>
  </conditionalFormatting>
  <conditionalFormatting sqref="A185">
    <cfRule type="containsBlanks" dxfId="10796" priority="2005">
      <formula>LEN(TRIM(A185))=0</formula>
    </cfRule>
  </conditionalFormatting>
  <conditionalFormatting sqref="AA185:AB185">
    <cfRule type="expression" dxfId="10795" priority="2002">
      <formula>AND($H185&lt;&gt;"",$I185&lt;&gt;"",$J185&lt;&gt;"")</formula>
    </cfRule>
    <cfRule type="expression" dxfId="10794" priority="2003">
      <formula>AND($H185&lt;&gt;"",$I185&lt;&gt;"",$J185="")</formula>
    </cfRule>
    <cfRule type="expression" dxfId="10793" priority="2004">
      <formula>AND($H185&lt;&gt;"",$I185="",$J185="")</formula>
    </cfRule>
  </conditionalFormatting>
  <conditionalFormatting sqref="AC185:AD185">
    <cfRule type="expression" dxfId="10792" priority="1999">
      <formula>AND($H185&lt;&gt;"",$I185&lt;&gt;"",$J185&lt;&gt;"")</formula>
    </cfRule>
    <cfRule type="expression" dxfId="10791" priority="2000">
      <formula>AND($H185&lt;&gt;"",$I185&lt;&gt;"",$J185="")</formula>
    </cfRule>
    <cfRule type="expression" dxfId="10790" priority="2001">
      <formula>AND($H185&lt;&gt;"",$I185="",$J185="")</formula>
    </cfRule>
  </conditionalFormatting>
  <conditionalFormatting sqref="AE185:AH185">
    <cfRule type="expression" dxfId="10789" priority="1996">
      <formula>AND($H185&lt;&gt;"",$I185&lt;&gt;"",$J185&lt;&gt;"")</formula>
    </cfRule>
    <cfRule type="expression" dxfId="10788" priority="1997">
      <formula>AND($H185&lt;&gt;"",$I185&lt;&gt;"",$J185="")</formula>
    </cfRule>
    <cfRule type="expression" dxfId="10787" priority="1998">
      <formula>AND($H185&lt;&gt;"",$I185="",$J185="")</formula>
    </cfRule>
  </conditionalFormatting>
  <conditionalFormatting sqref="AI185">
    <cfRule type="expression" dxfId="10786" priority="1993">
      <formula>AND($H185&lt;&gt;"",$I185&lt;&gt;"",$J185&lt;&gt;"")</formula>
    </cfRule>
    <cfRule type="expression" dxfId="10785" priority="1994">
      <formula>AND($H185&lt;&gt;"",$I185&lt;&gt;"",$J185="")</formula>
    </cfRule>
    <cfRule type="expression" dxfId="10784" priority="1995">
      <formula>AND($H185&lt;&gt;"",$I185="",$J185="")</formula>
    </cfRule>
  </conditionalFormatting>
  <conditionalFormatting sqref="H186:J186">
    <cfRule type="expression" dxfId="10783" priority="1990">
      <formula>AND($H186&lt;&gt;"",$I186&lt;&gt;"",$J186&lt;&gt;"")</formula>
    </cfRule>
    <cfRule type="expression" dxfId="10782" priority="1991">
      <formula>AND($H186&lt;&gt;"",$I186&lt;&gt;"",$J186="")</formula>
    </cfRule>
    <cfRule type="expression" dxfId="10781" priority="1992">
      <formula>AND($H186&lt;&gt;"",$I186="",$J186="")</formula>
    </cfRule>
  </conditionalFormatting>
  <conditionalFormatting sqref="U186 X186:Z186">
    <cfRule type="expression" dxfId="10780" priority="1987">
      <formula>AND($H186&lt;&gt;"",$I186&lt;&gt;"",$J186&lt;&gt;"")</formula>
    </cfRule>
    <cfRule type="expression" dxfId="10779" priority="1988">
      <formula>AND($H186&lt;&gt;"",$I186&lt;&gt;"",$J186="")</formula>
    </cfRule>
    <cfRule type="expression" dxfId="10778" priority="1989">
      <formula>AND($H186&lt;&gt;"",$I186="",$J186="")</formula>
    </cfRule>
  </conditionalFormatting>
  <conditionalFormatting sqref="H186">
    <cfRule type="expression" dxfId="10777" priority="1986">
      <formula>AND($H186&lt;&gt;"",$I186&lt;&gt;"")</formula>
    </cfRule>
  </conditionalFormatting>
  <conditionalFormatting sqref="I186">
    <cfRule type="expression" dxfId="10776" priority="1985">
      <formula>AND($I186&lt;&gt;"",$J186&lt;&gt;"")</formula>
    </cfRule>
  </conditionalFormatting>
  <conditionalFormatting sqref="A186">
    <cfRule type="containsBlanks" dxfId="10775" priority="1984">
      <formula>LEN(TRIM(A186))=0</formula>
    </cfRule>
  </conditionalFormatting>
  <conditionalFormatting sqref="AA186:AB186">
    <cfRule type="expression" dxfId="10774" priority="1981">
      <formula>AND($H186&lt;&gt;"",$I186&lt;&gt;"",$J186&lt;&gt;"")</formula>
    </cfRule>
    <cfRule type="expression" dxfId="10773" priority="1982">
      <formula>AND($H186&lt;&gt;"",$I186&lt;&gt;"",$J186="")</formula>
    </cfRule>
    <cfRule type="expression" dxfId="10772" priority="1983">
      <formula>AND($H186&lt;&gt;"",$I186="",$J186="")</formula>
    </cfRule>
  </conditionalFormatting>
  <conditionalFormatting sqref="AC186:AD186">
    <cfRule type="expression" dxfId="10771" priority="1978">
      <formula>AND($H186&lt;&gt;"",$I186&lt;&gt;"",$J186&lt;&gt;"")</formula>
    </cfRule>
    <cfRule type="expression" dxfId="10770" priority="1979">
      <formula>AND($H186&lt;&gt;"",$I186&lt;&gt;"",$J186="")</formula>
    </cfRule>
    <cfRule type="expression" dxfId="10769" priority="1980">
      <formula>AND($H186&lt;&gt;"",$I186="",$J186="")</formula>
    </cfRule>
  </conditionalFormatting>
  <conditionalFormatting sqref="AE186:AH186">
    <cfRule type="expression" dxfId="10768" priority="1975">
      <formula>AND($H186&lt;&gt;"",$I186&lt;&gt;"",$J186&lt;&gt;"")</formula>
    </cfRule>
    <cfRule type="expression" dxfId="10767" priority="1976">
      <formula>AND($H186&lt;&gt;"",$I186&lt;&gt;"",$J186="")</formula>
    </cfRule>
    <cfRule type="expression" dxfId="10766" priority="1977">
      <formula>AND($H186&lt;&gt;"",$I186="",$J186="")</formula>
    </cfRule>
  </conditionalFormatting>
  <conditionalFormatting sqref="AI186">
    <cfRule type="expression" dxfId="10765" priority="1972">
      <formula>AND($H186&lt;&gt;"",$I186&lt;&gt;"",$J186&lt;&gt;"")</formula>
    </cfRule>
    <cfRule type="expression" dxfId="10764" priority="1973">
      <formula>AND($H186&lt;&gt;"",$I186&lt;&gt;"",$J186="")</formula>
    </cfRule>
    <cfRule type="expression" dxfId="10763" priority="1974">
      <formula>AND($H186&lt;&gt;"",$I186="",$J186="")</formula>
    </cfRule>
  </conditionalFormatting>
  <conditionalFormatting sqref="H187:J187">
    <cfRule type="expression" dxfId="10762" priority="1969">
      <formula>AND($H187&lt;&gt;"",$I187&lt;&gt;"",$J187&lt;&gt;"")</formula>
    </cfRule>
    <cfRule type="expression" dxfId="10761" priority="1970">
      <formula>AND($H187&lt;&gt;"",$I187&lt;&gt;"",$J187="")</formula>
    </cfRule>
    <cfRule type="expression" dxfId="10760" priority="1971">
      <formula>AND($H187&lt;&gt;"",$I187="",$J187="")</formula>
    </cfRule>
  </conditionalFormatting>
  <conditionalFormatting sqref="U187 X187:Z187">
    <cfRule type="expression" dxfId="10759" priority="1966">
      <formula>AND($H187&lt;&gt;"",$I187&lt;&gt;"",$J187&lt;&gt;"")</formula>
    </cfRule>
    <cfRule type="expression" dxfId="10758" priority="1967">
      <formula>AND($H187&lt;&gt;"",$I187&lt;&gt;"",$J187="")</formula>
    </cfRule>
    <cfRule type="expression" dxfId="10757" priority="1968">
      <formula>AND($H187&lt;&gt;"",$I187="",$J187="")</formula>
    </cfRule>
  </conditionalFormatting>
  <conditionalFormatting sqref="H187">
    <cfRule type="expression" dxfId="10756" priority="1965">
      <formula>AND($H187&lt;&gt;"",$I187&lt;&gt;"")</formula>
    </cfRule>
  </conditionalFormatting>
  <conditionalFormatting sqref="I187">
    <cfRule type="expression" dxfId="10755" priority="1964">
      <formula>AND($I187&lt;&gt;"",$J187&lt;&gt;"")</formula>
    </cfRule>
  </conditionalFormatting>
  <conditionalFormatting sqref="A187">
    <cfRule type="containsBlanks" dxfId="10754" priority="1963">
      <formula>LEN(TRIM(A187))=0</formula>
    </cfRule>
  </conditionalFormatting>
  <conditionalFormatting sqref="AA187:AB187">
    <cfRule type="expression" dxfId="10753" priority="1960">
      <formula>AND($H187&lt;&gt;"",$I187&lt;&gt;"",$J187&lt;&gt;"")</formula>
    </cfRule>
    <cfRule type="expression" dxfId="10752" priority="1961">
      <formula>AND($H187&lt;&gt;"",$I187&lt;&gt;"",$J187="")</formula>
    </cfRule>
    <cfRule type="expression" dxfId="10751" priority="1962">
      <formula>AND($H187&lt;&gt;"",$I187="",$J187="")</formula>
    </cfRule>
  </conditionalFormatting>
  <conditionalFormatting sqref="AC187:AD187">
    <cfRule type="expression" dxfId="10750" priority="1957">
      <formula>AND($H187&lt;&gt;"",$I187&lt;&gt;"",$J187&lt;&gt;"")</formula>
    </cfRule>
    <cfRule type="expression" dxfId="10749" priority="1958">
      <formula>AND($H187&lt;&gt;"",$I187&lt;&gt;"",$J187="")</formula>
    </cfRule>
    <cfRule type="expression" dxfId="10748" priority="1959">
      <formula>AND($H187&lt;&gt;"",$I187="",$J187="")</formula>
    </cfRule>
  </conditionalFormatting>
  <conditionalFormatting sqref="AE187:AH187">
    <cfRule type="expression" dxfId="10747" priority="1954">
      <formula>AND($H187&lt;&gt;"",$I187&lt;&gt;"",$J187&lt;&gt;"")</formula>
    </cfRule>
    <cfRule type="expression" dxfId="10746" priority="1955">
      <formula>AND($H187&lt;&gt;"",$I187&lt;&gt;"",$J187="")</formula>
    </cfRule>
    <cfRule type="expression" dxfId="10745" priority="1956">
      <formula>AND($H187&lt;&gt;"",$I187="",$J187="")</formula>
    </cfRule>
  </conditionalFormatting>
  <conditionalFormatting sqref="AI187">
    <cfRule type="expression" dxfId="10744" priority="1951">
      <formula>AND($H187&lt;&gt;"",$I187&lt;&gt;"",$J187&lt;&gt;"")</formula>
    </cfRule>
    <cfRule type="expression" dxfId="10743" priority="1952">
      <formula>AND($H187&lt;&gt;"",$I187&lt;&gt;"",$J187="")</formula>
    </cfRule>
    <cfRule type="expression" dxfId="10742" priority="1953">
      <formula>AND($H187&lt;&gt;"",$I187="",$J187="")</formula>
    </cfRule>
  </conditionalFormatting>
  <conditionalFormatting sqref="H175:J175">
    <cfRule type="expression" dxfId="10741" priority="1948">
      <formula>AND($H175&lt;&gt;"",$I175&lt;&gt;"",$J175&lt;&gt;"")</formula>
    </cfRule>
    <cfRule type="expression" dxfId="10740" priority="1949">
      <formula>AND($H175&lt;&gt;"",$I175&lt;&gt;"",$J175="")</formula>
    </cfRule>
    <cfRule type="expression" dxfId="10739" priority="1950">
      <formula>AND($H175&lt;&gt;"",$I175="",$J175="")</formula>
    </cfRule>
  </conditionalFormatting>
  <conditionalFormatting sqref="U175 X175:Z175">
    <cfRule type="expression" dxfId="10738" priority="1945">
      <formula>AND($H175&lt;&gt;"",$I175&lt;&gt;"",$J175&lt;&gt;"")</formula>
    </cfRule>
    <cfRule type="expression" dxfId="10737" priority="1946">
      <formula>AND($H175&lt;&gt;"",$I175&lt;&gt;"",$J175="")</formula>
    </cfRule>
    <cfRule type="expression" dxfId="10736" priority="1947">
      <formula>AND($H175&lt;&gt;"",$I175="",$J175="")</formula>
    </cfRule>
  </conditionalFormatting>
  <conditionalFormatting sqref="H175">
    <cfRule type="expression" dxfId="10735" priority="1944">
      <formula>AND($H175&lt;&gt;"",$I175&lt;&gt;"")</formula>
    </cfRule>
  </conditionalFormatting>
  <conditionalFormatting sqref="I175">
    <cfRule type="expression" dxfId="10734" priority="1943">
      <formula>AND($I175&lt;&gt;"",$J175&lt;&gt;"")</formula>
    </cfRule>
  </conditionalFormatting>
  <conditionalFormatting sqref="A175">
    <cfRule type="containsBlanks" dxfId="10733" priority="1942">
      <formula>LEN(TRIM(A175))=0</formula>
    </cfRule>
  </conditionalFormatting>
  <conditionalFormatting sqref="AA175:AB175">
    <cfRule type="expression" dxfId="10732" priority="1939">
      <formula>AND($H175&lt;&gt;"",$I175&lt;&gt;"",$J175&lt;&gt;"")</formula>
    </cfRule>
    <cfRule type="expression" dxfId="10731" priority="1940">
      <formula>AND($H175&lt;&gt;"",$I175&lt;&gt;"",$J175="")</formula>
    </cfRule>
    <cfRule type="expression" dxfId="10730" priority="1941">
      <formula>AND($H175&lt;&gt;"",$I175="",$J175="")</formula>
    </cfRule>
  </conditionalFormatting>
  <conditionalFormatting sqref="AC175:AD175">
    <cfRule type="expression" dxfId="10729" priority="1936">
      <formula>AND($H175&lt;&gt;"",$I175&lt;&gt;"",$J175&lt;&gt;"")</formula>
    </cfRule>
    <cfRule type="expression" dxfId="10728" priority="1937">
      <formula>AND($H175&lt;&gt;"",$I175&lt;&gt;"",$J175="")</formula>
    </cfRule>
    <cfRule type="expression" dxfId="10727" priority="1938">
      <formula>AND($H175&lt;&gt;"",$I175="",$J175="")</formula>
    </cfRule>
  </conditionalFormatting>
  <conditionalFormatting sqref="AE175:AH175">
    <cfRule type="expression" dxfId="10726" priority="1933">
      <formula>AND($H175&lt;&gt;"",$I175&lt;&gt;"",$J175&lt;&gt;"")</formula>
    </cfRule>
    <cfRule type="expression" dxfId="10725" priority="1934">
      <formula>AND($H175&lt;&gt;"",$I175&lt;&gt;"",$J175="")</formula>
    </cfRule>
    <cfRule type="expression" dxfId="10724" priority="1935">
      <formula>AND($H175&lt;&gt;"",$I175="",$J175="")</formula>
    </cfRule>
  </conditionalFormatting>
  <conditionalFormatting sqref="AI175">
    <cfRule type="expression" dxfId="10723" priority="1930">
      <formula>AND($H175&lt;&gt;"",$I175&lt;&gt;"",$J175&lt;&gt;"")</formula>
    </cfRule>
    <cfRule type="expression" dxfId="10722" priority="1931">
      <formula>AND($H175&lt;&gt;"",$I175&lt;&gt;"",$J175="")</formula>
    </cfRule>
    <cfRule type="expression" dxfId="10721" priority="1932">
      <formula>AND($H175&lt;&gt;"",$I175="",$J175="")</formula>
    </cfRule>
  </conditionalFormatting>
  <conditionalFormatting sqref="H176:J176">
    <cfRule type="expression" dxfId="10720" priority="1927">
      <formula>AND($H176&lt;&gt;"",$I176&lt;&gt;"",$J176&lt;&gt;"")</formula>
    </cfRule>
    <cfRule type="expression" dxfId="10719" priority="1928">
      <formula>AND($H176&lt;&gt;"",$I176&lt;&gt;"",$J176="")</formula>
    </cfRule>
    <cfRule type="expression" dxfId="10718" priority="1929">
      <formula>AND($H176&lt;&gt;"",$I176="",$J176="")</formula>
    </cfRule>
  </conditionalFormatting>
  <conditionalFormatting sqref="U176 X176:Z176">
    <cfRule type="expression" dxfId="10717" priority="1924">
      <formula>AND($H176&lt;&gt;"",$I176&lt;&gt;"",$J176&lt;&gt;"")</formula>
    </cfRule>
    <cfRule type="expression" dxfId="10716" priority="1925">
      <formula>AND($H176&lt;&gt;"",$I176&lt;&gt;"",$J176="")</formula>
    </cfRule>
    <cfRule type="expression" dxfId="10715" priority="1926">
      <formula>AND($H176&lt;&gt;"",$I176="",$J176="")</formula>
    </cfRule>
  </conditionalFormatting>
  <conditionalFormatting sqref="H176">
    <cfRule type="expression" dxfId="10714" priority="1923">
      <formula>AND($H176&lt;&gt;"",$I176&lt;&gt;"")</formula>
    </cfRule>
  </conditionalFormatting>
  <conditionalFormatting sqref="I176">
    <cfRule type="expression" dxfId="10713" priority="1922">
      <formula>AND($I176&lt;&gt;"",$J176&lt;&gt;"")</formula>
    </cfRule>
  </conditionalFormatting>
  <conditionalFormatting sqref="A176">
    <cfRule type="containsBlanks" dxfId="10712" priority="1921">
      <formula>LEN(TRIM(A176))=0</formula>
    </cfRule>
  </conditionalFormatting>
  <conditionalFormatting sqref="AA176:AB176">
    <cfRule type="expression" dxfId="10711" priority="1918">
      <formula>AND($H176&lt;&gt;"",$I176&lt;&gt;"",$J176&lt;&gt;"")</formula>
    </cfRule>
    <cfRule type="expression" dxfId="10710" priority="1919">
      <formula>AND($H176&lt;&gt;"",$I176&lt;&gt;"",$J176="")</formula>
    </cfRule>
    <cfRule type="expression" dxfId="10709" priority="1920">
      <formula>AND($H176&lt;&gt;"",$I176="",$J176="")</formula>
    </cfRule>
  </conditionalFormatting>
  <conditionalFormatting sqref="AC176:AD176">
    <cfRule type="expression" dxfId="10708" priority="1915">
      <formula>AND($H176&lt;&gt;"",$I176&lt;&gt;"",$J176&lt;&gt;"")</formula>
    </cfRule>
    <cfRule type="expression" dxfId="10707" priority="1916">
      <formula>AND($H176&lt;&gt;"",$I176&lt;&gt;"",$J176="")</formula>
    </cfRule>
    <cfRule type="expression" dxfId="10706" priority="1917">
      <formula>AND($H176&lt;&gt;"",$I176="",$J176="")</formula>
    </cfRule>
  </conditionalFormatting>
  <conditionalFormatting sqref="AE176:AH176">
    <cfRule type="expression" dxfId="10705" priority="1912">
      <formula>AND($H176&lt;&gt;"",$I176&lt;&gt;"",$J176&lt;&gt;"")</formula>
    </cfRule>
    <cfRule type="expression" dxfId="10704" priority="1913">
      <formula>AND($H176&lt;&gt;"",$I176&lt;&gt;"",$J176="")</formula>
    </cfRule>
    <cfRule type="expression" dxfId="10703" priority="1914">
      <formula>AND($H176&lt;&gt;"",$I176="",$J176="")</formula>
    </cfRule>
  </conditionalFormatting>
  <conditionalFormatting sqref="AI176">
    <cfRule type="expression" dxfId="10702" priority="1909">
      <formula>AND($H176&lt;&gt;"",$I176&lt;&gt;"",$J176&lt;&gt;"")</formula>
    </cfRule>
    <cfRule type="expression" dxfId="10701" priority="1910">
      <formula>AND($H176&lt;&gt;"",$I176&lt;&gt;"",$J176="")</formula>
    </cfRule>
    <cfRule type="expression" dxfId="10700" priority="1911">
      <formula>AND($H176&lt;&gt;"",$I176="",$J176="")</formula>
    </cfRule>
  </conditionalFormatting>
  <conditionalFormatting sqref="H177:J177">
    <cfRule type="expression" dxfId="10699" priority="1906">
      <formula>AND($H177&lt;&gt;"",$I177&lt;&gt;"",$J177&lt;&gt;"")</formula>
    </cfRule>
    <cfRule type="expression" dxfId="10698" priority="1907">
      <formula>AND($H177&lt;&gt;"",$I177&lt;&gt;"",$J177="")</formula>
    </cfRule>
    <cfRule type="expression" dxfId="10697" priority="1908">
      <formula>AND($H177&lt;&gt;"",$I177="",$J177="")</formula>
    </cfRule>
  </conditionalFormatting>
  <conditionalFormatting sqref="U177 X177:Z177">
    <cfRule type="expression" dxfId="10696" priority="1903">
      <formula>AND($H177&lt;&gt;"",$I177&lt;&gt;"",$J177&lt;&gt;"")</formula>
    </cfRule>
    <cfRule type="expression" dxfId="10695" priority="1904">
      <formula>AND($H177&lt;&gt;"",$I177&lt;&gt;"",$J177="")</formula>
    </cfRule>
    <cfRule type="expression" dxfId="10694" priority="1905">
      <formula>AND($H177&lt;&gt;"",$I177="",$J177="")</formula>
    </cfRule>
  </conditionalFormatting>
  <conditionalFormatting sqref="H177">
    <cfRule type="expression" dxfId="10693" priority="1902">
      <formula>AND($H177&lt;&gt;"",$I177&lt;&gt;"")</formula>
    </cfRule>
  </conditionalFormatting>
  <conditionalFormatting sqref="I177">
    <cfRule type="expression" dxfId="10692" priority="1901">
      <formula>AND($I177&lt;&gt;"",$J177&lt;&gt;"")</formula>
    </cfRule>
  </conditionalFormatting>
  <conditionalFormatting sqref="A177">
    <cfRule type="containsBlanks" dxfId="10691" priority="1900">
      <formula>LEN(TRIM(A177))=0</formula>
    </cfRule>
  </conditionalFormatting>
  <conditionalFormatting sqref="AA177:AB177">
    <cfRule type="expression" dxfId="10690" priority="1897">
      <formula>AND($H177&lt;&gt;"",$I177&lt;&gt;"",$J177&lt;&gt;"")</formula>
    </cfRule>
    <cfRule type="expression" dxfId="10689" priority="1898">
      <formula>AND($H177&lt;&gt;"",$I177&lt;&gt;"",$J177="")</formula>
    </cfRule>
    <cfRule type="expression" dxfId="10688" priority="1899">
      <formula>AND($H177&lt;&gt;"",$I177="",$J177="")</formula>
    </cfRule>
  </conditionalFormatting>
  <conditionalFormatting sqref="AC177:AD177">
    <cfRule type="expression" dxfId="10687" priority="1894">
      <formula>AND($H177&lt;&gt;"",$I177&lt;&gt;"",$J177&lt;&gt;"")</formula>
    </cfRule>
    <cfRule type="expression" dxfId="10686" priority="1895">
      <formula>AND($H177&lt;&gt;"",$I177&lt;&gt;"",$J177="")</formula>
    </cfRule>
    <cfRule type="expression" dxfId="10685" priority="1896">
      <formula>AND($H177&lt;&gt;"",$I177="",$J177="")</formula>
    </cfRule>
  </conditionalFormatting>
  <conditionalFormatting sqref="AE177:AH177">
    <cfRule type="expression" dxfId="10684" priority="1891">
      <formula>AND($H177&lt;&gt;"",$I177&lt;&gt;"",$J177&lt;&gt;"")</formula>
    </cfRule>
    <cfRule type="expression" dxfId="10683" priority="1892">
      <formula>AND($H177&lt;&gt;"",$I177&lt;&gt;"",$J177="")</formula>
    </cfRule>
    <cfRule type="expression" dxfId="10682" priority="1893">
      <formula>AND($H177&lt;&gt;"",$I177="",$J177="")</formula>
    </cfRule>
  </conditionalFormatting>
  <conditionalFormatting sqref="AI177">
    <cfRule type="expression" dxfId="10681" priority="1888">
      <formula>AND($H177&lt;&gt;"",$I177&lt;&gt;"",$J177&lt;&gt;"")</formula>
    </cfRule>
    <cfRule type="expression" dxfId="10680" priority="1889">
      <formula>AND($H177&lt;&gt;"",$I177&lt;&gt;"",$J177="")</formula>
    </cfRule>
    <cfRule type="expression" dxfId="10679" priority="1890">
      <formula>AND($H177&lt;&gt;"",$I177="",$J177="")</formula>
    </cfRule>
  </conditionalFormatting>
  <conditionalFormatting sqref="H182:J182">
    <cfRule type="expression" dxfId="10678" priority="1843">
      <formula>AND($H182&lt;&gt;"",$I182&lt;&gt;"",$J182&lt;&gt;"")</formula>
    </cfRule>
    <cfRule type="expression" dxfId="10677" priority="1844">
      <formula>AND($H182&lt;&gt;"",$I182&lt;&gt;"",$J182="")</formula>
    </cfRule>
    <cfRule type="expression" dxfId="10676" priority="1845">
      <formula>AND($H182&lt;&gt;"",$I182="",$J182="")</formula>
    </cfRule>
  </conditionalFormatting>
  <conditionalFormatting sqref="U182 X182:Z182">
    <cfRule type="expression" dxfId="10675" priority="1840">
      <formula>AND($H182&lt;&gt;"",$I182&lt;&gt;"",$J182&lt;&gt;"")</formula>
    </cfRule>
    <cfRule type="expression" dxfId="10674" priority="1841">
      <formula>AND($H182&lt;&gt;"",$I182&lt;&gt;"",$J182="")</formula>
    </cfRule>
    <cfRule type="expression" dxfId="10673" priority="1842">
      <formula>AND($H182&lt;&gt;"",$I182="",$J182="")</formula>
    </cfRule>
  </conditionalFormatting>
  <conditionalFormatting sqref="H182">
    <cfRule type="expression" dxfId="10672" priority="1839">
      <formula>AND($H182&lt;&gt;"",$I182&lt;&gt;"")</formula>
    </cfRule>
  </conditionalFormatting>
  <conditionalFormatting sqref="I182">
    <cfRule type="expression" dxfId="10671" priority="1838">
      <formula>AND($I182&lt;&gt;"",$J182&lt;&gt;"")</formula>
    </cfRule>
  </conditionalFormatting>
  <conditionalFormatting sqref="A182">
    <cfRule type="containsBlanks" dxfId="10670" priority="1837">
      <formula>LEN(TRIM(A182))=0</formula>
    </cfRule>
  </conditionalFormatting>
  <conditionalFormatting sqref="AA182:AB182">
    <cfRule type="expression" dxfId="10669" priority="1834">
      <formula>AND($H182&lt;&gt;"",$I182&lt;&gt;"",$J182&lt;&gt;"")</formula>
    </cfRule>
    <cfRule type="expression" dxfId="10668" priority="1835">
      <formula>AND($H182&lt;&gt;"",$I182&lt;&gt;"",$J182="")</formula>
    </cfRule>
    <cfRule type="expression" dxfId="10667" priority="1836">
      <formula>AND($H182&lt;&gt;"",$I182="",$J182="")</formula>
    </cfRule>
  </conditionalFormatting>
  <conditionalFormatting sqref="AC182:AD182">
    <cfRule type="expression" dxfId="10666" priority="1831">
      <formula>AND($H182&lt;&gt;"",$I182&lt;&gt;"",$J182&lt;&gt;"")</formula>
    </cfRule>
    <cfRule type="expression" dxfId="10665" priority="1832">
      <formula>AND($H182&lt;&gt;"",$I182&lt;&gt;"",$J182="")</formula>
    </cfRule>
    <cfRule type="expression" dxfId="10664" priority="1833">
      <formula>AND($H182&lt;&gt;"",$I182="",$J182="")</formula>
    </cfRule>
  </conditionalFormatting>
  <conditionalFormatting sqref="AE182:AH182">
    <cfRule type="expression" dxfId="10663" priority="1828">
      <formula>AND($H182&lt;&gt;"",$I182&lt;&gt;"",$J182&lt;&gt;"")</formula>
    </cfRule>
    <cfRule type="expression" dxfId="10662" priority="1829">
      <formula>AND($H182&lt;&gt;"",$I182&lt;&gt;"",$J182="")</formula>
    </cfRule>
    <cfRule type="expression" dxfId="10661" priority="1830">
      <formula>AND($H182&lt;&gt;"",$I182="",$J182="")</formula>
    </cfRule>
  </conditionalFormatting>
  <conditionalFormatting sqref="AI182">
    <cfRule type="expression" dxfId="10660" priority="1825">
      <formula>AND($H182&lt;&gt;"",$I182&lt;&gt;"",$J182&lt;&gt;"")</formula>
    </cfRule>
    <cfRule type="expression" dxfId="10659" priority="1826">
      <formula>AND($H182&lt;&gt;"",$I182&lt;&gt;"",$J182="")</formula>
    </cfRule>
    <cfRule type="expression" dxfId="10658" priority="1827">
      <formula>AND($H182&lt;&gt;"",$I182="",$J182="")</formula>
    </cfRule>
  </conditionalFormatting>
  <conditionalFormatting sqref="H190:J190">
    <cfRule type="expression" dxfId="10657" priority="1822">
      <formula>AND($H190&lt;&gt;"",$I190&lt;&gt;"",$J190&lt;&gt;"")</formula>
    </cfRule>
    <cfRule type="expression" dxfId="10656" priority="1823">
      <formula>AND($H190&lt;&gt;"",$I190&lt;&gt;"",$J190="")</formula>
    </cfRule>
    <cfRule type="expression" dxfId="10655" priority="1824">
      <formula>AND($H190&lt;&gt;"",$I190="",$J190="")</formula>
    </cfRule>
  </conditionalFormatting>
  <conditionalFormatting sqref="H190">
    <cfRule type="expression" dxfId="10654" priority="1821">
      <formula>AND($H190&lt;&gt;"",$I190&lt;&gt;"")</formula>
    </cfRule>
  </conditionalFormatting>
  <conditionalFormatting sqref="I190">
    <cfRule type="expression" dxfId="10653" priority="1820">
      <formula>AND($I190&lt;&gt;"",$J190&lt;&gt;"")</formula>
    </cfRule>
  </conditionalFormatting>
  <conditionalFormatting sqref="A190">
    <cfRule type="containsBlanks" dxfId="10652" priority="1819">
      <formula>LEN(TRIM(A190))=0</formula>
    </cfRule>
  </conditionalFormatting>
  <conditionalFormatting sqref="H180:J180">
    <cfRule type="expression" dxfId="10651" priority="1816">
      <formula>AND($H180&lt;&gt;"",$I180&lt;&gt;"",$J180&lt;&gt;"")</formula>
    </cfRule>
    <cfRule type="expression" dxfId="10650" priority="1817">
      <formula>AND($H180&lt;&gt;"",$I180&lt;&gt;"",$J180="")</formula>
    </cfRule>
    <cfRule type="expression" dxfId="10649" priority="1818">
      <formula>AND($H180&lt;&gt;"",$I180="",$J180="")</formula>
    </cfRule>
  </conditionalFormatting>
  <conditionalFormatting sqref="U180 X180:Z180">
    <cfRule type="expression" dxfId="10648" priority="1813">
      <formula>AND($H180&lt;&gt;"",$I180&lt;&gt;"",$J180&lt;&gt;"")</formula>
    </cfRule>
    <cfRule type="expression" dxfId="10647" priority="1814">
      <formula>AND($H180&lt;&gt;"",$I180&lt;&gt;"",$J180="")</formula>
    </cfRule>
    <cfRule type="expression" dxfId="10646" priority="1815">
      <formula>AND($H180&lt;&gt;"",$I180="",$J180="")</formula>
    </cfRule>
  </conditionalFormatting>
  <conditionalFormatting sqref="H180">
    <cfRule type="expression" dxfId="10645" priority="1812">
      <formula>AND($H180&lt;&gt;"",$I180&lt;&gt;"")</formula>
    </cfRule>
  </conditionalFormatting>
  <conditionalFormatting sqref="I180">
    <cfRule type="expression" dxfId="10644" priority="1811">
      <formula>AND($I180&lt;&gt;"",$J180&lt;&gt;"")</formula>
    </cfRule>
  </conditionalFormatting>
  <conditionalFormatting sqref="A180">
    <cfRule type="containsBlanks" dxfId="10643" priority="1810">
      <formula>LEN(TRIM(A180))=0</formula>
    </cfRule>
  </conditionalFormatting>
  <conditionalFormatting sqref="AA180:AB180">
    <cfRule type="expression" dxfId="10642" priority="1807">
      <formula>AND($H180&lt;&gt;"",$I180&lt;&gt;"",$J180&lt;&gt;"")</formula>
    </cfRule>
    <cfRule type="expression" dxfId="10641" priority="1808">
      <formula>AND($H180&lt;&gt;"",$I180&lt;&gt;"",$J180="")</formula>
    </cfRule>
    <cfRule type="expression" dxfId="10640" priority="1809">
      <formula>AND($H180&lt;&gt;"",$I180="",$J180="")</formula>
    </cfRule>
  </conditionalFormatting>
  <conditionalFormatting sqref="AC180:AD180">
    <cfRule type="expression" dxfId="10639" priority="1804">
      <formula>AND($H180&lt;&gt;"",$I180&lt;&gt;"",$J180&lt;&gt;"")</formula>
    </cfRule>
    <cfRule type="expression" dxfId="10638" priority="1805">
      <formula>AND($H180&lt;&gt;"",$I180&lt;&gt;"",$J180="")</formula>
    </cfRule>
    <cfRule type="expression" dxfId="10637" priority="1806">
      <formula>AND($H180&lt;&gt;"",$I180="",$J180="")</formula>
    </cfRule>
  </conditionalFormatting>
  <conditionalFormatting sqref="AE180:AH180">
    <cfRule type="expression" dxfId="10636" priority="1801">
      <formula>AND($H180&lt;&gt;"",$I180&lt;&gt;"",$J180&lt;&gt;"")</formula>
    </cfRule>
    <cfRule type="expression" dxfId="10635" priority="1802">
      <formula>AND($H180&lt;&gt;"",$I180&lt;&gt;"",$J180="")</formula>
    </cfRule>
    <cfRule type="expression" dxfId="10634" priority="1803">
      <formula>AND($H180&lt;&gt;"",$I180="",$J180="")</formula>
    </cfRule>
  </conditionalFormatting>
  <conditionalFormatting sqref="AI180">
    <cfRule type="expression" dxfId="10633" priority="1798">
      <formula>AND($H180&lt;&gt;"",$I180&lt;&gt;"",$J180&lt;&gt;"")</formula>
    </cfRule>
    <cfRule type="expression" dxfId="10632" priority="1799">
      <formula>AND($H180&lt;&gt;"",$I180&lt;&gt;"",$J180="")</formula>
    </cfRule>
    <cfRule type="expression" dxfId="10631" priority="1800">
      <formula>AND($H180&lt;&gt;"",$I180="",$J180="")</formula>
    </cfRule>
  </conditionalFormatting>
  <conditionalFormatting sqref="H188:J188">
    <cfRule type="expression" dxfId="10630" priority="1795">
      <formula>AND($H188&lt;&gt;"",$I188&lt;&gt;"",$J188&lt;&gt;"")</formula>
    </cfRule>
    <cfRule type="expression" dxfId="10629" priority="1796">
      <formula>AND($H188&lt;&gt;"",$I188&lt;&gt;"",$J188="")</formula>
    </cfRule>
    <cfRule type="expression" dxfId="10628" priority="1797">
      <formula>AND($H188&lt;&gt;"",$I188="",$J188="")</formula>
    </cfRule>
  </conditionalFormatting>
  <conditionalFormatting sqref="U188 X188:Z188">
    <cfRule type="expression" dxfId="10627" priority="1792">
      <formula>AND($H188&lt;&gt;"",$I188&lt;&gt;"",$J188&lt;&gt;"")</formula>
    </cfRule>
    <cfRule type="expression" dxfId="10626" priority="1793">
      <formula>AND($H188&lt;&gt;"",$I188&lt;&gt;"",$J188="")</formula>
    </cfRule>
    <cfRule type="expression" dxfId="10625" priority="1794">
      <formula>AND($H188&lt;&gt;"",$I188="",$J188="")</formula>
    </cfRule>
  </conditionalFormatting>
  <conditionalFormatting sqref="H188">
    <cfRule type="expression" dxfId="10624" priority="1791">
      <formula>AND($H188&lt;&gt;"",$I188&lt;&gt;"")</formula>
    </cfRule>
  </conditionalFormatting>
  <conditionalFormatting sqref="I188">
    <cfRule type="expression" dxfId="10623" priority="1790">
      <formula>AND($I188&lt;&gt;"",$J188&lt;&gt;"")</formula>
    </cfRule>
  </conditionalFormatting>
  <conditionalFormatting sqref="A188">
    <cfRule type="containsBlanks" dxfId="10622" priority="1789">
      <formula>LEN(TRIM(A188))=0</formula>
    </cfRule>
  </conditionalFormatting>
  <conditionalFormatting sqref="AA188:AB188">
    <cfRule type="expression" dxfId="10621" priority="1786">
      <formula>AND($H188&lt;&gt;"",$I188&lt;&gt;"",$J188&lt;&gt;"")</formula>
    </cfRule>
    <cfRule type="expression" dxfId="10620" priority="1787">
      <formula>AND($H188&lt;&gt;"",$I188&lt;&gt;"",$J188="")</formula>
    </cfRule>
    <cfRule type="expression" dxfId="10619" priority="1788">
      <formula>AND($H188&lt;&gt;"",$I188="",$J188="")</formula>
    </cfRule>
  </conditionalFormatting>
  <conditionalFormatting sqref="AC188:AD188">
    <cfRule type="expression" dxfId="10618" priority="1783">
      <formula>AND($H188&lt;&gt;"",$I188&lt;&gt;"",$J188&lt;&gt;"")</formula>
    </cfRule>
    <cfRule type="expression" dxfId="10617" priority="1784">
      <formula>AND($H188&lt;&gt;"",$I188&lt;&gt;"",$J188="")</formula>
    </cfRule>
    <cfRule type="expression" dxfId="10616" priority="1785">
      <formula>AND($H188&lt;&gt;"",$I188="",$J188="")</formula>
    </cfRule>
  </conditionalFormatting>
  <conditionalFormatting sqref="AE188:AH188">
    <cfRule type="expression" dxfId="10615" priority="1780">
      <formula>AND($H188&lt;&gt;"",$I188&lt;&gt;"",$J188&lt;&gt;"")</formula>
    </cfRule>
    <cfRule type="expression" dxfId="10614" priority="1781">
      <formula>AND($H188&lt;&gt;"",$I188&lt;&gt;"",$J188="")</formula>
    </cfRule>
    <cfRule type="expression" dxfId="10613" priority="1782">
      <formula>AND($H188&lt;&gt;"",$I188="",$J188="")</formula>
    </cfRule>
  </conditionalFormatting>
  <conditionalFormatting sqref="AI188">
    <cfRule type="expression" dxfId="10612" priority="1777">
      <formula>AND($H188&lt;&gt;"",$I188&lt;&gt;"",$J188&lt;&gt;"")</formula>
    </cfRule>
    <cfRule type="expression" dxfId="10611" priority="1778">
      <formula>AND($H188&lt;&gt;"",$I188&lt;&gt;"",$J188="")</formula>
    </cfRule>
    <cfRule type="expression" dxfId="10610" priority="1779">
      <formula>AND($H188&lt;&gt;"",$I188="",$J188="")</formula>
    </cfRule>
  </conditionalFormatting>
  <conditionalFormatting sqref="H127:J127">
    <cfRule type="expression" dxfId="10609" priority="1774">
      <formula>AND($H127&lt;&gt;"",$I127&lt;&gt;"",$J127&lt;&gt;"")</formula>
    </cfRule>
    <cfRule type="expression" dxfId="10608" priority="1775">
      <formula>AND($H127&lt;&gt;"",$I127&lt;&gt;"",$J127="")</formula>
    </cfRule>
    <cfRule type="expression" dxfId="10607" priority="1776">
      <formula>AND($H127&lt;&gt;"",$I127="",$J127="")</formula>
    </cfRule>
  </conditionalFormatting>
  <conditionalFormatting sqref="U127 X127:Z127">
    <cfRule type="expression" dxfId="10606" priority="1771">
      <formula>AND($H127&lt;&gt;"",$I127&lt;&gt;"",$J127&lt;&gt;"")</formula>
    </cfRule>
    <cfRule type="expression" dxfId="10605" priority="1772">
      <formula>AND($H127&lt;&gt;"",$I127&lt;&gt;"",$J127="")</formula>
    </cfRule>
    <cfRule type="expression" dxfId="10604" priority="1773">
      <formula>AND($H127&lt;&gt;"",$I127="",$J127="")</formula>
    </cfRule>
  </conditionalFormatting>
  <conditionalFormatting sqref="H127">
    <cfRule type="expression" dxfId="10603" priority="1770">
      <formula>AND($H127&lt;&gt;"",$I127&lt;&gt;"")</formula>
    </cfRule>
  </conditionalFormatting>
  <conditionalFormatting sqref="I127">
    <cfRule type="expression" dxfId="10602" priority="1769">
      <formula>AND($I127&lt;&gt;"",$J127&lt;&gt;"")</formula>
    </cfRule>
  </conditionalFormatting>
  <conditionalFormatting sqref="A127">
    <cfRule type="containsBlanks" dxfId="10601" priority="1768">
      <formula>LEN(TRIM(A127))=0</formula>
    </cfRule>
  </conditionalFormatting>
  <conditionalFormatting sqref="AA127:AB127">
    <cfRule type="expression" dxfId="10600" priority="1765">
      <formula>AND($H127&lt;&gt;"",$I127&lt;&gt;"",$J127&lt;&gt;"")</formula>
    </cfRule>
    <cfRule type="expression" dxfId="10599" priority="1766">
      <formula>AND($H127&lt;&gt;"",$I127&lt;&gt;"",$J127="")</formula>
    </cfRule>
    <cfRule type="expression" dxfId="10598" priority="1767">
      <formula>AND($H127&lt;&gt;"",$I127="",$J127="")</formula>
    </cfRule>
  </conditionalFormatting>
  <conditionalFormatting sqref="AC127:AD127">
    <cfRule type="expression" dxfId="10597" priority="1762">
      <formula>AND($H127&lt;&gt;"",$I127&lt;&gt;"",$J127&lt;&gt;"")</formula>
    </cfRule>
    <cfRule type="expression" dxfId="10596" priority="1763">
      <formula>AND($H127&lt;&gt;"",$I127&lt;&gt;"",$J127="")</formula>
    </cfRule>
    <cfRule type="expression" dxfId="10595" priority="1764">
      <formula>AND($H127&lt;&gt;"",$I127="",$J127="")</formula>
    </cfRule>
  </conditionalFormatting>
  <conditionalFormatting sqref="AE127:AH127">
    <cfRule type="expression" dxfId="10594" priority="1759">
      <formula>AND($H127&lt;&gt;"",$I127&lt;&gt;"",$J127&lt;&gt;"")</formula>
    </cfRule>
    <cfRule type="expression" dxfId="10593" priority="1760">
      <formula>AND($H127&lt;&gt;"",$I127&lt;&gt;"",$J127="")</formula>
    </cfRule>
    <cfRule type="expression" dxfId="10592" priority="1761">
      <formula>AND($H127&lt;&gt;"",$I127="",$J127="")</formula>
    </cfRule>
  </conditionalFormatting>
  <conditionalFormatting sqref="AI127">
    <cfRule type="expression" dxfId="10591" priority="1756">
      <formula>AND($H127&lt;&gt;"",$I127&lt;&gt;"",$J127&lt;&gt;"")</formula>
    </cfRule>
    <cfRule type="expression" dxfId="10590" priority="1757">
      <formula>AND($H127&lt;&gt;"",$I127&lt;&gt;"",$J127="")</formula>
    </cfRule>
    <cfRule type="expression" dxfId="10589" priority="1758">
      <formula>AND($H127&lt;&gt;"",$I127="",$J127="")</formula>
    </cfRule>
  </conditionalFormatting>
  <conditionalFormatting sqref="H128:J128">
    <cfRule type="expression" dxfId="10588" priority="1753">
      <formula>AND($H128&lt;&gt;"",$I128&lt;&gt;"",$J128&lt;&gt;"")</formula>
    </cfRule>
    <cfRule type="expression" dxfId="10587" priority="1754">
      <formula>AND($H128&lt;&gt;"",$I128&lt;&gt;"",$J128="")</formula>
    </cfRule>
    <cfRule type="expression" dxfId="10586" priority="1755">
      <formula>AND($H128&lt;&gt;"",$I128="",$J128="")</formula>
    </cfRule>
  </conditionalFormatting>
  <conditionalFormatting sqref="U128 X128:Z128">
    <cfRule type="expression" dxfId="10585" priority="1750">
      <formula>AND($H128&lt;&gt;"",$I128&lt;&gt;"",$J128&lt;&gt;"")</formula>
    </cfRule>
    <cfRule type="expression" dxfId="10584" priority="1751">
      <formula>AND($H128&lt;&gt;"",$I128&lt;&gt;"",$J128="")</formula>
    </cfRule>
    <cfRule type="expression" dxfId="10583" priority="1752">
      <formula>AND($H128&lt;&gt;"",$I128="",$J128="")</formula>
    </cfRule>
  </conditionalFormatting>
  <conditionalFormatting sqref="H128">
    <cfRule type="expression" dxfId="10582" priority="1749">
      <formula>AND($H128&lt;&gt;"",$I128&lt;&gt;"")</formula>
    </cfRule>
  </conditionalFormatting>
  <conditionalFormatting sqref="I128">
    <cfRule type="expression" dxfId="10581" priority="1748">
      <formula>AND($I128&lt;&gt;"",$J128&lt;&gt;"")</formula>
    </cfRule>
  </conditionalFormatting>
  <conditionalFormatting sqref="A128">
    <cfRule type="containsBlanks" dxfId="10580" priority="1747">
      <formula>LEN(TRIM(A128))=0</formula>
    </cfRule>
  </conditionalFormatting>
  <conditionalFormatting sqref="AA128:AB128">
    <cfRule type="expression" dxfId="10579" priority="1744">
      <formula>AND($H128&lt;&gt;"",$I128&lt;&gt;"",$J128&lt;&gt;"")</formula>
    </cfRule>
    <cfRule type="expression" dxfId="10578" priority="1745">
      <formula>AND($H128&lt;&gt;"",$I128&lt;&gt;"",$J128="")</formula>
    </cfRule>
    <cfRule type="expression" dxfId="10577" priority="1746">
      <formula>AND($H128&lt;&gt;"",$I128="",$J128="")</formula>
    </cfRule>
  </conditionalFormatting>
  <conditionalFormatting sqref="AC128:AD128">
    <cfRule type="expression" dxfId="10576" priority="1741">
      <formula>AND($H128&lt;&gt;"",$I128&lt;&gt;"",$J128&lt;&gt;"")</formula>
    </cfRule>
    <cfRule type="expression" dxfId="10575" priority="1742">
      <formula>AND($H128&lt;&gt;"",$I128&lt;&gt;"",$J128="")</formula>
    </cfRule>
    <cfRule type="expression" dxfId="10574" priority="1743">
      <formula>AND($H128&lt;&gt;"",$I128="",$J128="")</formula>
    </cfRule>
  </conditionalFormatting>
  <conditionalFormatting sqref="AE128:AH128">
    <cfRule type="expression" dxfId="10573" priority="1738">
      <formula>AND($H128&lt;&gt;"",$I128&lt;&gt;"",$J128&lt;&gt;"")</formula>
    </cfRule>
    <cfRule type="expression" dxfId="10572" priority="1739">
      <formula>AND($H128&lt;&gt;"",$I128&lt;&gt;"",$J128="")</formula>
    </cfRule>
    <cfRule type="expression" dxfId="10571" priority="1740">
      <formula>AND($H128&lt;&gt;"",$I128="",$J128="")</formula>
    </cfRule>
  </conditionalFormatting>
  <conditionalFormatting sqref="AI128">
    <cfRule type="expression" dxfId="10570" priority="1735">
      <formula>AND($H128&lt;&gt;"",$I128&lt;&gt;"",$J128&lt;&gt;"")</formula>
    </cfRule>
    <cfRule type="expression" dxfId="10569" priority="1736">
      <formula>AND($H128&lt;&gt;"",$I128&lt;&gt;"",$J128="")</formula>
    </cfRule>
    <cfRule type="expression" dxfId="10568" priority="1737">
      <formula>AND($H128&lt;&gt;"",$I128="",$J128="")</formula>
    </cfRule>
  </conditionalFormatting>
  <conditionalFormatting sqref="H129:J129">
    <cfRule type="expression" dxfId="10567" priority="1732">
      <formula>AND($H129&lt;&gt;"",$I129&lt;&gt;"",$J129&lt;&gt;"")</formula>
    </cfRule>
    <cfRule type="expression" dxfId="10566" priority="1733">
      <formula>AND($H129&lt;&gt;"",$I129&lt;&gt;"",$J129="")</formula>
    </cfRule>
    <cfRule type="expression" dxfId="10565" priority="1734">
      <formula>AND($H129&lt;&gt;"",$I129="",$J129="")</formula>
    </cfRule>
  </conditionalFormatting>
  <conditionalFormatting sqref="U129 X129:Z129">
    <cfRule type="expression" dxfId="10564" priority="1729">
      <formula>AND($H129&lt;&gt;"",$I129&lt;&gt;"",$J129&lt;&gt;"")</formula>
    </cfRule>
    <cfRule type="expression" dxfId="10563" priority="1730">
      <formula>AND($H129&lt;&gt;"",$I129&lt;&gt;"",$J129="")</formula>
    </cfRule>
    <cfRule type="expression" dxfId="10562" priority="1731">
      <formula>AND($H129&lt;&gt;"",$I129="",$J129="")</formula>
    </cfRule>
  </conditionalFormatting>
  <conditionalFormatting sqref="H129">
    <cfRule type="expression" dxfId="10561" priority="1728">
      <formula>AND($H129&lt;&gt;"",$I129&lt;&gt;"")</formula>
    </cfRule>
  </conditionalFormatting>
  <conditionalFormatting sqref="I129">
    <cfRule type="expression" dxfId="10560" priority="1727">
      <formula>AND($I129&lt;&gt;"",$J129&lt;&gt;"")</formula>
    </cfRule>
  </conditionalFormatting>
  <conditionalFormatting sqref="A129">
    <cfRule type="containsBlanks" dxfId="10559" priority="1726">
      <formula>LEN(TRIM(A129))=0</formula>
    </cfRule>
  </conditionalFormatting>
  <conditionalFormatting sqref="AA129:AB129">
    <cfRule type="expression" dxfId="10558" priority="1723">
      <formula>AND($H129&lt;&gt;"",$I129&lt;&gt;"",$J129&lt;&gt;"")</formula>
    </cfRule>
    <cfRule type="expression" dxfId="10557" priority="1724">
      <formula>AND($H129&lt;&gt;"",$I129&lt;&gt;"",$J129="")</formula>
    </cfRule>
    <cfRule type="expression" dxfId="10556" priority="1725">
      <formula>AND($H129&lt;&gt;"",$I129="",$J129="")</formula>
    </cfRule>
  </conditionalFormatting>
  <conditionalFormatting sqref="AC129:AD129">
    <cfRule type="expression" dxfId="10555" priority="1720">
      <formula>AND($H129&lt;&gt;"",$I129&lt;&gt;"",$J129&lt;&gt;"")</formula>
    </cfRule>
    <cfRule type="expression" dxfId="10554" priority="1721">
      <formula>AND($H129&lt;&gt;"",$I129&lt;&gt;"",$J129="")</formula>
    </cfRule>
    <cfRule type="expression" dxfId="10553" priority="1722">
      <formula>AND($H129&lt;&gt;"",$I129="",$J129="")</formula>
    </cfRule>
  </conditionalFormatting>
  <conditionalFormatting sqref="AE129:AH129">
    <cfRule type="expression" dxfId="10552" priority="1717">
      <formula>AND($H129&lt;&gt;"",$I129&lt;&gt;"",$J129&lt;&gt;"")</formula>
    </cfRule>
    <cfRule type="expression" dxfId="10551" priority="1718">
      <formula>AND($H129&lt;&gt;"",$I129&lt;&gt;"",$J129="")</formula>
    </cfRule>
    <cfRule type="expression" dxfId="10550" priority="1719">
      <formula>AND($H129&lt;&gt;"",$I129="",$J129="")</formula>
    </cfRule>
  </conditionalFormatting>
  <conditionalFormatting sqref="AI129">
    <cfRule type="expression" dxfId="10549" priority="1714">
      <formula>AND($H129&lt;&gt;"",$I129&lt;&gt;"",$J129&lt;&gt;"")</formula>
    </cfRule>
    <cfRule type="expression" dxfId="10548" priority="1715">
      <formula>AND($H129&lt;&gt;"",$I129&lt;&gt;"",$J129="")</formula>
    </cfRule>
    <cfRule type="expression" dxfId="10547" priority="1716">
      <formula>AND($H129&lt;&gt;"",$I129="",$J129="")</formula>
    </cfRule>
  </conditionalFormatting>
  <conditionalFormatting sqref="H130:J130">
    <cfRule type="expression" dxfId="10546" priority="1711">
      <formula>AND($H130&lt;&gt;"",$I130&lt;&gt;"",$J130&lt;&gt;"")</formula>
    </cfRule>
    <cfRule type="expression" dxfId="10545" priority="1712">
      <formula>AND($H130&lt;&gt;"",$I130&lt;&gt;"",$J130="")</formula>
    </cfRule>
    <cfRule type="expression" dxfId="10544" priority="1713">
      <formula>AND($H130&lt;&gt;"",$I130="",$J130="")</formula>
    </cfRule>
  </conditionalFormatting>
  <conditionalFormatting sqref="U130 X130:Z130">
    <cfRule type="expression" dxfId="10543" priority="1708">
      <formula>AND($H130&lt;&gt;"",$I130&lt;&gt;"",$J130&lt;&gt;"")</formula>
    </cfRule>
    <cfRule type="expression" dxfId="10542" priority="1709">
      <formula>AND($H130&lt;&gt;"",$I130&lt;&gt;"",$J130="")</formula>
    </cfRule>
    <cfRule type="expression" dxfId="10541" priority="1710">
      <formula>AND($H130&lt;&gt;"",$I130="",$J130="")</formula>
    </cfRule>
  </conditionalFormatting>
  <conditionalFormatting sqref="H130">
    <cfRule type="expression" dxfId="10540" priority="1707">
      <formula>AND($H130&lt;&gt;"",$I130&lt;&gt;"")</formula>
    </cfRule>
  </conditionalFormatting>
  <conditionalFormatting sqref="I130">
    <cfRule type="expression" dxfId="10539" priority="1706">
      <formula>AND($I130&lt;&gt;"",$J130&lt;&gt;"")</formula>
    </cfRule>
  </conditionalFormatting>
  <conditionalFormatting sqref="A130">
    <cfRule type="containsBlanks" dxfId="10538" priority="1705">
      <formula>LEN(TRIM(A130))=0</formula>
    </cfRule>
  </conditionalFormatting>
  <conditionalFormatting sqref="AA130:AB130">
    <cfRule type="expression" dxfId="10537" priority="1702">
      <formula>AND($H130&lt;&gt;"",$I130&lt;&gt;"",$J130&lt;&gt;"")</formula>
    </cfRule>
    <cfRule type="expression" dxfId="10536" priority="1703">
      <formula>AND($H130&lt;&gt;"",$I130&lt;&gt;"",$J130="")</formula>
    </cfRule>
    <cfRule type="expression" dxfId="10535" priority="1704">
      <formula>AND($H130&lt;&gt;"",$I130="",$J130="")</formula>
    </cfRule>
  </conditionalFormatting>
  <conditionalFormatting sqref="AC130:AD130">
    <cfRule type="expression" dxfId="10534" priority="1699">
      <formula>AND($H130&lt;&gt;"",$I130&lt;&gt;"",$J130&lt;&gt;"")</formula>
    </cfRule>
    <cfRule type="expression" dxfId="10533" priority="1700">
      <formula>AND($H130&lt;&gt;"",$I130&lt;&gt;"",$J130="")</formula>
    </cfRule>
    <cfRule type="expression" dxfId="10532" priority="1701">
      <formula>AND($H130&lt;&gt;"",$I130="",$J130="")</formula>
    </cfRule>
  </conditionalFormatting>
  <conditionalFormatting sqref="AE130:AH130">
    <cfRule type="expression" dxfId="10531" priority="1696">
      <formula>AND($H130&lt;&gt;"",$I130&lt;&gt;"",$J130&lt;&gt;"")</formula>
    </cfRule>
    <cfRule type="expression" dxfId="10530" priority="1697">
      <formula>AND($H130&lt;&gt;"",$I130&lt;&gt;"",$J130="")</formula>
    </cfRule>
    <cfRule type="expression" dxfId="10529" priority="1698">
      <formula>AND($H130&lt;&gt;"",$I130="",$J130="")</formula>
    </cfRule>
  </conditionalFormatting>
  <conditionalFormatting sqref="AI130">
    <cfRule type="expression" dxfId="10528" priority="1693">
      <formula>AND($H130&lt;&gt;"",$I130&lt;&gt;"",$J130&lt;&gt;"")</formula>
    </cfRule>
    <cfRule type="expression" dxfId="10527" priority="1694">
      <formula>AND($H130&lt;&gt;"",$I130&lt;&gt;"",$J130="")</formula>
    </cfRule>
    <cfRule type="expression" dxfId="10526" priority="1695">
      <formula>AND($H130&lt;&gt;"",$I130="",$J130="")</formula>
    </cfRule>
  </conditionalFormatting>
  <conditionalFormatting sqref="H131:J131">
    <cfRule type="expression" dxfId="10525" priority="1690">
      <formula>AND($H131&lt;&gt;"",$I131&lt;&gt;"",$J131&lt;&gt;"")</formula>
    </cfRule>
    <cfRule type="expression" dxfId="10524" priority="1691">
      <formula>AND($H131&lt;&gt;"",$I131&lt;&gt;"",$J131="")</formula>
    </cfRule>
    <cfRule type="expression" dxfId="10523" priority="1692">
      <formula>AND($H131&lt;&gt;"",$I131="",$J131="")</formula>
    </cfRule>
  </conditionalFormatting>
  <conditionalFormatting sqref="U131 X131:Z131">
    <cfRule type="expression" dxfId="10522" priority="1687">
      <formula>AND($H131&lt;&gt;"",$I131&lt;&gt;"",$J131&lt;&gt;"")</formula>
    </cfRule>
    <cfRule type="expression" dxfId="10521" priority="1688">
      <formula>AND($H131&lt;&gt;"",$I131&lt;&gt;"",$J131="")</formula>
    </cfRule>
    <cfRule type="expression" dxfId="10520" priority="1689">
      <formula>AND($H131&lt;&gt;"",$I131="",$J131="")</formula>
    </cfRule>
  </conditionalFormatting>
  <conditionalFormatting sqref="H131">
    <cfRule type="expression" dxfId="10519" priority="1686">
      <formula>AND($H131&lt;&gt;"",$I131&lt;&gt;"")</formula>
    </cfRule>
  </conditionalFormatting>
  <conditionalFormatting sqref="I131">
    <cfRule type="expression" dxfId="10518" priority="1685">
      <formula>AND($I131&lt;&gt;"",$J131&lt;&gt;"")</formula>
    </cfRule>
  </conditionalFormatting>
  <conditionalFormatting sqref="A131">
    <cfRule type="containsBlanks" dxfId="10517" priority="1684">
      <formula>LEN(TRIM(A131))=0</formula>
    </cfRule>
  </conditionalFormatting>
  <conditionalFormatting sqref="AA131:AB131">
    <cfRule type="expression" dxfId="10516" priority="1681">
      <formula>AND($H131&lt;&gt;"",$I131&lt;&gt;"",$J131&lt;&gt;"")</formula>
    </cfRule>
    <cfRule type="expression" dxfId="10515" priority="1682">
      <formula>AND($H131&lt;&gt;"",$I131&lt;&gt;"",$J131="")</formula>
    </cfRule>
    <cfRule type="expression" dxfId="10514" priority="1683">
      <formula>AND($H131&lt;&gt;"",$I131="",$J131="")</formula>
    </cfRule>
  </conditionalFormatting>
  <conditionalFormatting sqref="AC131:AD131">
    <cfRule type="expression" dxfId="10513" priority="1678">
      <formula>AND($H131&lt;&gt;"",$I131&lt;&gt;"",$J131&lt;&gt;"")</formula>
    </cfRule>
    <cfRule type="expression" dxfId="10512" priority="1679">
      <formula>AND($H131&lt;&gt;"",$I131&lt;&gt;"",$J131="")</formula>
    </cfRule>
    <cfRule type="expression" dxfId="10511" priority="1680">
      <formula>AND($H131&lt;&gt;"",$I131="",$J131="")</formula>
    </cfRule>
  </conditionalFormatting>
  <conditionalFormatting sqref="AE131:AH131">
    <cfRule type="expression" dxfId="10510" priority="1675">
      <formula>AND($H131&lt;&gt;"",$I131&lt;&gt;"",$J131&lt;&gt;"")</formula>
    </cfRule>
    <cfRule type="expression" dxfId="10509" priority="1676">
      <formula>AND($H131&lt;&gt;"",$I131&lt;&gt;"",$J131="")</formula>
    </cfRule>
    <cfRule type="expression" dxfId="10508" priority="1677">
      <formula>AND($H131&lt;&gt;"",$I131="",$J131="")</formula>
    </cfRule>
  </conditionalFormatting>
  <conditionalFormatting sqref="AI131">
    <cfRule type="expression" dxfId="10507" priority="1672">
      <formula>AND($H131&lt;&gt;"",$I131&lt;&gt;"",$J131&lt;&gt;"")</formula>
    </cfRule>
    <cfRule type="expression" dxfId="10506" priority="1673">
      <formula>AND($H131&lt;&gt;"",$I131&lt;&gt;"",$J131="")</formula>
    </cfRule>
    <cfRule type="expression" dxfId="10505" priority="1674">
      <formula>AND($H131&lt;&gt;"",$I131="",$J131="")</formula>
    </cfRule>
  </conditionalFormatting>
  <conditionalFormatting sqref="H134:J134">
    <cfRule type="expression" dxfId="10504" priority="1669">
      <formula>AND($H134&lt;&gt;"",$I134&lt;&gt;"",$J134&lt;&gt;"")</formula>
    </cfRule>
    <cfRule type="expression" dxfId="10503" priority="1670">
      <formula>AND($H134&lt;&gt;"",$I134&lt;&gt;"",$J134="")</formula>
    </cfRule>
    <cfRule type="expression" dxfId="10502" priority="1671">
      <formula>AND($H134&lt;&gt;"",$I134="",$J134="")</formula>
    </cfRule>
  </conditionalFormatting>
  <conditionalFormatting sqref="H134">
    <cfRule type="expression" dxfId="10501" priority="1668">
      <formula>AND($H134&lt;&gt;"",$I134&lt;&gt;"")</formula>
    </cfRule>
  </conditionalFormatting>
  <conditionalFormatting sqref="I134">
    <cfRule type="expression" dxfId="10500" priority="1667">
      <formula>AND($I134&lt;&gt;"",$J134&lt;&gt;"")</formula>
    </cfRule>
  </conditionalFormatting>
  <conditionalFormatting sqref="A134">
    <cfRule type="containsBlanks" dxfId="10499" priority="1666">
      <formula>LEN(TRIM(A134))=0</formula>
    </cfRule>
  </conditionalFormatting>
  <conditionalFormatting sqref="H132:J132">
    <cfRule type="expression" dxfId="10498" priority="1663">
      <formula>AND($H132&lt;&gt;"",$I132&lt;&gt;"",$J132&lt;&gt;"")</formula>
    </cfRule>
    <cfRule type="expression" dxfId="10497" priority="1664">
      <formula>AND($H132&lt;&gt;"",$I132&lt;&gt;"",$J132="")</formula>
    </cfRule>
    <cfRule type="expression" dxfId="10496" priority="1665">
      <formula>AND($H132&lt;&gt;"",$I132="",$J132="")</formula>
    </cfRule>
  </conditionalFormatting>
  <conditionalFormatting sqref="U132 X132:Z132">
    <cfRule type="expression" dxfId="10495" priority="1660">
      <formula>AND($H132&lt;&gt;"",$I132&lt;&gt;"",$J132&lt;&gt;"")</formula>
    </cfRule>
    <cfRule type="expression" dxfId="10494" priority="1661">
      <formula>AND($H132&lt;&gt;"",$I132&lt;&gt;"",$J132="")</formula>
    </cfRule>
    <cfRule type="expression" dxfId="10493" priority="1662">
      <formula>AND($H132&lt;&gt;"",$I132="",$J132="")</formula>
    </cfRule>
  </conditionalFormatting>
  <conditionalFormatting sqref="H132">
    <cfRule type="expression" dxfId="10492" priority="1659">
      <formula>AND($H132&lt;&gt;"",$I132&lt;&gt;"")</formula>
    </cfRule>
  </conditionalFormatting>
  <conditionalFormatting sqref="I132">
    <cfRule type="expression" dxfId="10491" priority="1658">
      <formula>AND($I132&lt;&gt;"",$J132&lt;&gt;"")</formula>
    </cfRule>
  </conditionalFormatting>
  <conditionalFormatting sqref="A132">
    <cfRule type="containsBlanks" dxfId="10490" priority="1657">
      <formula>LEN(TRIM(A132))=0</formula>
    </cfRule>
  </conditionalFormatting>
  <conditionalFormatting sqref="AA132:AB132">
    <cfRule type="expression" dxfId="10489" priority="1654">
      <formula>AND($H132&lt;&gt;"",$I132&lt;&gt;"",$J132&lt;&gt;"")</formula>
    </cfRule>
    <cfRule type="expression" dxfId="10488" priority="1655">
      <formula>AND($H132&lt;&gt;"",$I132&lt;&gt;"",$J132="")</formula>
    </cfRule>
    <cfRule type="expression" dxfId="10487" priority="1656">
      <formula>AND($H132&lt;&gt;"",$I132="",$J132="")</formula>
    </cfRule>
  </conditionalFormatting>
  <conditionalFormatting sqref="AC132:AD132">
    <cfRule type="expression" dxfId="10486" priority="1651">
      <formula>AND($H132&lt;&gt;"",$I132&lt;&gt;"",$J132&lt;&gt;"")</formula>
    </cfRule>
    <cfRule type="expression" dxfId="10485" priority="1652">
      <formula>AND($H132&lt;&gt;"",$I132&lt;&gt;"",$J132="")</formula>
    </cfRule>
    <cfRule type="expression" dxfId="10484" priority="1653">
      <formula>AND($H132&lt;&gt;"",$I132="",$J132="")</formula>
    </cfRule>
  </conditionalFormatting>
  <conditionalFormatting sqref="AE132:AH132">
    <cfRule type="expression" dxfId="10483" priority="1648">
      <formula>AND($H132&lt;&gt;"",$I132&lt;&gt;"",$J132&lt;&gt;"")</formula>
    </cfRule>
    <cfRule type="expression" dxfId="10482" priority="1649">
      <formula>AND($H132&lt;&gt;"",$I132&lt;&gt;"",$J132="")</formula>
    </cfRule>
    <cfRule type="expression" dxfId="10481" priority="1650">
      <formula>AND($H132&lt;&gt;"",$I132="",$J132="")</formula>
    </cfRule>
  </conditionalFormatting>
  <conditionalFormatting sqref="AI132">
    <cfRule type="expression" dxfId="10480" priority="1645">
      <formula>AND($H132&lt;&gt;"",$I132&lt;&gt;"",$J132&lt;&gt;"")</formula>
    </cfRule>
    <cfRule type="expression" dxfId="10479" priority="1646">
      <formula>AND($H132&lt;&gt;"",$I132&lt;&gt;"",$J132="")</formula>
    </cfRule>
    <cfRule type="expression" dxfId="10478" priority="1647">
      <formula>AND($H132&lt;&gt;"",$I132="",$J132="")</formula>
    </cfRule>
  </conditionalFormatting>
  <conditionalFormatting sqref="H159:J159">
    <cfRule type="expression" dxfId="10477" priority="1642">
      <formula>AND($H159&lt;&gt;"",$I159&lt;&gt;"",$J159&lt;&gt;"")</formula>
    </cfRule>
    <cfRule type="expression" dxfId="10476" priority="1643">
      <formula>AND($H159&lt;&gt;"",$I159&lt;&gt;"",$J159="")</formula>
    </cfRule>
    <cfRule type="expression" dxfId="10475" priority="1644">
      <formula>AND($H159&lt;&gt;"",$I159="",$J159="")</formula>
    </cfRule>
  </conditionalFormatting>
  <conditionalFormatting sqref="U159 X159:Z159">
    <cfRule type="expression" dxfId="10474" priority="1639">
      <formula>AND($H159&lt;&gt;"",$I159&lt;&gt;"",$J159&lt;&gt;"")</formula>
    </cfRule>
    <cfRule type="expression" dxfId="10473" priority="1640">
      <formula>AND($H159&lt;&gt;"",$I159&lt;&gt;"",$J159="")</formula>
    </cfRule>
    <cfRule type="expression" dxfId="10472" priority="1641">
      <formula>AND($H159&lt;&gt;"",$I159="",$J159="")</formula>
    </cfRule>
  </conditionalFormatting>
  <conditionalFormatting sqref="H159">
    <cfRule type="expression" dxfId="10471" priority="1638">
      <formula>AND($H159&lt;&gt;"",$I159&lt;&gt;"")</formula>
    </cfRule>
  </conditionalFormatting>
  <conditionalFormatting sqref="I159">
    <cfRule type="expression" dxfId="10470" priority="1637">
      <formula>AND($I159&lt;&gt;"",$J159&lt;&gt;"")</formula>
    </cfRule>
  </conditionalFormatting>
  <conditionalFormatting sqref="A159">
    <cfRule type="containsBlanks" dxfId="10469" priority="1636">
      <formula>LEN(TRIM(A159))=0</formula>
    </cfRule>
  </conditionalFormatting>
  <conditionalFormatting sqref="AA159:AB159">
    <cfRule type="expression" dxfId="10468" priority="1633">
      <formula>AND($H159&lt;&gt;"",$I159&lt;&gt;"",$J159&lt;&gt;"")</formula>
    </cfRule>
    <cfRule type="expression" dxfId="10467" priority="1634">
      <formula>AND($H159&lt;&gt;"",$I159&lt;&gt;"",$J159="")</formula>
    </cfRule>
    <cfRule type="expression" dxfId="10466" priority="1635">
      <formula>AND($H159&lt;&gt;"",$I159="",$J159="")</formula>
    </cfRule>
  </conditionalFormatting>
  <conditionalFormatting sqref="AC159:AD159">
    <cfRule type="expression" dxfId="10465" priority="1630">
      <formula>AND($H159&lt;&gt;"",$I159&lt;&gt;"",$J159&lt;&gt;"")</formula>
    </cfRule>
    <cfRule type="expression" dxfId="10464" priority="1631">
      <formula>AND($H159&lt;&gt;"",$I159&lt;&gt;"",$J159="")</formula>
    </cfRule>
    <cfRule type="expression" dxfId="10463" priority="1632">
      <formula>AND($H159&lt;&gt;"",$I159="",$J159="")</formula>
    </cfRule>
  </conditionalFormatting>
  <conditionalFormatting sqref="AE159:AH159">
    <cfRule type="expression" dxfId="10462" priority="1627">
      <formula>AND($H159&lt;&gt;"",$I159&lt;&gt;"",$J159&lt;&gt;"")</formula>
    </cfRule>
    <cfRule type="expression" dxfId="10461" priority="1628">
      <formula>AND($H159&lt;&gt;"",$I159&lt;&gt;"",$J159="")</formula>
    </cfRule>
    <cfRule type="expression" dxfId="10460" priority="1629">
      <formula>AND($H159&lt;&gt;"",$I159="",$J159="")</formula>
    </cfRule>
  </conditionalFormatting>
  <conditionalFormatting sqref="AI159">
    <cfRule type="expression" dxfId="10459" priority="1624">
      <formula>AND($H159&lt;&gt;"",$I159&lt;&gt;"",$J159&lt;&gt;"")</formula>
    </cfRule>
    <cfRule type="expression" dxfId="10458" priority="1625">
      <formula>AND($H159&lt;&gt;"",$I159&lt;&gt;"",$J159="")</formula>
    </cfRule>
    <cfRule type="expression" dxfId="10457" priority="1626">
      <formula>AND($H159&lt;&gt;"",$I159="",$J159="")</formula>
    </cfRule>
  </conditionalFormatting>
  <conditionalFormatting sqref="H160:J160">
    <cfRule type="expression" dxfId="10456" priority="1621">
      <formula>AND($H160&lt;&gt;"",$I160&lt;&gt;"",$J160&lt;&gt;"")</formula>
    </cfRule>
    <cfRule type="expression" dxfId="10455" priority="1622">
      <formula>AND($H160&lt;&gt;"",$I160&lt;&gt;"",$J160="")</formula>
    </cfRule>
    <cfRule type="expression" dxfId="10454" priority="1623">
      <formula>AND($H160&lt;&gt;"",$I160="",$J160="")</formula>
    </cfRule>
  </conditionalFormatting>
  <conditionalFormatting sqref="U160 X160:Z160">
    <cfRule type="expression" dxfId="10453" priority="1618">
      <formula>AND($H160&lt;&gt;"",$I160&lt;&gt;"",$J160&lt;&gt;"")</formula>
    </cfRule>
    <cfRule type="expression" dxfId="10452" priority="1619">
      <formula>AND($H160&lt;&gt;"",$I160&lt;&gt;"",$J160="")</formula>
    </cfRule>
    <cfRule type="expression" dxfId="10451" priority="1620">
      <formula>AND($H160&lt;&gt;"",$I160="",$J160="")</formula>
    </cfRule>
  </conditionalFormatting>
  <conditionalFormatting sqref="H160">
    <cfRule type="expression" dxfId="10450" priority="1617">
      <formula>AND($H160&lt;&gt;"",$I160&lt;&gt;"")</formula>
    </cfRule>
  </conditionalFormatting>
  <conditionalFormatting sqref="I160">
    <cfRule type="expression" dxfId="10449" priority="1616">
      <formula>AND($I160&lt;&gt;"",$J160&lt;&gt;"")</formula>
    </cfRule>
  </conditionalFormatting>
  <conditionalFormatting sqref="A160">
    <cfRule type="containsBlanks" dxfId="10448" priority="1615">
      <formula>LEN(TRIM(A160))=0</formula>
    </cfRule>
  </conditionalFormatting>
  <conditionalFormatting sqref="AA160:AB160">
    <cfRule type="expression" dxfId="10447" priority="1612">
      <formula>AND($H160&lt;&gt;"",$I160&lt;&gt;"",$J160&lt;&gt;"")</formula>
    </cfRule>
    <cfRule type="expression" dxfId="10446" priority="1613">
      <formula>AND($H160&lt;&gt;"",$I160&lt;&gt;"",$J160="")</formula>
    </cfRule>
    <cfRule type="expression" dxfId="10445" priority="1614">
      <formula>AND($H160&lt;&gt;"",$I160="",$J160="")</formula>
    </cfRule>
  </conditionalFormatting>
  <conditionalFormatting sqref="AC160:AD160">
    <cfRule type="expression" dxfId="10444" priority="1609">
      <formula>AND($H160&lt;&gt;"",$I160&lt;&gt;"",$J160&lt;&gt;"")</formula>
    </cfRule>
    <cfRule type="expression" dxfId="10443" priority="1610">
      <formula>AND($H160&lt;&gt;"",$I160&lt;&gt;"",$J160="")</formula>
    </cfRule>
    <cfRule type="expression" dxfId="10442" priority="1611">
      <formula>AND($H160&lt;&gt;"",$I160="",$J160="")</formula>
    </cfRule>
  </conditionalFormatting>
  <conditionalFormatting sqref="AE160:AH160">
    <cfRule type="expression" dxfId="10441" priority="1606">
      <formula>AND($H160&lt;&gt;"",$I160&lt;&gt;"",$J160&lt;&gt;"")</formula>
    </cfRule>
    <cfRule type="expression" dxfId="10440" priority="1607">
      <formula>AND($H160&lt;&gt;"",$I160&lt;&gt;"",$J160="")</formula>
    </cfRule>
    <cfRule type="expression" dxfId="10439" priority="1608">
      <formula>AND($H160&lt;&gt;"",$I160="",$J160="")</formula>
    </cfRule>
  </conditionalFormatting>
  <conditionalFormatting sqref="AI160">
    <cfRule type="expression" dxfId="10438" priority="1603">
      <formula>AND($H160&lt;&gt;"",$I160&lt;&gt;"",$J160&lt;&gt;"")</formula>
    </cfRule>
    <cfRule type="expression" dxfId="10437" priority="1604">
      <formula>AND($H160&lt;&gt;"",$I160&lt;&gt;"",$J160="")</formula>
    </cfRule>
    <cfRule type="expression" dxfId="10436" priority="1605">
      <formula>AND($H160&lt;&gt;"",$I160="",$J160="")</formula>
    </cfRule>
  </conditionalFormatting>
  <conditionalFormatting sqref="H161:J161">
    <cfRule type="expression" dxfId="10435" priority="1600">
      <formula>AND($H161&lt;&gt;"",$I161&lt;&gt;"",$J161&lt;&gt;"")</formula>
    </cfRule>
    <cfRule type="expression" dxfId="10434" priority="1601">
      <formula>AND($H161&lt;&gt;"",$I161&lt;&gt;"",$J161="")</formula>
    </cfRule>
    <cfRule type="expression" dxfId="10433" priority="1602">
      <formula>AND($H161&lt;&gt;"",$I161="",$J161="")</formula>
    </cfRule>
  </conditionalFormatting>
  <conditionalFormatting sqref="U161 X161:Z161">
    <cfRule type="expression" dxfId="10432" priority="1597">
      <formula>AND($H161&lt;&gt;"",$I161&lt;&gt;"",$J161&lt;&gt;"")</formula>
    </cfRule>
    <cfRule type="expression" dxfId="10431" priority="1598">
      <formula>AND($H161&lt;&gt;"",$I161&lt;&gt;"",$J161="")</formula>
    </cfRule>
    <cfRule type="expression" dxfId="10430" priority="1599">
      <formula>AND($H161&lt;&gt;"",$I161="",$J161="")</formula>
    </cfRule>
  </conditionalFormatting>
  <conditionalFormatting sqref="H161">
    <cfRule type="expression" dxfId="10429" priority="1596">
      <formula>AND($H161&lt;&gt;"",$I161&lt;&gt;"")</formula>
    </cfRule>
  </conditionalFormatting>
  <conditionalFormatting sqref="I161">
    <cfRule type="expression" dxfId="10428" priority="1595">
      <formula>AND($I161&lt;&gt;"",$J161&lt;&gt;"")</formula>
    </cfRule>
  </conditionalFormatting>
  <conditionalFormatting sqref="A161">
    <cfRule type="containsBlanks" dxfId="10427" priority="1594">
      <formula>LEN(TRIM(A161))=0</formula>
    </cfRule>
  </conditionalFormatting>
  <conditionalFormatting sqref="AA161:AB161">
    <cfRule type="expression" dxfId="10426" priority="1591">
      <formula>AND($H161&lt;&gt;"",$I161&lt;&gt;"",$J161&lt;&gt;"")</formula>
    </cfRule>
    <cfRule type="expression" dxfId="10425" priority="1592">
      <formula>AND($H161&lt;&gt;"",$I161&lt;&gt;"",$J161="")</formula>
    </cfRule>
    <cfRule type="expression" dxfId="10424" priority="1593">
      <formula>AND($H161&lt;&gt;"",$I161="",$J161="")</formula>
    </cfRule>
  </conditionalFormatting>
  <conditionalFormatting sqref="AC161:AD161">
    <cfRule type="expression" dxfId="10423" priority="1588">
      <formula>AND($H161&lt;&gt;"",$I161&lt;&gt;"",$J161&lt;&gt;"")</formula>
    </cfRule>
    <cfRule type="expression" dxfId="10422" priority="1589">
      <formula>AND($H161&lt;&gt;"",$I161&lt;&gt;"",$J161="")</formula>
    </cfRule>
    <cfRule type="expression" dxfId="10421" priority="1590">
      <formula>AND($H161&lt;&gt;"",$I161="",$J161="")</formula>
    </cfRule>
  </conditionalFormatting>
  <conditionalFormatting sqref="AE161:AH161">
    <cfRule type="expression" dxfId="10420" priority="1585">
      <formula>AND($H161&lt;&gt;"",$I161&lt;&gt;"",$J161&lt;&gt;"")</formula>
    </cfRule>
    <cfRule type="expression" dxfId="10419" priority="1586">
      <formula>AND($H161&lt;&gt;"",$I161&lt;&gt;"",$J161="")</formula>
    </cfRule>
    <cfRule type="expression" dxfId="10418" priority="1587">
      <formula>AND($H161&lt;&gt;"",$I161="",$J161="")</formula>
    </cfRule>
  </conditionalFormatting>
  <conditionalFormatting sqref="AI161">
    <cfRule type="expression" dxfId="10417" priority="1582">
      <formula>AND($H161&lt;&gt;"",$I161&lt;&gt;"",$J161&lt;&gt;"")</formula>
    </cfRule>
    <cfRule type="expression" dxfId="10416" priority="1583">
      <formula>AND($H161&lt;&gt;"",$I161&lt;&gt;"",$J161="")</formula>
    </cfRule>
    <cfRule type="expression" dxfId="10415" priority="1584">
      <formula>AND($H161&lt;&gt;"",$I161="",$J161="")</formula>
    </cfRule>
  </conditionalFormatting>
  <conditionalFormatting sqref="H162:J162">
    <cfRule type="expression" dxfId="10414" priority="1579">
      <formula>AND($H162&lt;&gt;"",$I162&lt;&gt;"",$J162&lt;&gt;"")</formula>
    </cfRule>
    <cfRule type="expression" dxfId="10413" priority="1580">
      <formula>AND($H162&lt;&gt;"",$I162&lt;&gt;"",$J162="")</formula>
    </cfRule>
    <cfRule type="expression" dxfId="10412" priority="1581">
      <formula>AND($H162&lt;&gt;"",$I162="",$J162="")</formula>
    </cfRule>
  </conditionalFormatting>
  <conditionalFormatting sqref="U162 X162:Z162">
    <cfRule type="expression" dxfId="10411" priority="1576">
      <formula>AND($H162&lt;&gt;"",$I162&lt;&gt;"",$J162&lt;&gt;"")</formula>
    </cfRule>
    <cfRule type="expression" dxfId="10410" priority="1577">
      <formula>AND($H162&lt;&gt;"",$I162&lt;&gt;"",$J162="")</formula>
    </cfRule>
    <cfRule type="expression" dxfId="10409" priority="1578">
      <formula>AND($H162&lt;&gt;"",$I162="",$J162="")</formula>
    </cfRule>
  </conditionalFormatting>
  <conditionalFormatting sqref="H162">
    <cfRule type="expression" dxfId="10408" priority="1575">
      <formula>AND($H162&lt;&gt;"",$I162&lt;&gt;"")</formula>
    </cfRule>
  </conditionalFormatting>
  <conditionalFormatting sqref="I162">
    <cfRule type="expression" dxfId="10407" priority="1574">
      <formula>AND($I162&lt;&gt;"",$J162&lt;&gt;"")</formula>
    </cfRule>
  </conditionalFormatting>
  <conditionalFormatting sqref="A162">
    <cfRule type="containsBlanks" dxfId="10406" priority="1573">
      <formula>LEN(TRIM(A162))=0</formula>
    </cfRule>
  </conditionalFormatting>
  <conditionalFormatting sqref="AA162:AB162">
    <cfRule type="expression" dxfId="10405" priority="1570">
      <formula>AND($H162&lt;&gt;"",$I162&lt;&gt;"",$J162&lt;&gt;"")</formula>
    </cfRule>
    <cfRule type="expression" dxfId="10404" priority="1571">
      <formula>AND($H162&lt;&gt;"",$I162&lt;&gt;"",$J162="")</formula>
    </cfRule>
    <cfRule type="expression" dxfId="10403" priority="1572">
      <formula>AND($H162&lt;&gt;"",$I162="",$J162="")</formula>
    </cfRule>
  </conditionalFormatting>
  <conditionalFormatting sqref="AC162:AD162">
    <cfRule type="expression" dxfId="10402" priority="1567">
      <formula>AND($H162&lt;&gt;"",$I162&lt;&gt;"",$J162&lt;&gt;"")</formula>
    </cfRule>
    <cfRule type="expression" dxfId="10401" priority="1568">
      <formula>AND($H162&lt;&gt;"",$I162&lt;&gt;"",$J162="")</formula>
    </cfRule>
    <cfRule type="expression" dxfId="10400" priority="1569">
      <formula>AND($H162&lt;&gt;"",$I162="",$J162="")</formula>
    </cfRule>
  </conditionalFormatting>
  <conditionalFormatting sqref="AE162:AH162">
    <cfRule type="expression" dxfId="10399" priority="1564">
      <formula>AND($H162&lt;&gt;"",$I162&lt;&gt;"",$J162&lt;&gt;"")</formula>
    </cfRule>
    <cfRule type="expression" dxfId="10398" priority="1565">
      <formula>AND($H162&lt;&gt;"",$I162&lt;&gt;"",$J162="")</formula>
    </cfRule>
    <cfRule type="expression" dxfId="10397" priority="1566">
      <formula>AND($H162&lt;&gt;"",$I162="",$J162="")</formula>
    </cfRule>
  </conditionalFormatting>
  <conditionalFormatting sqref="AI162">
    <cfRule type="expression" dxfId="10396" priority="1561">
      <formula>AND($H162&lt;&gt;"",$I162&lt;&gt;"",$J162&lt;&gt;"")</formula>
    </cfRule>
    <cfRule type="expression" dxfId="10395" priority="1562">
      <formula>AND($H162&lt;&gt;"",$I162&lt;&gt;"",$J162="")</formula>
    </cfRule>
    <cfRule type="expression" dxfId="10394" priority="1563">
      <formula>AND($H162&lt;&gt;"",$I162="",$J162="")</formula>
    </cfRule>
  </conditionalFormatting>
  <conditionalFormatting sqref="H163:J163">
    <cfRule type="expression" dxfId="10393" priority="1558">
      <formula>AND($H163&lt;&gt;"",$I163&lt;&gt;"",$J163&lt;&gt;"")</formula>
    </cfRule>
    <cfRule type="expression" dxfId="10392" priority="1559">
      <formula>AND($H163&lt;&gt;"",$I163&lt;&gt;"",$J163="")</formula>
    </cfRule>
    <cfRule type="expression" dxfId="10391" priority="1560">
      <formula>AND($H163&lt;&gt;"",$I163="",$J163="")</formula>
    </cfRule>
  </conditionalFormatting>
  <conditionalFormatting sqref="U163 X163:Z163">
    <cfRule type="expression" dxfId="10390" priority="1555">
      <formula>AND($H163&lt;&gt;"",$I163&lt;&gt;"",$J163&lt;&gt;"")</formula>
    </cfRule>
    <cfRule type="expression" dxfId="10389" priority="1556">
      <formula>AND($H163&lt;&gt;"",$I163&lt;&gt;"",$J163="")</formula>
    </cfRule>
    <cfRule type="expression" dxfId="10388" priority="1557">
      <formula>AND($H163&lt;&gt;"",$I163="",$J163="")</formula>
    </cfRule>
  </conditionalFormatting>
  <conditionalFormatting sqref="H163">
    <cfRule type="expression" dxfId="10387" priority="1554">
      <formula>AND($H163&lt;&gt;"",$I163&lt;&gt;"")</formula>
    </cfRule>
  </conditionalFormatting>
  <conditionalFormatting sqref="I163">
    <cfRule type="expression" dxfId="10386" priority="1553">
      <formula>AND($I163&lt;&gt;"",$J163&lt;&gt;"")</formula>
    </cfRule>
  </conditionalFormatting>
  <conditionalFormatting sqref="A163">
    <cfRule type="containsBlanks" dxfId="10385" priority="1552">
      <formula>LEN(TRIM(A163))=0</formula>
    </cfRule>
  </conditionalFormatting>
  <conditionalFormatting sqref="AA163:AB163">
    <cfRule type="expression" dxfId="10384" priority="1549">
      <formula>AND($H163&lt;&gt;"",$I163&lt;&gt;"",$J163&lt;&gt;"")</formula>
    </cfRule>
    <cfRule type="expression" dxfId="10383" priority="1550">
      <formula>AND($H163&lt;&gt;"",$I163&lt;&gt;"",$J163="")</formula>
    </cfRule>
    <cfRule type="expression" dxfId="10382" priority="1551">
      <formula>AND($H163&lt;&gt;"",$I163="",$J163="")</formula>
    </cfRule>
  </conditionalFormatting>
  <conditionalFormatting sqref="AC163:AD163">
    <cfRule type="expression" dxfId="10381" priority="1546">
      <formula>AND($H163&lt;&gt;"",$I163&lt;&gt;"",$J163&lt;&gt;"")</formula>
    </cfRule>
    <cfRule type="expression" dxfId="10380" priority="1547">
      <formula>AND($H163&lt;&gt;"",$I163&lt;&gt;"",$J163="")</formula>
    </cfRule>
    <cfRule type="expression" dxfId="10379" priority="1548">
      <formula>AND($H163&lt;&gt;"",$I163="",$J163="")</formula>
    </cfRule>
  </conditionalFormatting>
  <conditionalFormatting sqref="AE163:AH163">
    <cfRule type="expression" dxfId="10378" priority="1543">
      <formula>AND($H163&lt;&gt;"",$I163&lt;&gt;"",$J163&lt;&gt;"")</formula>
    </cfRule>
    <cfRule type="expression" dxfId="10377" priority="1544">
      <formula>AND($H163&lt;&gt;"",$I163&lt;&gt;"",$J163="")</formula>
    </cfRule>
    <cfRule type="expression" dxfId="10376" priority="1545">
      <formula>AND($H163&lt;&gt;"",$I163="",$J163="")</formula>
    </cfRule>
  </conditionalFormatting>
  <conditionalFormatting sqref="AI163">
    <cfRule type="expression" dxfId="10375" priority="1540">
      <formula>AND($H163&lt;&gt;"",$I163&lt;&gt;"",$J163&lt;&gt;"")</formula>
    </cfRule>
    <cfRule type="expression" dxfId="10374" priority="1541">
      <formula>AND($H163&lt;&gt;"",$I163&lt;&gt;"",$J163="")</formula>
    </cfRule>
    <cfRule type="expression" dxfId="10373" priority="1542">
      <formula>AND($H163&lt;&gt;"",$I163="",$J163="")</formula>
    </cfRule>
  </conditionalFormatting>
  <conditionalFormatting sqref="H166:J166">
    <cfRule type="expression" dxfId="10372" priority="1537">
      <formula>AND($H166&lt;&gt;"",$I166&lt;&gt;"",$J166&lt;&gt;"")</formula>
    </cfRule>
    <cfRule type="expression" dxfId="10371" priority="1538">
      <formula>AND($H166&lt;&gt;"",$I166&lt;&gt;"",$J166="")</formula>
    </cfRule>
    <cfRule type="expression" dxfId="10370" priority="1539">
      <formula>AND($H166&lt;&gt;"",$I166="",$J166="")</formula>
    </cfRule>
  </conditionalFormatting>
  <conditionalFormatting sqref="H166">
    <cfRule type="expression" dxfId="10369" priority="1536">
      <formula>AND($H166&lt;&gt;"",$I166&lt;&gt;"")</formula>
    </cfRule>
  </conditionalFormatting>
  <conditionalFormatting sqref="I166">
    <cfRule type="expression" dxfId="10368" priority="1535">
      <formula>AND($I166&lt;&gt;"",$J166&lt;&gt;"")</formula>
    </cfRule>
  </conditionalFormatting>
  <conditionalFormatting sqref="A166">
    <cfRule type="containsBlanks" dxfId="10367" priority="1534">
      <formula>LEN(TRIM(A166))=0</formula>
    </cfRule>
  </conditionalFormatting>
  <conditionalFormatting sqref="H164:J164">
    <cfRule type="expression" dxfId="10366" priority="1531">
      <formula>AND($H164&lt;&gt;"",$I164&lt;&gt;"",$J164&lt;&gt;"")</formula>
    </cfRule>
    <cfRule type="expression" dxfId="10365" priority="1532">
      <formula>AND($H164&lt;&gt;"",$I164&lt;&gt;"",$J164="")</formula>
    </cfRule>
    <cfRule type="expression" dxfId="10364" priority="1533">
      <formula>AND($H164&lt;&gt;"",$I164="",$J164="")</formula>
    </cfRule>
  </conditionalFormatting>
  <conditionalFormatting sqref="U164 X164:Z164">
    <cfRule type="expression" dxfId="10363" priority="1528">
      <formula>AND($H164&lt;&gt;"",$I164&lt;&gt;"",$J164&lt;&gt;"")</formula>
    </cfRule>
    <cfRule type="expression" dxfId="10362" priority="1529">
      <formula>AND($H164&lt;&gt;"",$I164&lt;&gt;"",$J164="")</formula>
    </cfRule>
    <cfRule type="expression" dxfId="10361" priority="1530">
      <formula>AND($H164&lt;&gt;"",$I164="",$J164="")</formula>
    </cfRule>
  </conditionalFormatting>
  <conditionalFormatting sqref="H164">
    <cfRule type="expression" dxfId="10360" priority="1527">
      <formula>AND($H164&lt;&gt;"",$I164&lt;&gt;"")</formula>
    </cfRule>
  </conditionalFormatting>
  <conditionalFormatting sqref="I164">
    <cfRule type="expression" dxfId="10359" priority="1526">
      <formula>AND($I164&lt;&gt;"",$J164&lt;&gt;"")</formula>
    </cfRule>
  </conditionalFormatting>
  <conditionalFormatting sqref="A164">
    <cfRule type="containsBlanks" dxfId="10358" priority="1525">
      <formula>LEN(TRIM(A164))=0</formula>
    </cfRule>
  </conditionalFormatting>
  <conditionalFormatting sqref="AA164:AB164">
    <cfRule type="expression" dxfId="10357" priority="1522">
      <formula>AND($H164&lt;&gt;"",$I164&lt;&gt;"",$J164&lt;&gt;"")</formula>
    </cfRule>
    <cfRule type="expression" dxfId="10356" priority="1523">
      <formula>AND($H164&lt;&gt;"",$I164&lt;&gt;"",$J164="")</formula>
    </cfRule>
    <cfRule type="expression" dxfId="10355" priority="1524">
      <formula>AND($H164&lt;&gt;"",$I164="",$J164="")</formula>
    </cfRule>
  </conditionalFormatting>
  <conditionalFormatting sqref="AC164:AD164">
    <cfRule type="expression" dxfId="10354" priority="1519">
      <formula>AND($H164&lt;&gt;"",$I164&lt;&gt;"",$J164&lt;&gt;"")</formula>
    </cfRule>
    <cfRule type="expression" dxfId="10353" priority="1520">
      <formula>AND($H164&lt;&gt;"",$I164&lt;&gt;"",$J164="")</formula>
    </cfRule>
    <cfRule type="expression" dxfId="10352" priority="1521">
      <formula>AND($H164&lt;&gt;"",$I164="",$J164="")</formula>
    </cfRule>
  </conditionalFormatting>
  <conditionalFormatting sqref="AE164:AH164">
    <cfRule type="expression" dxfId="10351" priority="1516">
      <formula>AND($H164&lt;&gt;"",$I164&lt;&gt;"",$J164&lt;&gt;"")</formula>
    </cfRule>
    <cfRule type="expression" dxfId="10350" priority="1517">
      <formula>AND($H164&lt;&gt;"",$I164&lt;&gt;"",$J164="")</formula>
    </cfRule>
    <cfRule type="expression" dxfId="10349" priority="1518">
      <formula>AND($H164&lt;&gt;"",$I164="",$J164="")</formula>
    </cfRule>
  </conditionalFormatting>
  <conditionalFormatting sqref="AI164">
    <cfRule type="expression" dxfId="10348" priority="1513">
      <formula>AND($H164&lt;&gt;"",$I164&lt;&gt;"",$J164&lt;&gt;"")</formula>
    </cfRule>
    <cfRule type="expression" dxfId="10347" priority="1514">
      <formula>AND($H164&lt;&gt;"",$I164&lt;&gt;"",$J164="")</formula>
    </cfRule>
    <cfRule type="expression" dxfId="10346" priority="1515">
      <formula>AND($H164&lt;&gt;"",$I164="",$J164="")</formula>
    </cfRule>
  </conditionalFormatting>
  <conditionalFormatting sqref="H191:J191">
    <cfRule type="expression" dxfId="10345" priority="1510">
      <formula>AND($H191&lt;&gt;"",$I191&lt;&gt;"",$J191&lt;&gt;"")</formula>
    </cfRule>
    <cfRule type="expression" dxfId="10344" priority="1511">
      <formula>AND($H191&lt;&gt;"",$I191&lt;&gt;"",$J191="")</formula>
    </cfRule>
    <cfRule type="expression" dxfId="10343" priority="1512">
      <formula>AND($H191&lt;&gt;"",$I191="",$J191="")</formula>
    </cfRule>
  </conditionalFormatting>
  <conditionalFormatting sqref="U191 X191:Z191">
    <cfRule type="expression" dxfId="10342" priority="1507">
      <formula>AND($H191&lt;&gt;"",$I191&lt;&gt;"",$J191&lt;&gt;"")</formula>
    </cfRule>
    <cfRule type="expression" dxfId="10341" priority="1508">
      <formula>AND($H191&lt;&gt;"",$I191&lt;&gt;"",$J191="")</formula>
    </cfRule>
    <cfRule type="expression" dxfId="10340" priority="1509">
      <formula>AND($H191&lt;&gt;"",$I191="",$J191="")</formula>
    </cfRule>
  </conditionalFormatting>
  <conditionalFormatting sqref="H191">
    <cfRule type="expression" dxfId="10339" priority="1506">
      <formula>AND($H191&lt;&gt;"",$I191&lt;&gt;"")</formula>
    </cfRule>
  </conditionalFormatting>
  <conditionalFormatting sqref="I191">
    <cfRule type="expression" dxfId="10338" priority="1505">
      <formula>AND($I191&lt;&gt;"",$J191&lt;&gt;"")</formula>
    </cfRule>
  </conditionalFormatting>
  <conditionalFormatting sqref="A191">
    <cfRule type="containsBlanks" dxfId="10337" priority="1504">
      <formula>LEN(TRIM(A191))=0</formula>
    </cfRule>
  </conditionalFormatting>
  <conditionalFormatting sqref="AA191:AB191">
    <cfRule type="expression" dxfId="10336" priority="1501">
      <formula>AND($H191&lt;&gt;"",$I191&lt;&gt;"",$J191&lt;&gt;"")</formula>
    </cfRule>
    <cfRule type="expression" dxfId="10335" priority="1502">
      <formula>AND($H191&lt;&gt;"",$I191&lt;&gt;"",$J191="")</formula>
    </cfRule>
    <cfRule type="expression" dxfId="10334" priority="1503">
      <formula>AND($H191&lt;&gt;"",$I191="",$J191="")</formula>
    </cfRule>
  </conditionalFormatting>
  <conditionalFormatting sqref="AC191:AD191">
    <cfRule type="expression" dxfId="10333" priority="1498">
      <formula>AND($H191&lt;&gt;"",$I191&lt;&gt;"",$J191&lt;&gt;"")</formula>
    </cfRule>
    <cfRule type="expression" dxfId="10332" priority="1499">
      <formula>AND($H191&lt;&gt;"",$I191&lt;&gt;"",$J191="")</formula>
    </cfRule>
    <cfRule type="expression" dxfId="10331" priority="1500">
      <formula>AND($H191&lt;&gt;"",$I191="",$J191="")</formula>
    </cfRule>
  </conditionalFormatting>
  <conditionalFormatting sqref="AE191:AH191">
    <cfRule type="expression" dxfId="10330" priority="1495">
      <formula>AND($H191&lt;&gt;"",$I191&lt;&gt;"",$J191&lt;&gt;"")</formula>
    </cfRule>
    <cfRule type="expression" dxfId="10329" priority="1496">
      <formula>AND($H191&lt;&gt;"",$I191&lt;&gt;"",$J191="")</formula>
    </cfRule>
    <cfRule type="expression" dxfId="10328" priority="1497">
      <formula>AND($H191&lt;&gt;"",$I191="",$J191="")</formula>
    </cfRule>
  </conditionalFormatting>
  <conditionalFormatting sqref="AI191">
    <cfRule type="expression" dxfId="10327" priority="1492">
      <formula>AND($H191&lt;&gt;"",$I191&lt;&gt;"",$J191&lt;&gt;"")</formula>
    </cfRule>
    <cfRule type="expression" dxfId="10326" priority="1493">
      <formula>AND($H191&lt;&gt;"",$I191&lt;&gt;"",$J191="")</formula>
    </cfRule>
    <cfRule type="expression" dxfId="10325" priority="1494">
      <formula>AND($H191&lt;&gt;"",$I191="",$J191="")</formula>
    </cfRule>
  </conditionalFormatting>
  <conditionalFormatting sqref="H192:J192">
    <cfRule type="expression" dxfId="10324" priority="1489">
      <formula>AND($H192&lt;&gt;"",$I192&lt;&gt;"",$J192&lt;&gt;"")</formula>
    </cfRule>
    <cfRule type="expression" dxfId="10323" priority="1490">
      <formula>AND($H192&lt;&gt;"",$I192&lt;&gt;"",$J192="")</formula>
    </cfRule>
    <cfRule type="expression" dxfId="10322" priority="1491">
      <formula>AND($H192&lt;&gt;"",$I192="",$J192="")</formula>
    </cfRule>
  </conditionalFormatting>
  <conditionalFormatting sqref="U192 X192:Z192">
    <cfRule type="expression" dxfId="10321" priority="1486">
      <formula>AND($H192&lt;&gt;"",$I192&lt;&gt;"",$J192&lt;&gt;"")</formula>
    </cfRule>
    <cfRule type="expression" dxfId="10320" priority="1487">
      <formula>AND($H192&lt;&gt;"",$I192&lt;&gt;"",$J192="")</formula>
    </cfRule>
    <cfRule type="expression" dxfId="10319" priority="1488">
      <formula>AND($H192&lt;&gt;"",$I192="",$J192="")</formula>
    </cfRule>
  </conditionalFormatting>
  <conditionalFormatting sqref="H192">
    <cfRule type="expression" dxfId="10318" priority="1485">
      <formula>AND($H192&lt;&gt;"",$I192&lt;&gt;"")</formula>
    </cfRule>
  </conditionalFormatting>
  <conditionalFormatting sqref="I192">
    <cfRule type="expression" dxfId="10317" priority="1484">
      <formula>AND($I192&lt;&gt;"",$J192&lt;&gt;"")</formula>
    </cfRule>
  </conditionalFormatting>
  <conditionalFormatting sqref="A192">
    <cfRule type="containsBlanks" dxfId="10316" priority="1483">
      <formula>LEN(TRIM(A192))=0</formula>
    </cfRule>
  </conditionalFormatting>
  <conditionalFormatting sqref="AA192:AB192">
    <cfRule type="expression" dxfId="10315" priority="1480">
      <formula>AND($H192&lt;&gt;"",$I192&lt;&gt;"",$J192&lt;&gt;"")</formula>
    </cfRule>
    <cfRule type="expression" dxfId="10314" priority="1481">
      <formula>AND($H192&lt;&gt;"",$I192&lt;&gt;"",$J192="")</formula>
    </cfRule>
    <cfRule type="expression" dxfId="10313" priority="1482">
      <formula>AND($H192&lt;&gt;"",$I192="",$J192="")</formula>
    </cfRule>
  </conditionalFormatting>
  <conditionalFormatting sqref="AC192:AD192">
    <cfRule type="expression" dxfId="10312" priority="1477">
      <formula>AND($H192&lt;&gt;"",$I192&lt;&gt;"",$J192&lt;&gt;"")</formula>
    </cfRule>
    <cfRule type="expression" dxfId="10311" priority="1478">
      <formula>AND($H192&lt;&gt;"",$I192&lt;&gt;"",$J192="")</formula>
    </cfRule>
    <cfRule type="expression" dxfId="10310" priority="1479">
      <formula>AND($H192&lt;&gt;"",$I192="",$J192="")</formula>
    </cfRule>
  </conditionalFormatting>
  <conditionalFormatting sqref="AE192:AH192">
    <cfRule type="expression" dxfId="10309" priority="1474">
      <formula>AND($H192&lt;&gt;"",$I192&lt;&gt;"",$J192&lt;&gt;"")</formula>
    </cfRule>
    <cfRule type="expression" dxfId="10308" priority="1475">
      <formula>AND($H192&lt;&gt;"",$I192&lt;&gt;"",$J192="")</formula>
    </cfRule>
    <cfRule type="expression" dxfId="10307" priority="1476">
      <formula>AND($H192&lt;&gt;"",$I192="",$J192="")</formula>
    </cfRule>
  </conditionalFormatting>
  <conditionalFormatting sqref="AI192">
    <cfRule type="expression" dxfId="10306" priority="1471">
      <formula>AND($H192&lt;&gt;"",$I192&lt;&gt;"",$J192&lt;&gt;"")</formula>
    </cfRule>
    <cfRule type="expression" dxfId="10305" priority="1472">
      <formula>AND($H192&lt;&gt;"",$I192&lt;&gt;"",$J192="")</formula>
    </cfRule>
    <cfRule type="expression" dxfId="10304" priority="1473">
      <formula>AND($H192&lt;&gt;"",$I192="",$J192="")</formula>
    </cfRule>
  </conditionalFormatting>
  <conditionalFormatting sqref="H193:J193">
    <cfRule type="expression" dxfId="10303" priority="1468">
      <formula>AND($H193&lt;&gt;"",$I193&lt;&gt;"",$J193&lt;&gt;"")</formula>
    </cfRule>
    <cfRule type="expression" dxfId="10302" priority="1469">
      <formula>AND($H193&lt;&gt;"",$I193&lt;&gt;"",$J193="")</formula>
    </cfRule>
    <cfRule type="expression" dxfId="10301" priority="1470">
      <formula>AND($H193&lt;&gt;"",$I193="",$J193="")</formula>
    </cfRule>
  </conditionalFormatting>
  <conditionalFormatting sqref="U193 X193:Z193">
    <cfRule type="expression" dxfId="10300" priority="1465">
      <formula>AND($H193&lt;&gt;"",$I193&lt;&gt;"",$J193&lt;&gt;"")</formula>
    </cfRule>
    <cfRule type="expression" dxfId="10299" priority="1466">
      <formula>AND($H193&lt;&gt;"",$I193&lt;&gt;"",$J193="")</formula>
    </cfRule>
    <cfRule type="expression" dxfId="10298" priority="1467">
      <formula>AND($H193&lt;&gt;"",$I193="",$J193="")</formula>
    </cfRule>
  </conditionalFormatting>
  <conditionalFormatting sqref="H193">
    <cfRule type="expression" dxfId="10297" priority="1464">
      <formula>AND($H193&lt;&gt;"",$I193&lt;&gt;"")</formula>
    </cfRule>
  </conditionalFormatting>
  <conditionalFormatting sqref="I193">
    <cfRule type="expression" dxfId="10296" priority="1463">
      <formula>AND($I193&lt;&gt;"",$J193&lt;&gt;"")</formula>
    </cfRule>
  </conditionalFormatting>
  <conditionalFormatting sqref="A193">
    <cfRule type="containsBlanks" dxfId="10295" priority="1462">
      <formula>LEN(TRIM(A193))=0</formula>
    </cfRule>
  </conditionalFormatting>
  <conditionalFormatting sqref="AA193:AB193">
    <cfRule type="expression" dxfId="10294" priority="1459">
      <formula>AND($H193&lt;&gt;"",$I193&lt;&gt;"",$J193&lt;&gt;"")</formula>
    </cfRule>
    <cfRule type="expression" dxfId="10293" priority="1460">
      <formula>AND($H193&lt;&gt;"",$I193&lt;&gt;"",$J193="")</formula>
    </cfRule>
    <cfRule type="expression" dxfId="10292" priority="1461">
      <formula>AND($H193&lt;&gt;"",$I193="",$J193="")</formula>
    </cfRule>
  </conditionalFormatting>
  <conditionalFormatting sqref="AC193:AD193">
    <cfRule type="expression" dxfId="10291" priority="1456">
      <formula>AND($H193&lt;&gt;"",$I193&lt;&gt;"",$J193&lt;&gt;"")</formula>
    </cfRule>
    <cfRule type="expression" dxfId="10290" priority="1457">
      <formula>AND($H193&lt;&gt;"",$I193&lt;&gt;"",$J193="")</formula>
    </cfRule>
    <cfRule type="expression" dxfId="10289" priority="1458">
      <formula>AND($H193&lt;&gt;"",$I193="",$J193="")</formula>
    </cfRule>
  </conditionalFormatting>
  <conditionalFormatting sqref="AE193:AH193">
    <cfRule type="expression" dxfId="10288" priority="1453">
      <formula>AND($H193&lt;&gt;"",$I193&lt;&gt;"",$J193&lt;&gt;"")</formula>
    </cfRule>
    <cfRule type="expression" dxfId="10287" priority="1454">
      <formula>AND($H193&lt;&gt;"",$I193&lt;&gt;"",$J193="")</formula>
    </cfRule>
    <cfRule type="expression" dxfId="10286" priority="1455">
      <formula>AND($H193&lt;&gt;"",$I193="",$J193="")</formula>
    </cfRule>
  </conditionalFormatting>
  <conditionalFormatting sqref="AI193">
    <cfRule type="expression" dxfId="10285" priority="1450">
      <formula>AND($H193&lt;&gt;"",$I193&lt;&gt;"",$J193&lt;&gt;"")</formula>
    </cfRule>
    <cfRule type="expression" dxfId="10284" priority="1451">
      <formula>AND($H193&lt;&gt;"",$I193&lt;&gt;"",$J193="")</formula>
    </cfRule>
    <cfRule type="expression" dxfId="10283" priority="1452">
      <formula>AND($H193&lt;&gt;"",$I193="",$J193="")</formula>
    </cfRule>
  </conditionalFormatting>
  <conditionalFormatting sqref="H194:J194">
    <cfRule type="expression" dxfId="10282" priority="1447">
      <formula>AND($H194&lt;&gt;"",$I194&lt;&gt;"",$J194&lt;&gt;"")</formula>
    </cfRule>
    <cfRule type="expression" dxfId="10281" priority="1448">
      <formula>AND($H194&lt;&gt;"",$I194&lt;&gt;"",$J194="")</formula>
    </cfRule>
    <cfRule type="expression" dxfId="10280" priority="1449">
      <formula>AND($H194&lt;&gt;"",$I194="",$J194="")</formula>
    </cfRule>
  </conditionalFormatting>
  <conditionalFormatting sqref="U194 X194:Z194">
    <cfRule type="expression" dxfId="10279" priority="1444">
      <formula>AND($H194&lt;&gt;"",$I194&lt;&gt;"",$J194&lt;&gt;"")</formula>
    </cfRule>
    <cfRule type="expression" dxfId="10278" priority="1445">
      <formula>AND($H194&lt;&gt;"",$I194&lt;&gt;"",$J194="")</formula>
    </cfRule>
    <cfRule type="expression" dxfId="10277" priority="1446">
      <formula>AND($H194&lt;&gt;"",$I194="",$J194="")</formula>
    </cfRule>
  </conditionalFormatting>
  <conditionalFormatting sqref="H194">
    <cfRule type="expression" dxfId="10276" priority="1443">
      <formula>AND($H194&lt;&gt;"",$I194&lt;&gt;"")</formula>
    </cfRule>
  </conditionalFormatting>
  <conditionalFormatting sqref="I194">
    <cfRule type="expression" dxfId="10275" priority="1442">
      <formula>AND($I194&lt;&gt;"",$J194&lt;&gt;"")</formula>
    </cfRule>
  </conditionalFormatting>
  <conditionalFormatting sqref="A194">
    <cfRule type="containsBlanks" dxfId="10274" priority="1441">
      <formula>LEN(TRIM(A194))=0</formula>
    </cfRule>
  </conditionalFormatting>
  <conditionalFormatting sqref="AA194:AB194">
    <cfRule type="expression" dxfId="10273" priority="1438">
      <formula>AND($H194&lt;&gt;"",$I194&lt;&gt;"",$J194&lt;&gt;"")</formula>
    </cfRule>
    <cfRule type="expression" dxfId="10272" priority="1439">
      <formula>AND($H194&lt;&gt;"",$I194&lt;&gt;"",$J194="")</formula>
    </cfRule>
    <cfRule type="expression" dxfId="10271" priority="1440">
      <formula>AND($H194&lt;&gt;"",$I194="",$J194="")</formula>
    </cfRule>
  </conditionalFormatting>
  <conditionalFormatting sqref="AC194:AD194">
    <cfRule type="expression" dxfId="10270" priority="1435">
      <formula>AND($H194&lt;&gt;"",$I194&lt;&gt;"",$J194&lt;&gt;"")</formula>
    </cfRule>
    <cfRule type="expression" dxfId="10269" priority="1436">
      <formula>AND($H194&lt;&gt;"",$I194&lt;&gt;"",$J194="")</formula>
    </cfRule>
    <cfRule type="expression" dxfId="10268" priority="1437">
      <formula>AND($H194&lt;&gt;"",$I194="",$J194="")</formula>
    </cfRule>
  </conditionalFormatting>
  <conditionalFormatting sqref="AE194:AH194">
    <cfRule type="expression" dxfId="10267" priority="1432">
      <formula>AND($H194&lt;&gt;"",$I194&lt;&gt;"",$J194&lt;&gt;"")</formula>
    </cfRule>
    <cfRule type="expression" dxfId="10266" priority="1433">
      <formula>AND($H194&lt;&gt;"",$I194&lt;&gt;"",$J194="")</formula>
    </cfRule>
    <cfRule type="expression" dxfId="10265" priority="1434">
      <formula>AND($H194&lt;&gt;"",$I194="",$J194="")</formula>
    </cfRule>
  </conditionalFormatting>
  <conditionalFormatting sqref="AI194">
    <cfRule type="expression" dxfId="10264" priority="1429">
      <formula>AND($H194&lt;&gt;"",$I194&lt;&gt;"",$J194&lt;&gt;"")</formula>
    </cfRule>
    <cfRule type="expression" dxfId="10263" priority="1430">
      <formula>AND($H194&lt;&gt;"",$I194&lt;&gt;"",$J194="")</formula>
    </cfRule>
    <cfRule type="expression" dxfId="10262" priority="1431">
      <formula>AND($H194&lt;&gt;"",$I194="",$J194="")</formula>
    </cfRule>
  </conditionalFormatting>
  <conditionalFormatting sqref="H195:J195">
    <cfRule type="expression" dxfId="10261" priority="1426">
      <formula>AND($H195&lt;&gt;"",$I195&lt;&gt;"",$J195&lt;&gt;"")</formula>
    </cfRule>
    <cfRule type="expression" dxfId="10260" priority="1427">
      <formula>AND($H195&lt;&gt;"",$I195&lt;&gt;"",$J195="")</formula>
    </cfRule>
    <cfRule type="expression" dxfId="10259" priority="1428">
      <formula>AND($H195&lt;&gt;"",$I195="",$J195="")</formula>
    </cfRule>
  </conditionalFormatting>
  <conditionalFormatting sqref="U195 X195:Z195">
    <cfRule type="expression" dxfId="10258" priority="1423">
      <formula>AND($H195&lt;&gt;"",$I195&lt;&gt;"",$J195&lt;&gt;"")</formula>
    </cfRule>
    <cfRule type="expression" dxfId="10257" priority="1424">
      <formula>AND($H195&lt;&gt;"",$I195&lt;&gt;"",$J195="")</formula>
    </cfRule>
    <cfRule type="expression" dxfId="10256" priority="1425">
      <formula>AND($H195&lt;&gt;"",$I195="",$J195="")</formula>
    </cfRule>
  </conditionalFormatting>
  <conditionalFormatting sqref="H195">
    <cfRule type="expression" dxfId="10255" priority="1422">
      <formula>AND($H195&lt;&gt;"",$I195&lt;&gt;"")</formula>
    </cfRule>
  </conditionalFormatting>
  <conditionalFormatting sqref="I195">
    <cfRule type="expression" dxfId="10254" priority="1421">
      <formula>AND($I195&lt;&gt;"",$J195&lt;&gt;"")</formula>
    </cfRule>
  </conditionalFormatting>
  <conditionalFormatting sqref="A195">
    <cfRule type="containsBlanks" dxfId="10253" priority="1420">
      <formula>LEN(TRIM(A195))=0</formula>
    </cfRule>
  </conditionalFormatting>
  <conditionalFormatting sqref="AA195:AB195">
    <cfRule type="expression" dxfId="10252" priority="1417">
      <formula>AND($H195&lt;&gt;"",$I195&lt;&gt;"",$J195&lt;&gt;"")</formula>
    </cfRule>
    <cfRule type="expression" dxfId="10251" priority="1418">
      <formula>AND($H195&lt;&gt;"",$I195&lt;&gt;"",$J195="")</formula>
    </cfRule>
    <cfRule type="expression" dxfId="10250" priority="1419">
      <formula>AND($H195&lt;&gt;"",$I195="",$J195="")</formula>
    </cfRule>
  </conditionalFormatting>
  <conditionalFormatting sqref="AC195:AD195">
    <cfRule type="expression" dxfId="10249" priority="1414">
      <formula>AND($H195&lt;&gt;"",$I195&lt;&gt;"",$J195&lt;&gt;"")</formula>
    </cfRule>
    <cfRule type="expression" dxfId="10248" priority="1415">
      <formula>AND($H195&lt;&gt;"",$I195&lt;&gt;"",$J195="")</formula>
    </cfRule>
    <cfRule type="expression" dxfId="10247" priority="1416">
      <formula>AND($H195&lt;&gt;"",$I195="",$J195="")</formula>
    </cfRule>
  </conditionalFormatting>
  <conditionalFormatting sqref="AE195:AH195">
    <cfRule type="expression" dxfId="10246" priority="1411">
      <formula>AND($H195&lt;&gt;"",$I195&lt;&gt;"",$J195&lt;&gt;"")</formula>
    </cfRule>
    <cfRule type="expression" dxfId="10245" priority="1412">
      <formula>AND($H195&lt;&gt;"",$I195&lt;&gt;"",$J195="")</formula>
    </cfRule>
    <cfRule type="expression" dxfId="10244" priority="1413">
      <formula>AND($H195&lt;&gt;"",$I195="",$J195="")</formula>
    </cfRule>
  </conditionalFormatting>
  <conditionalFormatting sqref="AI195">
    <cfRule type="expression" dxfId="10243" priority="1408">
      <formula>AND($H195&lt;&gt;"",$I195&lt;&gt;"",$J195&lt;&gt;"")</formula>
    </cfRule>
    <cfRule type="expression" dxfId="10242" priority="1409">
      <formula>AND($H195&lt;&gt;"",$I195&lt;&gt;"",$J195="")</formula>
    </cfRule>
    <cfRule type="expression" dxfId="10241" priority="1410">
      <formula>AND($H195&lt;&gt;"",$I195="",$J195="")</formula>
    </cfRule>
  </conditionalFormatting>
  <conditionalFormatting sqref="H198:J198">
    <cfRule type="expression" dxfId="10240" priority="1405">
      <formula>AND($H198&lt;&gt;"",$I198&lt;&gt;"",$J198&lt;&gt;"")</formula>
    </cfRule>
    <cfRule type="expression" dxfId="10239" priority="1406">
      <formula>AND($H198&lt;&gt;"",$I198&lt;&gt;"",$J198="")</formula>
    </cfRule>
    <cfRule type="expression" dxfId="10238" priority="1407">
      <formula>AND($H198&lt;&gt;"",$I198="",$J198="")</formula>
    </cfRule>
  </conditionalFormatting>
  <conditionalFormatting sqref="H198">
    <cfRule type="expression" dxfId="10237" priority="1404">
      <formula>AND($H198&lt;&gt;"",$I198&lt;&gt;"")</formula>
    </cfRule>
  </conditionalFormatting>
  <conditionalFormatting sqref="I198">
    <cfRule type="expression" dxfId="10236" priority="1403">
      <formula>AND($I198&lt;&gt;"",$J198&lt;&gt;"")</formula>
    </cfRule>
  </conditionalFormatting>
  <conditionalFormatting sqref="A198">
    <cfRule type="containsBlanks" dxfId="10235" priority="1402">
      <formula>LEN(TRIM(A198))=0</formula>
    </cfRule>
  </conditionalFormatting>
  <conditionalFormatting sqref="H196:J196">
    <cfRule type="expression" dxfId="10234" priority="1399">
      <formula>AND($H196&lt;&gt;"",$I196&lt;&gt;"",$J196&lt;&gt;"")</formula>
    </cfRule>
    <cfRule type="expression" dxfId="10233" priority="1400">
      <formula>AND($H196&lt;&gt;"",$I196&lt;&gt;"",$J196="")</formula>
    </cfRule>
    <cfRule type="expression" dxfId="10232" priority="1401">
      <formula>AND($H196&lt;&gt;"",$I196="",$J196="")</formula>
    </cfRule>
  </conditionalFormatting>
  <conditionalFormatting sqref="U196 X196:Z196">
    <cfRule type="expression" dxfId="10231" priority="1396">
      <formula>AND($H196&lt;&gt;"",$I196&lt;&gt;"",$J196&lt;&gt;"")</formula>
    </cfRule>
    <cfRule type="expression" dxfId="10230" priority="1397">
      <formula>AND($H196&lt;&gt;"",$I196&lt;&gt;"",$J196="")</formula>
    </cfRule>
    <cfRule type="expression" dxfId="10229" priority="1398">
      <formula>AND($H196&lt;&gt;"",$I196="",$J196="")</formula>
    </cfRule>
  </conditionalFormatting>
  <conditionalFormatting sqref="H196">
    <cfRule type="expression" dxfId="10228" priority="1395">
      <formula>AND($H196&lt;&gt;"",$I196&lt;&gt;"")</formula>
    </cfRule>
  </conditionalFormatting>
  <conditionalFormatting sqref="I196">
    <cfRule type="expression" dxfId="10227" priority="1394">
      <formula>AND($I196&lt;&gt;"",$J196&lt;&gt;"")</formula>
    </cfRule>
  </conditionalFormatting>
  <conditionalFormatting sqref="A196">
    <cfRule type="containsBlanks" dxfId="10226" priority="1393">
      <formula>LEN(TRIM(A196))=0</formula>
    </cfRule>
  </conditionalFormatting>
  <conditionalFormatting sqref="AA196:AB196">
    <cfRule type="expression" dxfId="10225" priority="1390">
      <formula>AND($H196&lt;&gt;"",$I196&lt;&gt;"",$J196&lt;&gt;"")</formula>
    </cfRule>
    <cfRule type="expression" dxfId="10224" priority="1391">
      <formula>AND($H196&lt;&gt;"",$I196&lt;&gt;"",$J196="")</formula>
    </cfRule>
    <cfRule type="expression" dxfId="10223" priority="1392">
      <formula>AND($H196&lt;&gt;"",$I196="",$J196="")</formula>
    </cfRule>
  </conditionalFormatting>
  <conditionalFormatting sqref="AC196:AD196">
    <cfRule type="expression" dxfId="10222" priority="1387">
      <formula>AND($H196&lt;&gt;"",$I196&lt;&gt;"",$J196&lt;&gt;"")</formula>
    </cfRule>
    <cfRule type="expression" dxfId="10221" priority="1388">
      <formula>AND($H196&lt;&gt;"",$I196&lt;&gt;"",$J196="")</formula>
    </cfRule>
    <cfRule type="expression" dxfId="10220" priority="1389">
      <formula>AND($H196&lt;&gt;"",$I196="",$J196="")</formula>
    </cfRule>
  </conditionalFormatting>
  <conditionalFormatting sqref="AE196:AH196">
    <cfRule type="expression" dxfId="10219" priority="1384">
      <formula>AND($H196&lt;&gt;"",$I196&lt;&gt;"",$J196&lt;&gt;"")</formula>
    </cfRule>
    <cfRule type="expression" dxfId="10218" priority="1385">
      <formula>AND($H196&lt;&gt;"",$I196&lt;&gt;"",$J196="")</formula>
    </cfRule>
    <cfRule type="expression" dxfId="10217" priority="1386">
      <formula>AND($H196&lt;&gt;"",$I196="",$J196="")</formula>
    </cfRule>
  </conditionalFormatting>
  <conditionalFormatting sqref="AI196">
    <cfRule type="expression" dxfId="10216" priority="1381">
      <formula>AND($H196&lt;&gt;"",$I196&lt;&gt;"",$J196&lt;&gt;"")</formula>
    </cfRule>
    <cfRule type="expression" dxfId="10215" priority="1382">
      <formula>AND($H196&lt;&gt;"",$I196&lt;&gt;"",$J196="")</formula>
    </cfRule>
    <cfRule type="expression" dxfId="10214" priority="1383">
      <formula>AND($H196&lt;&gt;"",$I196="",$J196="")</formula>
    </cfRule>
  </conditionalFormatting>
  <conditionalFormatting sqref="H135:J135">
    <cfRule type="expression" dxfId="10213" priority="1378">
      <formula>AND($H135&lt;&gt;"",$I135&lt;&gt;"",$J135&lt;&gt;"")</formula>
    </cfRule>
    <cfRule type="expression" dxfId="10212" priority="1379">
      <formula>AND($H135&lt;&gt;"",$I135&lt;&gt;"",$J135="")</formula>
    </cfRule>
    <cfRule type="expression" dxfId="10211" priority="1380">
      <formula>AND($H135&lt;&gt;"",$I135="",$J135="")</formula>
    </cfRule>
  </conditionalFormatting>
  <conditionalFormatting sqref="U135 X135:Z135">
    <cfRule type="expression" dxfId="10210" priority="1375">
      <formula>AND($H135&lt;&gt;"",$I135&lt;&gt;"",$J135&lt;&gt;"")</formula>
    </cfRule>
    <cfRule type="expression" dxfId="10209" priority="1376">
      <formula>AND($H135&lt;&gt;"",$I135&lt;&gt;"",$J135="")</formula>
    </cfRule>
    <cfRule type="expression" dxfId="10208" priority="1377">
      <formula>AND($H135&lt;&gt;"",$I135="",$J135="")</formula>
    </cfRule>
  </conditionalFormatting>
  <conditionalFormatting sqref="H135">
    <cfRule type="expression" dxfId="10207" priority="1374">
      <formula>AND($H135&lt;&gt;"",$I135&lt;&gt;"")</formula>
    </cfRule>
  </conditionalFormatting>
  <conditionalFormatting sqref="I135">
    <cfRule type="expression" dxfId="10206" priority="1373">
      <formula>AND($I135&lt;&gt;"",$J135&lt;&gt;"")</formula>
    </cfRule>
  </conditionalFormatting>
  <conditionalFormatting sqref="A135">
    <cfRule type="containsBlanks" dxfId="10205" priority="1372">
      <formula>LEN(TRIM(A135))=0</formula>
    </cfRule>
  </conditionalFormatting>
  <conditionalFormatting sqref="AA135:AB135">
    <cfRule type="expression" dxfId="10204" priority="1369">
      <formula>AND($H135&lt;&gt;"",$I135&lt;&gt;"",$J135&lt;&gt;"")</formula>
    </cfRule>
    <cfRule type="expression" dxfId="10203" priority="1370">
      <formula>AND($H135&lt;&gt;"",$I135&lt;&gt;"",$J135="")</formula>
    </cfRule>
    <cfRule type="expression" dxfId="10202" priority="1371">
      <formula>AND($H135&lt;&gt;"",$I135="",$J135="")</formula>
    </cfRule>
  </conditionalFormatting>
  <conditionalFormatting sqref="AC135:AD135">
    <cfRule type="expression" dxfId="10201" priority="1366">
      <formula>AND($H135&lt;&gt;"",$I135&lt;&gt;"",$J135&lt;&gt;"")</formula>
    </cfRule>
    <cfRule type="expression" dxfId="10200" priority="1367">
      <formula>AND($H135&lt;&gt;"",$I135&lt;&gt;"",$J135="")</formula>
    </cfRule>
    <cfRule type="expression" dxfId="10199" priority="1368">
      <formula>AND($H135&lt;&gt;"",$I135="",$J135="")</formula>
    </cfRule>
  </conditionalFormatting>
  <conditionalFormatting sqref="AE135:AH135">
    <cfRule type="expression" dxfId="10198" priority="1363">
      <formula>AND($H135&lt;&gt;"",$I135&lt;&gt;"",$J135&lt;&gt;"")</formula>
    </cfRule>
    <cfRule type="expression" dxfId="10197" priority="1364">
      <formula>AND($H135&lt;&gt;"",$I135&lt;&gt;"",$J135="")</formula>
    </cfRule>
    <cfRule type="expression" dxfId="10196" priority="1365">
      <formula>AND($H135&lt;&gt;"",$I135="",$J135="")</formula>
    </cfRule>
  </conditionalFormatting>
  <conditionalFormatting sqref="AI135">
    <cfRule type="expression" dxfId="10195" priority="1360">
      <formula>AND($H135&lt;&gt;"",$I135&lt;&gt;"",$J135&lt;&gt;"")</formula>
    </cfRule>
    <cfRule type="expression" dxfId="10194" priority="1361">
      <formula>AND($H135&lt;&gt;"",$I135&lt;&gt;"",$J135="")</formula>
    </cfRule>
    <cfRule type="expression" dxfId="10193" priority="1362">
      <formula>AND($H135&lt;&gt;"",$I135="",$J135="")</formula>
    </cfRule>
  </conditionalFormatting>
  <conditionalFormatting sqref="H136:J136">
    <cfRule type="expression" dxfId="10192" priority="1357">
      <formula>AND($H136&lt;&gt;"",$I136&lt;&gt;"",$J136&lt;&gt;"")</formula>
    </cfRule>
    <cfRule type="expression" dxfId="10191" priority="1358">
      <formula>AND($H136&lt;&gt;"",$I136&lt;&gt;"",$J136="")</formula>
    </cfRule>
    <cfRule type="expression" dxfId="10190" priority="1359">
      <formula>AND($H136&lt;&gt;"",$I136="",$J136="")</formula>
    </cfRule>
  </conditionalFormatting>
  <conditionalFormatting sqref="U136 X136:Z136">
    <cfRule type="expression" dxfId="10189" priority="1354">
      <formula>AND($H136&lt;&gt;"",$I136&lt;&gt;"",$J136&lt;&gt;"")</formula>
    </cfRule>
    <cfRule type="expression" dxfId="10188" priority="1355">
      <formula>AND($H136&lt;&gt;"",$I136&lt;&gt;"",$J136="")</formula>
    </cfRule>
    <cfRule type="expression" dxfId="10187" priority="1356">
      <formula>AND($H136&lt;&gt;"",$I136="",$J136="")</formula>
    </cfRule>
  </conditionalFormatting>
  <conditionalFormatting sqref="H136">
    <cfRule type="expression" dxfId="10186" priority="1353">
      <formula>AND($H136&lt;&gt;"",$I136&lt;&gt;"")</formula>
    </cfRule>
  </conditionalFormatting>
  <conditionalFormatting sqref="I136">
    <cfRule type="expression" dxfId="10185" priority="1352">
      <formula>AND($I136&lt;&gt;"",$J136&lt;&gt;"")</formula>
    </cfRule>
  </conditionalFormatting>
  <conditionalFormatting sqref="A136">
    <cfRule type="containsBlanks" dxfId="10184" priority="1351">
      <formula>LEN(TRIM(A136))=0</formula>
    </cfRule>
  </conditionalFormatting>
  <conditionalFormatting sqref="AA136:AB136">
    <cfRule type="expression" dxfId="10183" priority="1348">
      <formula>AND($H136&lt;&gt;"",$I136&lt;&gt;"",$J136&lt;&gt;"")</formula>
    </cfRule>
    <cfRule type="expression" dxfId="10182" priority="1349">
      <formula>AND($H136&lt;&gt;"",$I136&lt;&gt;"",$J136="")</formula>
    </cfRule>
    <cfRule type="expression" dxfId="10181" priority="1350">
      <formula>AND($H136&lt;&gt;"",$I136="",$J136="")</formula>
    </cfRule>
  </conditionalFormatting>
  <conditionalFormatting sqref="AC136:AD136">
    <cfRule type="expression" dxfId="10180" priority="1345">
      <formula>AND($H136&lt;&gt;"",$I136&lt;&gt;"",$J136&lt;&gt;"")</formula>
    </cfRule>
    <cfRule type="expression" dxfId="10179" priority="1346">
      <formula>AND($H136&lt;&gt;"",$I136&lt;&gt;"",$J136="")</formula>
    </cfRule>
    <cfRule type="expression" dxfId="10178" priority="1347">
      <formula>AND($H136&lt;&gt;"",$I136="",$J136="")</formula>
    </cfRule>
  </conditionalFormatting>
  <conditionalFormatting sqref="AE136:AH136">
    <cfRule type="expression" dxfId="10177" priority="1342">
      <formula>AND($H136&lt;&gt;"",$I136&lt;&gt;"",$J136&lt;&gt;"")</formula>
    </cfRule>
    <cfRule type="expression" dxfId="10176" priority="1343">
      <formula>AND($H136&lt;&gt;"",$I136&lt;&gt;"",$J136="")</formula>
    </cfRule>
    <cfRule type="expression" dxfId="10175" priority="1344">
      <formula>AND($H136&lt;&gt;"",$I136="",$J136="")</formula>
    </cfRule>
  </conditionalFormatting>
  <conditionalFormatting sqref="AI136">
    <cfRule type="expression" dxfId="10174" priority="1339">
      <formula>AND($H136&lt;&gt;"",$I136&lt;&gt;"",$J136&lt;&gt;"")</formula>
    </cfRule>
    <cfRule type="expression" dxfId="10173" priority="1340">
      <formula>AND($H136&lt;&gt;"",$I136&lt;&gt;"",$J136="")</formula>
    </cfRule>
    <cfRule type="expression" dxfId="10172" priority="1341">
      <formula>AND($H136&lt;&gt;"",$I136="",$J136="")</formula>
    </cfRule>
  </conditionalFormatting>
  <conditionalFormatting sqref="H137:J137">
    <cfRule type="expression" dxfId="10171" priority="1336">
      <formula>AND($H137&lt;&gt;"",$I137&lt;&gt;"",$J137&lt;&gt;"")</formula>
    </cfRule>
    <cfRule type="expression" dxfId="10170" priority="1337">
      <formula>AND($H137&lt;&gt;"",$I137&lt;&gt;"",$J137="")</formula>
    </cfRule>
    <cfRule type="expression" dxfId="10169" priority="1338">
      <formula>AND($H137&lt;&gt;"",$I137="",$J137="")</formula>
    </cfRule>
  </conditionalFormatting>
  <conditionalFormatting sqref="U137 X137:Z137">
    <cfRule type="expression" dxfId="10168" priority="1333">
      <formula>AND($H137&lt;&gt;"",$I137&lt;&gt;"",$J137&lt;&gt;"")</formula>
    </cfRule>
    <cfRule type="expression" dxfId="10167" priority="1334">
      <formula>AND($H137&lt;&gt;"",$I137&lt;&gt;"",$J137="")</formula>
    </cfRule>
    <cfRule type="expression" dxfId="10166" priority="1335">
      <formula>AND($H137&lt;&gt;"",$I137="",$J137="")</formula>
    </cfRule>
  </conditionalFormatting>
  <conditionalFormatting sqref="H137">
    <cfRule type="expression" dxfId="10165" priority="1332">
      <formula>AND($H137&lt;&gt;"",$I137&lt;&gt;"")</formula>
    </cfRule>
  </conditionalFormatting>
  <conditionalFormatting sqref="I137">
    <cfRule type="expression" dxfId="10164" priority="1331">
      <formula>AND($I137&lt;&gt;"",$J137&lt;&gt;"")</formula>
    </cfRule>
  </conditionalFormatting>
  <conditionalFormatting sqref="A137">
    <cfRule type="containsBlanks" dxfId="10163" priority="1330">
      <formula>LEN(TRIM(A137))=0</formula>
    </cfRule>
  </conditionalFormatting>
  <conditionalFormatting sqref="AA137:AB137">
    <cfRule type="expression" dxfId="10162" priority="1327">
      <formula>AND($H137&lt;&gt;"",$I137&lt;&gt;"",$J137&lt;&gt;"")</formula>
    </cfRule>
    <cfRule type="expression" dxfId="10161" priority="1328">
      <formula>AND($H137&lt;&gt;"",$I137&lt;&gt;"",$J137="")</formula>
    </cfRule>
    <cfRule type="expression" dxfId="10160" priority="1329">
      <formula>AND($H137&lt;&gt;"",$I137="",$J137="")</formula>
    </cfRule>
  </conditionalFormatting>
  <conditionalFormatting sqref="AC137:AD137">
    <cfRule type="expression" dxfId="10159" priority="1324">
      <formula>AND($H137&lt;&gt;"",$I137&lt;&gt;"",$J137&lt;&gt;"")</formula>
    </cfRule>
    <cfRule type="expression" dxfId="10158" priority="1325">
      <formula>AND($H137&lt;&gt;"",$I137&lt;&gt;"",$J137="")</formula>
    </cfRule>
    <cfRule type="expression" dxfId="10157" priority="1326">
      <formula>AND($H137&lt;&gt;"",$I137="",$J137="")</formula>
    </cfRule>
  </conditionalFormatting>
  <conditionalFormatting sqref="AE137:AH137">
    <cfRule type="expression" dxfId="10156" priority="1321">
      <formula>AND($H137&lt;&gt;"",$I137&lt;&gt;"",$J137&lt;&gt;"")</formula>
    </cfRule>
    <cfRule type="expression" dxfId="10155" priority="1322">
      <formula>AND($H137&lt;&gt;"",$I137&lt;&gt;"",$J137="")</formula>
    </cfRule>
    <cfRule type="expression" dxfId="10154" priority="1323">
      <formula>AND($H137&lt;&gt;"",$I137="",$J137="")</formula>
    </cfRule>
  </conditionalFormatting>
  <conditionalFormatting sqref="AI137">
    <cfRule type="expression" dxfId="10153" priority="1318">
      <formula>AND($H137&lt;&gt;"",$I137&lt;&gt;"",$J137&lt;&gt;"")</formula>
    </cfRule>
    <cfRule type="expression" dxfId="10152" priority="1319">
      <formula>AND($H137&lt;&gt;"",$I137&lt;&gt;"",$J137="")</formula>
    </cfRule>
    <cfRule type="expression" dxfId="10151" priority="1320">
      <formula>AND($H137&lt;&gt;"",$I137="",$J137="")</formula>
    </cfRule>
  </conditionalFormatting>
  <conditionalFormatting sqref="H138:J138">
    <cfRule type="expression" dxfId="10150" priority="1315">
      <formula>AND($H138&lt;&gt;"",$I138&lt;&gt;"",$J138&lt;&gt;"")</formula>
    </cfRule>
    <cfRule type="expression" dxfId="10149" priority="1316">
      <formula>AND($H138&lt;&gt;"",$I138&lt;&gt;"",$J138="")</formula>
    </cfRule>
    <cfRule type="expression" dxfId="10148" priority="1317">
      <formula>AND($H138&lt;&gt;"",$I138="",$J138="")</formula>
    </cfRule>
  </conditionalFormatting>
  <conditionalFormatting sqref="U138 X138:Z138">
    <cfRule type="expression" dxfId="10147" priority="1312">
      <formula>AND($H138&lt;&gt;"",$I138&lt;&gt;"",$J138&lt;&gt;"")</formula>
    </cfRule>
    <cfRule type="expression" dxfId="10146" priority="1313">
      <formula>AND($H138&lt;&gt;"",$I138&lt;&gt;"",$J138="")</formula>
    </cfRule>
    <cfRule type="expression" dxfId="10145" priority="1314">
      <formula>AND($H138&lt;&gt;"",$I138="",$J138="")</formula>
    </cfRule>
  </conditionalFormatting>
  <conditionalFormatting sqref="H138">
    <cfRule type="expression" dxfId="10144" priority="1311">
      <formula>AND($H138&lt;&gt;"",$I138&lt;&gt;"")</formula>
    </cfRule>
  </conditionalFormatting>
  <conditionalFormatting sqref="I138">
    <cfRule type="expression" dxfId="10143" priority="1310">
      <formula>AND($I138&lt;&gt;"",$J138&lt;&gt;"")</formula>
    </cfRule>
  </conditionalFormatting>
  <conditionalFormatting sqref="A138">
    <cfRule type="containsBlanks" dxfId="10142" priority="1309">
      <formula>LEN(TRIM(A138))=0</formula>
    </cfRule>
  </conditionalFormatting>
  <conditionalFormatting sqref="AA138:AB138">
    <cfRule type="expression" dxfId="10141" priority="1306">
      <formula>AND($H138&lt;&gt;"",$I138&lt;&gt;"",$J138&lt;&gt;"")</formula>
    </cfRule>
    <cfRule type="expression" dxfId="10140" priority="1307">
      <formula>AND($H138&lt;&gt;"",$I138&lt;&gt;"",$J138="")</formula>
    </cfRule>
    <cfRule type="expression" dxfId="10139" priority="1308">
      <formula>AND($H138&lt;&gt;"",$I138="",$J138="")</formula>
    </cfRule>
  </conditionalFormatting>
  <conditionalFormatting sqref="AC138:AD138">
    <cfRule type="expression" dxfId="10138" priority="1303">
      <formula>AND($H138&lt;&gt;"",$I138&lt;&gt;"",$J138&lt;&gt;"")</formula>
    </cfRule>
    <cfRule type="expression" dxfId="10137" priority="1304">
      <formula>AND($H138&lt;&gt;"",$I138&lt;&gt;"",$J138="")</formula>
    </cfRule>
    <cfRule type="expression" dxfId="10136" priority="1305">
      <formula>AND($H138&lt;&gt;"",$I138="",$J138="")</formula>
    </cfRule>
  </conditionalFormatting>
  <conditionalFormatting sqref="AE138:AH138">
    <cfRule type="expression" dxfId="10135" priority="1300">
      <formula>AND($H138&lt;&gt;"",$I138&lt;&gt;"",$J138&lt;&gt;"")</formula>
    </cfRule>
    <cfRule type="expression" dxfId="10134" priority="1301">
      <formula>AND($H138&lt;&gt;"",$I138&lt;&gt;"",$J138="")</formula>
    </cfRule>
    <cfRule type="expression" dxfId="10133" priority="1302">
      <formula>AND($H138&lt;&gt;"",$I138="",$J138="")</formula>
    </cfRule>
  </conditionalFormatting>
  <conditionalFormatting sqref="AI138">
    <cfRule type="expression" dxfId="10132" priority="1297">
      <formula>AND($H138&lt;&gt;"",$I138&lt;&gt;"",$J138&lt;&gt;"")</formula>
    </cfRule>
    <cfRule type="expression" dxfId="10131" priority="1298">
      <formula>AND($H138&lt;&gt;"",$I138&lt;&gt;"",$J138="")</formula>
    </cfRule>
    <cfRule type="expression" dxfId="10130" priority="1299">
      <formula>AND($H138&lt;&gt;"",$I138="",$J138="")</formula>
    </cfRule>
  </conditionalFormatting>
  <conditionalFormatting sqref="H139:J139">
    <cfRule type="expression" dxfId="10129" priority="1294">
      <formula>AND($H139&lt;&gt;"",$I139&lt;&gt;"",$J139&lt;&gt;"")</formula>
    </cfRule>
    <cfRule type="expression" dxfId="10128" priority="1295">
      <formula>AND($H139&lt;&gt;"",$I139&lt;&gt;"",$J139="")</formula>
    </cfRule>
    <cfRule type="expression" dxfId="10127" priority="1296">
      <formula>AND($H139&lt;&gt;"",$I139="",$J139="")</formula>
    </cfRule>
  </conditionalFormatting>
  <conditionalFormatting sqref="U139 X139:Z139">
    <cfRule type="expression" dxfId="10126" priority="1291">
      <formula>AND($H139&lt;&gt;"",$I139&lt;&gt;"",$J139&lt;&gt;"")</formula>
    </cfRule>
    <cfRule type="expression" dxfId="10125" priority="1292">
      <formula>AND($H139&lt;&gt;"",$I139&lt;&gt;"",$J139="")</formula>
    </cfRule>
    <cfRule type="expression" dxfId="10124" priority="1293">
      <formula>AND($H139&lt;&gt;"",$I139="",$J139="")</formula>
    </cfRule>
  </conditionalFormatting>
  <conditionalFormatting sqref="H139">
    <cfRule type="expression" dxfId="10123" priority="1290">
      <formula>AND($H139&lt;&gt;"",$I139&lt;&gt;"")</formula>
    </cfRule>
  </conditionalFormatting>
  <conditionalFormatting sqref="I139">
    <cfRule type="expression" dxfId="10122" priority="1289">
      <formula>AND($I139&lt;&gt;"",$J139&lt;&gt;"")</formula>
    </cfRule>
  </conditionalFormatting>
  <conditionalFormatting sqref="A139">
    <cfRule type="containsBlanks" dxfId="10121" priority="1288">
      <formula>LEN(TRIM(A139))=0</formula>
    </cfRule>
  </conditionalFormatting>
  <conditionalFormatting sqref="AA139:AB139">
    <cfRule type="expression" dxfId="10120" priority="1285">
      <formula>AND($H139&lt;&gt;"",$I139&lt;&gt;"",$J139&lt;&gt;"")</formula>
    </cfRule>
    <cfRule type="expression" dxfId="10119" priority="1286">
      <formula>AND($H139&lt;&gt;"",$I139&lt;&gt;"",$J139="")</formula>
    </cfRule>
    <cfRule type="expression" dxfId="10118" priority="1287">
      <formula>AND($H139&lt;&gt;"",$I139="",$J139="")</formula>
    </cfRule>
  </conditionalFormatting>
  <conditionalFormatting sqref="AC139:AD139">
    <cfRule type="expression" dxfId="10117" priority="1282">
      <formula>AND($H139&lt;&gt;"",$I139&lt;&gt;"",$J139&lt;&gt;"")</formula>
    </cfRule>
    <cfRule type="expression" dxfId="10116" priority="1283">
      <formula>AND($H139&lt;&gt;"",$I139&lt;&gt;"",$J139="")</formula>
    </cfRule>
    <cfRule type="expression" dxfId="10115" priority="1284">
      <formula>AND($H139&lt;&gt;"",$I139="",$J139="")</formula>
    </cfRule>
  </conditionalFormatting>
  <conditionalFormatting sqref="AE139:AH139">
    <cfRule type="expression" dxfId="10114" priority="1279">
      <formula>AND($H139&lt;&gt;"",$I139&lt;&gt;"",$J139&lt;&gt;"")</formula>
    </cfRule>
    <cfRule type="expression" dxfId="10113" priority="1280">
      <formula>AND($H139&lt;&gt;"",$I139&lt;&gt;"",$J139="")</formula>
    </cfRule>
    <cfRule type="expression" dxfId="10112" priority="1281">
      <formula>AND($H139&lt;&gt;"",$I139="",$J139="")</formula>
    </cfRule>
  </conditionalFormatting>
  <conditionalFormatting sqref="AI139">
    <cfRule type="expression" dxfId="10111" priority="1276">
      <formula>AND($H139&lt;&gt;"",$I139&lt;&gt;"",$J139&lt;&gt;"")</formula>
    </cfRule>
    <cfRule type="expression" dxfId="10110" priority="1277">
      <formula>AND($H139&lt;&gt;"",$I139&lt;&gt;"",$J139="")</formula>
    </cfRule>
    <cfRule type="expression" dxfId="10109" priority="1278">
      <formula>AND($H139&lt;&gt;"",$I139="",$J139="")</formula>
    </cfRule>
  </conditionalFormatting>
  <conditionalFormatting sqref="H142:J142">
    <cfRule type="expression" dxfId="10108" priority="1273">
      <formula>AND($H142&lt;&gt;"",$I142&lt;&gt;"",$J142&lt;&gt;"")</formula>
    </cfRule>
    <cfRule type="expression" dxfId="10107" priority="1274">
      <formula>AND($H142&lt;&gt;"",$I142&lt;&gt;"",$J142="")</formula>
    </cfRule>
    <cfRule type="expression" dxfId="10106" priority="1275">
      <formula>AND($H142&lt;&gt;"",$I142="",$J142="")</formula>
    </cfRule>
  </conditionalFormatting>
  <conditionalFormatting sqref="H142">
    <cfRule type="expression" dxfId="10105" priority="1272">
      <formula>AND($H142&lt;&gt;"",$I142&lt;&gt;"")</formula>
    </cfRule>
  </conditionalFormatting>
  <conditionalFormatting sqref="I142">
    <cfRule type="expression" dxfId="10104" priority="1271">
      <formula>AND($I142&lt;&gt;"",$J142&lt;&gt;"")</formula>
    </cfRule>
  </conditionalFormatting>
  <conditionalFormatting sqref="A142">
    <cfRule type="containsBlanks" dxfId="10103" priority="1270">
      <formula>LEN(TRIM(A142))=0</formula>
    </cfRule>
  </conditionalFormatting>
  <conditionalFormatting sqref="H140:J140">
    <cfRule type="expression" dxfId="10102" priority="1267">
      <formula>AND($H140&lt;&gt;"",$I140&lt;&gt;"",$J140&lt;&gt;"")</formula>
    </cfRule>
    <cfRule type="expression" dxfId="10101" priority="1268">
      <formula>AND($H140&lt;&gt;"",$I140&lt;&gt;"",$J140="")</formula>
    </cfRule>
    <cfRule type="expression" dxfId="10100" priority="1269">
      <formula>AND($H140&lt;&gt;"",$I140="",$J140="")</formula>
    </cfRule>
  </conditionalFormatting>
  <conditionalFormatting sqref="U140 X140:Z140">
    <cfRule type="expression" dxfId="10099" priority="1264">
      <formula>AND($H140&lt;&gt;"",$I140&lt;&gt;"",$J140&lt;&gt;"")</formula>
    </cfRule>
    <cfRule type="expression" dxfId="10098" priority="1265">
      <formula>AND($H140&lt;&gt;"",$I140&lt;&gt;"",$J140="")</formula>
    </cfRule>
    <cfRule type="expression" dxfId="10097" priority="1266">
      <formula>AND($H140&lt;&gt;"",$I140="",$J140="")</formula>
    </cfRule>
  </conditionalFormatting>
  <conditionalFormatting sqref="H140">
    <cfRule type="expression" dxfId="10096" priority="1263">
      <formula>AND($H140&lt;&gt;"",$I140&lt;&gt;"")</formula>
    </cfRule>
  </conditionalFormatting>
  <conditionalFormatting sqref="I140">
    <cfRule type="expression" dxfId="10095" priority="1262">
      <formula>AND($I140&lt;&gt;"",$J140&lt;&gt;"")</formula>
    </cfRule>
  </conditionalFormatting>
  <conditionalFormatting sqref="A140">
    <cfRule type="containsBlanks" dxfId="10094" priority="1261">
      <formula>LEN(TRIM(A140))=0</formula>
    </cfRule>
  </conditionalFormatting>
  <conditionalFormatting sqref="AA140:AB140">
    <cfRule type="expression" dxfId="10093" priority="1258">
      <formula>AND($H140&lt;&gt;"",$I140&lt;&gt;"",$J140&lt;&gt;"")</formula>
    </cfRule>
    <cfRule type="expression" dxfId="10092" priority="1259">
      <formula>AND($H140&lt;&gt;"",$I140&lt;&gt;"",$J140="")</formula>
    </cfRule>
    <cfRule type="expression" dxfId="10091" priority="1260">
      <formula>AND($H140&lt;&gt;"",$I140="",$J140="")</formula>
    </cfRule>
  </conditionalFormatting>
  <conditionalFormatting sqref="AC140:AD140">
    <cfRule type="expression" dxfId="10090" priority="1255">
      <formula>AND($H140&lt;&gt;"",$I140&lt;&gt;"",$J140&lt;&gt;"")</formula>
    </cfRule>
    <cfRule type="expression" dxfId="10089" priority="1256">
      <formula>AND($H140&lt;&gt;"",$I140&lt;&gt;"",$J140="")</formula>
    </cfRule>
    <cfRule type="expression" dxfId="10088" priority="1257">
      <formula>AND($H140&lt;&gt;"",$I140="",$J140="")</formula>
    </cfRule>
  </conditionalFormatting>
  <conditionalFormatting sqref="AE140:AH140">
    <cfRule type="expression" dxfId="10087" priority="1252">
      <formula>AND($H140&lt;&gt;"",$I140&lt;&gt;"",$J140&lt;&gt;"")</formula>
    </cfRule>
    <cfRule type="expression" dxfId="10086" priority="1253">
      <formula>AND($H140&lt;&gt;"",$I140&lt;&gt;"",$J140="")</formula>
    </cfRule>
    <cfRule type="expression" dxfId="10085" priority="1254">
      <formula>AND($H140&lt;&gt;"",$I140="",$J140="")</formula>
    </cfRule>
  </conditionalFormatting>
  <conditionalFormatting sqref="AI140">
    <cfRule type="expression" dxfId="10084" priority="1249">
      <formula>AND($H140&lt;&gt;"",$I140&lt;&gt;"",$J140&lt;&gt;"")</formula>
    </cfRule>
    <cfRule type="expression" dxfId="10083" priority="1250">
      <formula>AND($H140&lt;&gt;"",$I140&lt;&gt;"",$J140="")</formula>
    </cfRule>
    <cfRule type="expression" dxfId="10082" priority="1251">
      <formula>AND($H140&lt;&gt;"",$I140="",$J140="")</formula>
    </cfRule>
  </conditionalFormatting>
  <conditionalFormatting sqref="P136">
    <cfRule type="expression" dxfId="10081" priority="1246">
      <formula>AND($H136&lt;&gt;"",$I136&lt;&gt;"",$J136&lt;&gt;"")</formula>
    </cfRule>
    <cfRule type="expression" dxfId="10080" priority="1247">
      <formula>AND($H136&lt;&gt;"",$I136&lt;&gt;"",$J136="")</formula>
    </cfRule>
    <cfRule type="expression" dxfId="10079" priority="1248">
      <formula>AND($H136&lt;&gt;"",$I136="",$J136="")</formula>
    </cfRule>
  </conditionalFormatting>
  <conditionalFormatting sqref="P137">
    <cfRule type="expression" dxfId="10078" priority="1243">
      <formula>AND($H137&lt;&gt;"",$I137&lt;&gt;"",$J137&lt;&gt;"")</formula>
    </cfRule>
    <cfRule type="expression" dxfId="10077" priority="1244">
      <formula>AND($H137&lt;&gt;"",$I137&lt;&gt;"",$J137="")</formula>
    </cfRule>
    <cfRule type="expression" dxfId="10076" priority="1245">
      <formula>AND($H137&lt;&gt;"",$I137="",$J137="")</formula>
    </cfRule>
  </conditionalFormatting>
  <conditionalFormatting sqref="P138">
    <cfRule type="expression" dxfId="10075" priority="1240">
      <formula>AND($H138&lt;&gt;"",$I138&lt;&gt;"",$J138&lt;&gt;"")</formula>
    </cfRule>
    <cfRule type="expression" dxfId="10074" priority="1241">
      <formula>AND($H138&lt;&gt;"",$I138&lt;&gt;"",$J138="")</formula>
    </cfRule>
    <cfRule type="expression" dxfId="10073" priority="1242">
      <formula>AND($H138&lt;&gt;"",$I138="",$J138="")</formula>
    </cfRule>
  </conditionalFormatting>
  <conditionalFormatting sqref="P139">
    <cfRule type="expression" dxfId="10072" priority="1237">
      <formula>AND($H139&lt;&gt;"",$I139&lt;&gt;"",$J139&lt;&gt;"")</formula>
    </cfRule>
    <cfRule type="expression" dxfId="10071" priority="1238">
      <formula>AND($H139&lt;&gt;"",$I139&lt;&gt;"",$J139="")</formula>
    </cfRule>
    <cfRule type="expression" dxfId="10070" priority="1239">
      <formula>AND($H139&lt;&gt;"",$I139="",$J139="")</formula>
    </cfRule>
  </conditionalFormatting>
  <conditionalFormatting sqref="P140">
    <cfRule type="expression" dxfId="10069" priority="1234">
      <formula>AND($H140&lt;&gt;"",$I140&lt;&gt;"",$J140&lt;&gt;"")</formula>
    </cfRule>
    <cfRule type="expression" dxfId="10068" priority="1235">
      <formula>AND($H140&lt;&gt;"",$I140&lt;&gt;"",$J140="")</formula>
    </cfRule>
    <cfRule type="expression" dxfId="10067" priority="1236">
      <formula>AND($H140&lt;&gt;"",$I140="",$J140="")</formula>
    </cfRule>
  </conditionalFormatting>
  <conditionalFormatting sqref="H167:J167">
    <cfRule type="expression" dxfId="10066" priority="1231">
      <formula>AND($H167&lt;&gt;"",$I167&lt;&gt;"",$J167&lt;&gt;"")</formula>
    </cfRule>
    <cfRule type="expression" dxfId="10065" priority="1232">
      <formula>AND($H167&lt;&gt;"",$I167&lt;&gt;"",$J167="")</formula>
    </cfRule>
    <cfRule type="expression" dxfId="10064" priority="1233">
      <formula>AND($H167&lt;&gt;"",$I167="",$J167="")</formula>
    </cfRule>
  </conditionalFormatting>
  <conditionalFormatting sqref="U167 X167:Z167">
    <cfRule type="expression" dxfId="10063" priority="1228">
      <formula>AND($H167&lt;&gt;"",$I167&lt;&gt;"",$J167&lt;&gt;"")</formula>
    </cfRule>
    <cfRule type="expression" dxfId="10062" priority="1229">
      <formula>AND($H167&lt;&gt;"",$I167&lt;&gt;"",$J167="")</formula>
    </cfRule>
    <cfRule type="expression" dxfId="10061" priority="1230">
      <formula>AND($H167&lt;&gt;"",$I167="",$J167="")</formula>
    </cfRule>
  </conditionalFormatting>
  <conditionalFormatting sqref="H167">
    <cfRule type="expression" dxfId="10060" priority="1227">
      <formula>AND($H167&lt;&gt;"",$I167&lt;&gt;"")</formula>
    </cfRule>
  </conditionalFormatting>
  <conditionalFormatting sqref="I167">
    <cfRule type="expression" dxfId="10059" priority="1226">
      <formula>AND($I167&lt;&gt;"",$J167&lt;&gt;"")</formula>
    </cfRule>
  </conditionalFormatting>
  <conditionalFormatting sqref="A167">
    <cfRule type="containsBlanks" dxfId="10058" priority="1225">
      <formula>LEN(TRIM(A167))=0</formula>
    </cfRule>
  </conditionalFormatting>
  <conditionalFormatting sqref="AA167:AB167">
    <cfRule type="expression" dxfId="10057" priority="1222">
      <formula>AND($H167&lt;&gt;"",$I167&lt;&gt;"",$J167&lt;&gt;"")</formula>
    </cfRule>
    <cfRule type="expression" dxfId="10056" priority="1223">
      <formula>AND($H167&lt;&gt;"",$I167&lt;&gt;"",$J167="")</formula>
    </cfRule>
    <cfRule type="expression" dxfId="10055" priority="1224">
      <formula>AND($H167&lt;&gt;"",$I167="",$J167="")</formula>
    </cfRule>
  </conditionalFormatting>
  <conditionalFormatting sqref="AC167:AD167">
    <cfRule type="expression" dxfId="10054" priority="1219">
      <formula>AND($H167&lt;&gt;"",$I167&lt;&gt;"",$J167&lt;&gt;"")</formula>
    </cfRule>
    <cfRule type="expression" dxfId="10053" priority="1220">
      <formula>AND($H167&lt;&gt;"",$I167&lt;&gt;"",$J167="")</formula>
    </cfRule>
    <cfRule type="expression" dxfId="10052" priority="1221">
      <formula>AND($H167&lt;&gt;"",$I167="",$J167="")</formula>
    </cfRule>
  </conditionalFormatting>
  <conditionalFormatting sqref="AE167:AH167">
    <cfRule type="expression" dxfId="10051" priority="1216">
      <formula>AND($H167&lt;&gt;"",$I167&lt;&gt;"",$J167&lt;&gt;"")</formula>
    </cfRule>
    <cfRule type="expression" dxfId="10050" priority="1217">
      <formula>AND($H167&lt;&gt;"",$I167&lt;&gt;"",$J167="")</formula>
    </cfRule>
    <cfRule type="expression" dxfId="10049" priority="1218">
      <formula>AND($H167&lt;&gt;"",$I167="",$J167="")</formula>
    </cfRule>
  </conditionalFormatting>
  <conditionalFormatting sqref="AI167">
    <cfRule type="expression" dxfId="10048" priority="1213">
      <formula>AND($H167&lt;&gt;"",$I167&lt;&gt;"",$J167&lt;&gt;"")</formula>
    </cfRule>
    <cfRule type="expression" dxfId="10047" priority="1214">
      <formula>AND($H167&lt;&gt;"",$I167&lt;&gt;"",$J167="")</formula>
    </cfRule>
    <cfRule type="expression" dxfId="10046" priority="1215">
      <formula>AND($H167&lt;&gt;"",$I167="",$J167="")</formula>
    </cfRule>
  </conditionalFormatting>
  <conditionalFormatting sqref="H168:J168">
    <cfRule type="expression" dxfId="10045" priority="1210">
      <formula>AND($H168&lt;&gt;"",$I168&lt;&gt;"",$J168&lt;&gt;"")</formula>
    </cfRule>
    <cfRule type="expression" dxfId="10044" priority="1211">
      <formula>AND($H168&lt;&gt;"",$I168&lt;&gt;"",$J168="")</formula>
    </cfRule>
    <cfRule type="expression" dxfId="10043" priority="1212">
      <formula>AND($H168&lt;&gt;"",$I168="",$J168="")</formula>
    </cfRule>
  </conditionalFormatting>
  <conditionalFormatting sqref="U168 X168:Z168">
    <cfRule type="expression" dxfId="10042" priority="1207">
      <formula>AND($H168&lt;&gt;"",$I168&lt;&gt;"",$J168&lt;&gt;"")</formula>
    </cfRule>
    <cfRule type="expression" dxfId="10041" priority="1208">
      <formula>AND($H168&lt;&gt;"",$I168&lt;&gt;"",$J168="")</formula>
    </cfRule>
    <cfRule type="expression" dxfId="10040" priority="1209">
      <formula>AND($H168&lt;&gt;"",$I168="",$J168="")</formula>
    </cfRule>
  </conditionalFormatting>
  <conditionalFormatting sqref="H168">
    <cfRule type="expression" dxfId="10039" priority="1206">
      <formula>AND($H168&lt;&gt;"",$I168&lt;&gt;"")</formula>
    </cfRule>
  </conditionalFormatting>
  <conditionalFormatting sqref="I168">
    <cfRule type="expression" dxfId="10038" priority="1205">
      <formula>AND($I168&lt;&gt;"",$J168&lt;&gt;"")</formula>
    </cfRule>
  </conditionalFormatting>
  <conditionalFormatting sqref="A168">
    <cfRule type="containsBlanks" dxfId="10037" priority="1204">
      <formula>LEN(TRIM(A168))=0</formula>
    </cfRule>
  </conditionalFormatting>
  <conditionalFormatting sqref="AA168:AB168">
    <cfRule type="expression" dxfId="10036" priority="1201">
      <formula>AND($H168&lt;&gt;"",$I168&lt;&gt;"",$J168&lt;&gt;"")</formula>
    </cfRule>
    <cfRule type="expression" dxfId="10035" priority="1202">
      <formula>AND($H168&lt;&gt;"",$I168&lt;&gt;"",$J168="")</formula>
    </cfRule>
    <cfRule type="expression" dxfId="10034" priority="1203">
      <formula>AND($H168&lt;&gt;"",$I168="",$J168="")</formula>
    </cfRule>
  </conditionalFormatting>
  <conditionalFormatting sqref="AC168:AD168">
    <cfRule type="expression" dxfId="10033" priority="1198">
      <formula>AND($H168&lt;&gt;"",$I168&lt;&gt;"",$J168&lt;&gt;"")</formula>
    </cfRule>
    <cfRule type="expression" dxfId="10032" priority="1199">
      <formula>AND($H168&lt;&gt;"",$I168&lt;&gt;"",$J168="")</formula>
    </cfRule>
    <cfRule type="expression" dxfId="10031" priority="1200">
      <formula>AND($H168&lt;&gt;"",$I168="",$J168="")</formula>
    </cfRule>
  </conditionalFormatting>
  <conditionalFormatting sqref="AE168:AH168">
    <cfRule type="expression" dxfId="10030" priority="1195">
      <formula>AND($H168&lt;&gt;"",$I168&lt;&gt;"",$J168&lt;&gt;"")</formula>
    </cfRule>
    <cfRule type="expression" dxfId="10029" priority="1196">
      <formula>AND($H168&lt;&gt;"",$I168&lt;&gt;"",$J168="")</formula>
    </cfRule>
    <cfRule type="expression" dxfId="10028" priority="1197">
      <formula>AND($H168&lt;&gt;"",$I168="",$J168="")</formula>
    </cfRule>
  </conditionalFormatting>
  <conditionalFormatting sqref="AI168">
    <cfRule type="expression" dxfId="10027" priority="1192">
      <formula>AND($H168&lt;&gt;"",$I168&lt;&gt;"",$J168&lt;&gt;"")</formula>
    </cfRule>
    <cfRule type="expression" dxfId="10026" priority="1193">
      <formula>AND($H168&lt;&gt;"",$I168&lt;&gt;"",$J168="")</formula>
    </cfRule>
    <cfRule type="expression" dxfId="10025" priority="1194">
      <formula>AND($H168&lt;&gt;"",$I168="",$J168="")</formula>
    </cfRule>
  </conditionalFormatting>
  <conditionalFormatting sqref="H169:J169">
    <cfRule type="expression" dxfId="10024" priority="1189">
      <formula>AND($H169&lt;&gt;"",$I169&lt;&gt;"",$J169&lt;&gt;"")</formula>
    </cfRule>
    <cfRule type="expression" dxfId="10023" priority="1190">
      <formula>AND($H169&lt;&gt;"",$I169&lt;&gt;"",$J169="")</formula>
    </cfRule>
    <cfRule type="expression" dxfId="10022" priority="1191">
      <formula>AND($H169&lt;&gt;"",$I169="",$J169="")</formula>
    </cfRule>
  </conditionalFormatting>
  <conditionalFormatting sqref="U169 X169:Z169">
    <cfRule type="expression" dxfId="10021" priority="1186">
      <formula>AND($H169&lt;&gt;"",$I169&lt;&gt;"",$J169&lt;&gt;"")</formula>
    </cfRule>
    <cfRule type="expression" dxfId="10020" priority="1187">
      <formula>AND($H169&lt;&gt;"",$I169&lt;&gt;"",$J169="")</formula>
    </cfRule>
    <cfRule type="expression" dxfId="10019" priority="1188">
      <formula>AND($H169&lt;&gt;"",$I169="",$J169="")</formula>
    </cfRule>
  </conditionalFormatting>
  <conditionalFormatting sqref="H169">
    <cfRule type="expression" dxfId="10018" priority="1185">
      <formula>AND($H169&lt;&gt;"",$I169&lt;&gt;"")</formula>
    </cfRule>
  </conditionalFormatting>
  <conditionalFormatting sqref="I169">
    <cfRule type="expression" dxfId="10017" priority="1184">
      <formula>AND($I169&lt;&gt;"",$J169&lt;&gt;"")</formula>
    </cfRule>
  </conditionalFormatting>
  <conditionalFormatting sqref="A169">
    <cfRule type="containsBlanks" dxfId="10016" priority="1183">
      <formula>LEN(TRIM(A169))=0</formula>
    </cfRule>
  </conditionalFormatting>
  <conditionalFormatting sqref="AA169:AB169">
    <cfRule type="expression" dxfId="10015" priority="1180">
      <formula>AND($H169&lt;&gt;"",$I169&lt;&gt;"",$J169&lt;&gt;"")</formula>
    </cfRule>
    <cfRule type="expression" dxfId="10014" priority="1181">
      <formula>AND($H169&lt;&gt;"",$I169&lt;&gt;"",$J169="")</formula>
    </cfRule>
    <cfRule type="expression" dxfId="10013" priority="1182">
      <formula>AND($H169&lt;&gt;"",$I169="",$J169="")</formula>
    </cfRule>
  </conditionalFormatting>
  <conditionalFormatting sqref="AC169:AD169">
    <cfRule type="expression" dxfId="10012" priority="1177">
      <formula>AND($H169&lt;&gt;"",$I169&lt;&gt;"",$J169&lt;&gt;"")</formula>
    </cfRule>
    <cfRule type="expression" dxfId="10011" priority="1178">
      <formula>AND($H169&lt;&gt;"",$I169&lt;&gt;"",$J169="")</formula>
    </cfRule>
    <cfRule type="expression" dxfId="10010" priority="1179">
      <formula>AND($H169&lt;&gt;"",$I169="",$J169="")</formula>
    </cfRule>
  </conditionalFormatting>
  <conditionalFormatting sqref="AE169:AH169">
    <cfRule type="expression" dxfId="10009" priority="1174">
      <formula>AND($H169&lt;&gt;"",$I169&lt;&gt;"",$J169&lt;&gt;"")</formula>
    </cfRule>
    <cfRule type="expression" dxfId="10008" priority="1175">
      <formula>AND($H169&lt;&gt;"",$I169&lt;&gt;"",$J169="")</formula>
    </cfRule>
    <cfRule type="expression" dxfId="10007" priority="1176">
      <formula>AND($H169&lt;&gt;"",$I169="",$J169="")</formula>
    </cfRule>
  </conditionalFormatting>
  <conditionalFormatting sqref="AI169">
    <cfRule type="expression" dxfId="10006" priority="1171">
      <formula>AND($H169&lt;&gt;"",$I169&lt;&gt;"",$J169&lt;&gt;"")</formula>
    </cfRule>
    <cfRule type="expression" dxfId="10005" priority="1172">
      <formula>AND($H169&lt;&gt;"",$I169&lt;&gt;"",$J169="")</formula>
    </cfRule>
    <cfRule type="expression" dxfId="10004" priority="1173">
      <formula>AND($H169&lt;&gt;"",$I169="",$J169="")</formula>
    </cfRule>
  </conditionalFormatting>
  <conditionalFormatting sqref="H170:J170">
    <cfRule type="expression" dxfId="10003" priority="1168">
      <formula>AND($H170&lt;&gt;"",$I170&lt;&gt;"",$J170&lt;&gt;"")</formula>
    </cfRule>
    <cfRule type="expression" dxfId="10002" priority="1169">
      <formula>AND($H170&lt;&gt;"",$I170&lt;&gt;"",$J170="")</formula>
    </cfRule>
    <cfRule type="expression" dxfId="10001" priority="1170">
      <formula>AND($H170&lt;&gt;"",$I170="",$J170="")</formula>
    </cfRule>
  </conditionalFormatting>
  <conditionalFormatting sqref="U170 X170:Z170">
    <cfRule type="expression" dxfId="10000" priority="1165">
      <formula>AND($H170&lt;&gt;"",$I170&lt;&gt;"",$J170&lt;&gt;"")</formula>
    </cfRule>
    <cfRule type="expression" dxfId="9999" priority="1166">
      <formula>AND($H170&lt;&gt;"",$I170&lt;&gt;"",$J170="")</formula>
    </cfRule>
    <cfRule type="expression" dxfId="9998" priority="1167">
      <formula>AND($H170&lt;&gt;"",$I170="",$J170="")</formula>
    </cfRule>
  </conditionalFormatting>
  <conditionalFormatting sqref="H170">
    <cfRule type="expression" dxfId="9997" priority="1164">
      <formula>AND($H170&lt;&gt;"",$I170&lt;&gt;"")</formula>
    </cfRule>
  </conditionalFormatting>
  <conditionalFormatting sqref="I170">
    <cfRule type="expression" dxfId="9996" priority="1163">
      <formula>AND($I170&lt;&gt;"",$J170&lt;&gt;"")</formula>
    </cfRule>
  </conditionalFormatting>
  <conditionalFormatting sqref="A170">
    <cfRule type="containsBlanks" dxfId="9995" priority="1162">
      <formula>LEN(TRIM(A170))=0</formula>
    </cfRule>
  </conditionalFormatting>
  <conditionalFormatting sqref="AA170:AB170">
    <cfRule type="expression" dxfId="9994" priority="1159">
      <formula>AND($H170&lt;&gt;"",$I170&lt;&gt;"",$J170&lt;&gt;"")</formula>
    </cfRule>
    <cfRule type="expression" dxfId="9993" priority="1160">
      <formula>AND($H170&lt;&gt;"",$I170&lt;&gt;"",$J170="")</formula>
    </cfRule>
    <cfRule type="expression" dxfId="9992" priority="1161">
      <formula>AND($H170&lt;&gt;"",$I170="",$J170="")</formula>
    </cfRule>
  </conditionalFormatting>
  <conditionalFormatting sqref="AC170:AD170">
    <cfRule type="expression" dxfId="9991" priority="1156">
      <formula>AND($H170&lt;&gt;"",$I170&lt;&gt;"",$J170&lt;&gt;"")</formula>
    </cfRule>
    <cfRule type="expression" dxfId="9990" priority="1157">
      <formula>AND($H170&lt;&gt;"",$I170&lt;&gt;"",$J170="")</formula>
    </cfRule>
    <cfRule type="expression" dxfId="9989" priority="1158">
      <formula>AND($H170&lt;&gt;"",$I170="",$J170="")</formula>
    </cfRule>
  </conditionalFormatting>
  <conditionalFormatting sqref="AE170:AH170">
    <cfRule type="expression" dxfId="9988" priority="1153">
      <formula>AND($H170&lt;&gt;"",$I170&lt;&gt;"",$J170&lt;&gt;"")</formula>
    </cfRule>
    <cfRule type="expression" dxfId="9987" priority="1154">
      <formula>AND($H170&lt;&gt;"",$I170&lt;&gt;"",$J170="")</formula>
    </cfRule>
    <cfRule type="expression" dxfId="9986" priority="1155">
      <formula>AND($H170&lt;&gt;"",$I170="",$J170="")</formula>
    </cfRule>
  </conditionalFormatting>
  <conditionalFormatting sqref="AI170">
    <cfRule type="expression" dxfId="9985" priority="1150">
      <formula>AND($H170&lt;&gt;"",$I170&lt;&gt;"",$J170&lt;&gt;"")</formula>
    </cfRule>
    <cfRule type="expression" dxfId="9984" priority="1151">
      <formula>AND($H170&lt;&gt;"",$I170&lt;&gt;"",$J170="")</formula>
    </cfRule>
    <cfRule type="expression" dxfId="9983" priority="1152">
      <formula>AND($H170&lt;&gt;"",$I170="",$J170="")</formula>
    </cfRule>
  </conditionalFormatting>
  <conditionalFormatting sqref="H171:J171">
    <cfRule type="expression" dxfId="9982" priority="1147">
      <formula>AND($H171&lt;&gt;"",$I171&lt;&gt;"",$J171&lt;&gt;"")</formula>
    </cfRule>
    <cfRule type="expression" dxfId="9981" priority="1148">
      <formula>AND($H171&lt;&gt;"",$I171&lt;&gt;"",$J171="")</formula>
    </cfRule>
    <cfRule type="expression" dxfId="9980" priority="1149">
      <formula>AND($H171&lt;&gt;"",$I171="",$J171="")</formula>
    </cfRule>
  </conditionalFormatting>
  <conditionalFormatting sqref="U171 X171:Z171">
    <cfRule type="expression" dxfId="9979" priority="1144">
      <formula>AND($H171&lt;&gt;"",$I171&lt;&gt;"",$J171&lt;&gt;"")</formula>
    </cfRule>
    <cfRule type="expression" dxfId="9978" priority="1145">
      <formula>AND($H171&lt;&gt;"",$I171&lt;&gt;"",$J171="")</formula>
    </cfRule>
    <cfRule type="expression" dxfId="9977" priority="1146">
      <formula>AND($H171&lt;&gt;"",$I171="",$J171="")</formula>
    </cfRule>
  </conditionalFormatting>
  <conditionalFormatting sqref="H171">
    <cfRule type="expression" dxfId="9976" priority="1143">
      <formula>AND($H171&lt;&gt;"",$I171&lt;&gt;"")</formula>
    </cfRule>
  </conditionalFormatting>
  <conditionalFormatting sqref="I171">
    <cfRule type="expression" dxfId="9975" priority="1142">
      <formula>AND($I171&lt;&gt;"",$J171&lt;&gt;"")</formula>
    </cfRule>
  </conditionalFormatting>
  <conditionalFormatting sqref="A171">
    <cfRule type="containsBlanks" dxfId="9974" priority="1141">
      <formula>LEN(TRIM(A171))=0</formula>
    </cfRule>
  </conditionalFormatting>
  <conditionalFormatting sqref="AA171:AB171">
    <cfRule type="expression" dxfId="9973" priority="1138">
      <formula>AND($H171&lt;&gt;"",$I171&lt;&gt;"",$J171&lt;&gt;"")</formula>
    </cfRule>
    <cfRule type="expression" dxfId="9972" priority="1139">
      <formula>AND($H171&lt;&gt;"",$I171&lt;&gt;"",$J171="")</formula>
    </cfRule>
    <cfRule type="expression" dxfId="9971" priority="1140">
      <formula>AND($H171&lt;&gt;"",$I171="",$J171="")</formula>
    </cfRule>
  </conditionalFormatting>
  <conditionalFormatting sqref="AC171:AD171">
    <cfRule type="expression" dxfId="9970" priority="1135">
      <formula>AND($H171&lt;&gt;"",$I171&lt;&gt;"",$J171&lt;&gt;"")</formula>
    </cfRule>
    <cfRule type="expression" dxfId="9969" priority="1136">
      <formula>AND($H171&lt;&gt;"",$I171&lt;&gt;"",$J171="")</formula>
    </cfRule>
    <cfRule type="expression" dxfId="9968" priority="1137">
      <formula>AND($H171&lt;&gt;"",$I171="",$J171="")</formula>
    </cfRule>
  </conditionalFormatting>
  <conditionalFormatting sqref="AE171:AH171">
    <cfRule type="expression" dxfId="9967" priority="1132">
      <formula>AND($H171&lt;&gt;"",$I171&lt;&gt;"",$J171&lt;&gt;"")</formula>
    </cfRule>
    <cfRule type="expression" dxfId="9966" priority="1133">
      <formula>AND($H171&lt;&gt;"",$I171&lt;&gt;"",$J171="")</formula>
    </cfRule>
    <cfRule type="expression" dxfId="9965" priority="1134">
      <formula>AND($H171&lt;&gt;"",$I171="",$J171="")</formula>
    </cfRule>
  </conditionalFormatting>
  <conditionalFormatting sqref="AI171">
    <cfRule type="expression" dxfId="9964" priority="1129">
      <formula>AND($H171&lt;&gt;"",$I171&lt;&gt;"",$J171&lt;&gt;"")</formula>
    </cfRule>
    <cfRule type="expression" dxfId="9963" priority="1130">
      <formula>AND($H171&lt;&gt;"",$I171&lt;&gt;"",$J171="")</formula>
    </cfRule>
    <cfRule type="expression" dxfId="9962" priority="1131">
      <formula>AND($H171&lt;&gt;"",$I171="",$J171="")</formula>
    </cfRule>
  </conditionalFormatting>
  <conditionalFormatting sqref="H174:J174">
    <cfRule type="expression" dxfId="9961" priority="1126">
      <formula>AND($H174&lt;&gt;"",$I174&lt;&gt;"",$J174&lt;&gt;"")</formula>
    </cfRule>
    <cfRule type="expression" dxfId="9960" priority="1127">
      <formula>AND($H174&lt;&gt;"",$I174&lt;&gt;"",$J174="")</formula>
    </cfRule>
    <cfRule type="expression" dxfId="9959" priority="1128">
      <formula>AND($H174&lt;&gt;"",$I174="",$J174="")</formula>
    </cfRule>
  </conditionalFormatting>
  <conditionalFormatting sqref="H174">
    <cfRule type="expression" dxfId="9958" priority="1125">
      <formula>AND($H174&lt;&gt;"",$I174&lt;&gt;"")</formula>
    </cfRule>
  </conditionalFormatting>
  <conditionalFormatting sqref="I174">
    <cfRule type="expression" dxfId="9957" priority="1124">
      <formula>AND($I174&lt;&gt;"",$J174&lt;&gt;"")</formula>
    </cfRule>
  </conditionalFormatting>
  <conditionalFormatting sqref="A174">
    <cfRule type="containsBlanks" dxfId="9956" priority="1123">
      <formula>LEN(TRIM(A174))=0</formula>
    </cfRule>
  </conditionalFormatting>
  <conditionalFormatting sqref="H172:J172">
    <cfRule type="expression" dxfId="9955" priority="1120">
      <formula>AND($H172&lt;&gt;"",$I172&lt;&gt;"",$J172&lt;&gt;"")</formula>
    </cfRule>
    <cfRule type="expression" dxfId="9954" priority="1121">
      <formula>AND($H172&lt;&gt;"",$I172&lt;&gt;"",$J172="")</formula>
    </cfRule>
    <cfRule type="expression" dxfId="9953" priority="1122">
      <formula>AND($H172&lt;&gt;"",$I172="",$J172="")</formula>
    </cfRule>
  </conditionalFormatting>
  <conditionalFormatting sqref="U172 X172:Z172">
    <cfRule type="expression" dxfId="9952" priority="1117">
      <formula>AND($H172&lt;&gt;"",$I172&lt;&gt;"",$J172&lt;&gt;"")</formula>
    </cfRule>
    <cfRule type="expression" dxfId="9951" priority="1118">
      <formula>AND($H172&lt;&gt;"",$I172&lt;&gt;"",$J172="")</formula>
    </cfRule>
    <cfRule type="expression" dxfId="9950" priority="1119">
      <formula>AND($H172&lt;&gt;"",$I172="",$J172="")</formula>
    </cfRule>
  </conditionalFormatting>
  <conditionalFormatting sqref="H172">
    <cfRule type="expression" dxfId="9949" priority="1116">
      <formula>AND($H172&lt;&gt;"",$I172&lt;&gt;"")</formula>
    </cfRule>
  </conditionalFormatting>
  <conditionalFormatting sqref="I172">
    <cfRule type="expression" dxfId="9948" priority="1115">
      <formula>AND($I172&lt;&gt;"",$J172&lt;&gt;"")</formula>
    </cfRule>
  </conditionalFormatting>
  <conditionalFormatting sqref="A172">
    <cfRule type="containsBlanks" dxfId="9947" priority="1114">
      <formula>LEN(TRIM(A172))=0</formula>
    </cfRule>
  </conditionalFormatting>
  <conditionalFormatting sqref="AA172:AB172">
    <cfRule type="expression" dxfId="9946" priority="1111">
      <formula>AND($H172&lt;&gt;"",$I172&lt;&gt;"",$J172&lt;&gt;"")</formula>
    </cfRule>
    <cfRule type="expression" dxfId="9945" priority="1112">
      <formula>AND($H172&lt;&gt;"",$I172&lt;&gt;"",$J172="")</formula>
    </cfRule>
    <cfRule type="expression" dxfId="9944" priority="1113">
      <formula>AND($H172&lt;&gt;"",$I172="",$J172="")</formula>
    </cfRule>
  </conditionalFormatting>
  <conditionalFormatting sqref="AC172:AD172">
    <cfRule type="expression" dxfId="9943" priority="1108">
      <formula>AND($H172&lt;&gt;"",$I172&lt;&gt;"",$J172&lt;&gt;"")</formula>
    </cfRule>
    <cfRule type="expression" dxfId="9942" priority="1109">
      <formula>AND($H172&lt;&gt;"",$I172&lt;&gt;"",$J172="")</formula>
    </cfRule>
    <cfRule type="expression" dxfId="9941" priority="1110">
      <formula>AND($H172&lt;&gt;"",$I172="",$J172="")</formula>
    </cfRule>
  </conditionalFormatting>
  <conditionalFormatting sqref="AE172:AH172">
    <cfRule type="expression" dxfId="9940" priority="1105">
      <formula>AND($H172&lt;&gt;"",$I172&lt;&gt;"",$J172&lt;&gt;"")</formula>
    </cfRule>
    <cfRule type="expression" dxfId="9939" priority="1106">
      <formula>AND($H172&lt;&gt;"",$I172&lt;&gt;"",$J172="")</formula>
    </cfRule>
    <cfRule type="expression" dxfId="9938" priority="1107">
      <formula>AND($H172&lt;&gt;"",$I172="",$J172="")</formula>
    </cfRule>
  </conditionalFormatting>
  <conditionalFormatting sqref="AI172">
    <cfRule type="expression" dxfId="9937" priority="1102">
      <formula>AND($H172&lt;&gt;"",$I172&lt;&gt;"",$J172&lt;&gt;"")</formula>
    </cfRule>
    <cfRule type="expression" dxfId="9936" priority="1103">
      <formula>AND($H172&lt;&gt;"",$I172&lt;&gt;"",$J172="")</formula>
    </cfRule>
    <cfRule type="expression" dxfId="9935" priority="1104">
      <formula>AND($H172&lt;&gt;"",$I172="",$J172="")</formula>
    </cfRule>
  </conditionalFormatting>
  <conditionalFormatting sqref="P168">
    <cfRule type="expression" dxfId="9934" priority="1099">
      <formula>AND($H168&lt;&gt;"",$I168&lt;&gt;"",$J168&lt;&gt;"")</formula>
    </cfRule>
    <cfRule type="expression" dxfId="9933" priority="1100">
      <formula>AND($H168&lt;&gt;"",$I168&lt;&gt;"",$J168="")</formula>
    </cfRule>
    <cfRule type="expression" dxfId="9932" priority="1101">
      <formula>AND($H168&lt;&gt;"",$I168="",$J168="")</formula>
    </cfRule>
  </conditionalFormatting>
  <conditionalFormatting sqref="P169">
    <cfRule type="expression" dxfId="9931" priority="1096">
      <formula>AND($H169&lt;&gt;"",$I169&lt;&gt;"",$J169&lt;&gt;"")</formula>
    </cfRule>
    <cfRule type="expression" dxfId="9930" priority="1097">
      <formula>AND($H169&lt;&gt;"",$I169&lt;&gt;"",$J169="")</formula>
    </cfRule>
    <cfRule type="expression" dxfId="9929" priority="1098">
      <formula>AND($H169&lt;&gt;"",$I169="",$J169="")</formula>
    </cfRule>
  </conditionalFormatting>
  <conditionalFormatting sqref="P170">
    <cfRule type="expression" dxfId="9928" priority="1093">
      <formula>AND($H170&lt;&gt;"",$I170&lt;&gt;"",$J170&lt;&gt;"")</formula>
    </cfRule>
    <cfRule type="expression" dxfId="9927" priority="1094">
      <formula>AND($H170&lt;&gt;"",$I170&lt;&gt;"",$J170="")</formula>
    </cfRule>
    <cfRule type="expression" dxfId="9926" priority="1095">
      <formula>AND($H170&lt;&gt;"",$I170="",$J170="")</formula>
    </cfRule>
  </conditionalFormatting>
  <conditionalFormatting sqref="P171">
    <cfRule type="expression" dxfId="9925" priority="1090">
      <formula>AND($H171&lt;&gt;"",$I171&lt;&gt;"",$J171&lt;&gt;"")</formula>
    </cfRule>
    <cfRule type="expression" dxfId="9924" priority="1091">
      <formula>AND($H171&lt;&gt;"",$I171&lt;&gt;"",$J171="")</formula>
    </cfRule>
    <cfRule type="expression" dxfId="9923" priority="1092">
      <formula>AND($H171&lt;&gt;"",$I171="",$J171="")</formula>
    </cfRule>
  </conditionalFormatting>
  <conditionalFormatting sqref="P172">
    <cfRule type="expression" dxfId="9922" priority="1087">
      <formula>AND($H172&lt;&gt;"",$I172&lt;&gt;"",$J172&lt;&gt;"")</formula>
    </cfRule>
    <cfRule type="expression" dxfId="9921" priority="1088">
      <formula>AND($H172&lt;&gt;"",$I172&lt;&gt;"",$J172="")</formula>
    </cfRule>
    <cfRule type="expression" dxfId="9920" priority="1089">
      <formula>AND($H172&lt;&gt;"",$I172="",$J172="")</formula>
    </cfRule>
  </conditionalFormatting>
  <conditionalFormatting sqref="H199:J199">
    <cfRule type="expression" dxfId="9919" priority="1084">
      <formula>AND($H199&lt;&gt;"",$I199&lt;&gt;"",$J199&lt;&gt;"")</formula>
    </cfRule>
    <cfRule type="expression" dxfId="9918" priority="1085">
      <formula>AND($H199&lt;&gt;"",$I199&lt;&gt;"",$J199="")</formula>
    </cfRule>
    <cfRule type="expression" dxfId="9917" priority="1086">
      <formula>AND($H199&lt;&gt;"",$I199="",$J199="")</formula>
    </cfRule>
  </conditionalFormatting>
  <conditionalFormatting sqref="U199 X199:Z199">
    <cfRule type="expression" dxfId="9916" priority="1081">
      <formula>AND($H199&lt;&gt;"",$I199&lt;&gt;"",$J199&lt;&gt;"")</formula>
    </cfRule>
    <cfRule type="expression" dxfId="9915" priority="1082">
      <formula>AND($H199&lt;&gt;"",$I199&lt;&gt;"",$J199="")</formula>
    </cfRule>
    <cfRule type="expression" dxfId="9914" priority="1083">
      <formula>AND($H199&lt;&gt;"",$I199="",$J199="")</formula>
    </cfRule>
  </conditionalFormatting>
  <conditionalFormatting sqref="H199">
    <cfRule type="expression" dxfId="9913" priority="1080">
      <formula>AND($H199&lt;&gt;"",$I199&lt;&gt;"")</formula>
    </cfRule>
  </conditionalFormatting>
  <conditionalFormatting sqref="I199">
    <cfRule type="expression" dxfId="9912" priority="1079">
      <formula>AND($I199&lt;&gt;"",$J199&lt;&gt;"")</formula>
    </cfRule>
  </conditionalFormatting>
  <conditionalFormatting sqref="A199">
    <cfRule type="containsBlanks" dxfId="9911" priority="1078">
      <formula>LEN(TRIM(A199))=0</formula>
    </cfRule>
  </conditionalFormatting>
  <conditionalFormatting sqref="AA199:AB199">
    <cfRule type="expression" dxfId="9910" priority="1075">
      <formula>AND($H199&lt;&gt;"",$I199&lt;&gt;"",$J199&lt;&gt;"")</formula>
    </cfRule>
    <cfRule type="expression" dxfId="9909" priority="1076">
      <formula>AND($H199&lt;&gt;"",$I199&lt;&gt;"",$J199="")</formula>
    </cfRule>
    <cfRule type="expression" dxfId="9908" priority="1077">
      <formula>AND($H199&lt;&gt;"",$I199="",$J199="")</formula>
    </cfRule>
  </conditionalFormatting>
  <conditionalFormatting sqref="AC199:AD199">
    <cfRule type="expression" dxfId="9907" priority="1072">
      <formula>AND($H199&lt;&gt;"",$I199&lt;&gt;"",$J199&lt;&gt;"")</formula>
    </cfRule>
    <cfRule type="expression" dxfId="9906" priority="1073">
      <formula>AND($H199&lt;&gt;"",$I199&lt;&gt;"",$J199="")</formula>
    </cfRule>
    <cfRule type="expression" dxfId="9905" priority="1074">
      <formula>AND($H199&lt;&gt;"",$I199="",$J199="")</formula>
    </cfRule>
  </conditionalFormatting>
  <conditionalFormatting sqref="AE199:AH199">
    <cfRule type="expression" dxfId="9904" priority="1069">
      <formula>AND($H199&lt;&gt;"",$I199&lt;&gt;"",$J199&lt;&gt;"")</formula>
    </cfRule>
    <cfRule type="expression" dxfId="9903" priority="1070">
      <formula>AND($H199&lt;&gt;"",$I199&lt;&gt;"",$J199="")</formula>
    </cfRule>
    <cfRule type="expression" dxfId="9902" priority="1071">
      <formula>AND($H199&lt;&gt;"",$I199="",$J199="")</formula>
    </cfRule>
  </conditionalFormatting>
  <conditionalFormatting sqref="AI199">
    <cfRule type="expression" dxfId="9901" priority="1066">
      <formula>AND($H199&lt;&gt;"",$I199&lt;&gt;"",$J199&lt;&gt;"")</formula>
    </cfRule>
    <cfRule type="expression" dxfId="9900" priority="1067">
      <formula>AND($H199&lt;&gt;"",$I199&lt;&gt;"",$J199="")</formula>
    </cfRule>
    <cfRule type="expression" dxfId="9899" priority="1068">
      <formula>AND($H199&lt;&gt;"",$I199="",$J199="")</formula>
    </cfRule>
  </conditionalFormatting>
  <conditionalFormatting sqref="H200:J200">
    <cfRule type="expression" dxfId="9898" priority="1063">
      <formula>AND($H200&lt;&gt;"",$I200&lt;&gt;"",$J200&lt;&gt;"")</formula>
    </cfRule>
    <cfRule type="expression" dxfId="9897" priority="1064">
      <formula>AND($H200&lt;&gt;"",$I200&lt;&gt;"",$J200="")</formula>
    </cfRule>
    <cfRule type="expression" dxfId="9896" priority="1065">
      <formula>AND($H200&lt;&gt;"",$I200="",$J200="")</formula>
    </cfRule>
  </conditionalFormatting>
  <conditionalFormatting sqref="U200 X200:Z200">
    <cfRule type="expression" dxfId="9895" priority="1060">
      <formula>AND($H200&lt;&gt;"",$I200&lt;&gt;"",$J200&lt;&gt;"")</formula>
    </cfRule>
    <cfRule type="expression" dxfId="9894" priority="1061">
      <formula>AND($H200&lt;&gt;"",$I200&lt;&gt;"",$J200="")</formula>
    </cfRule>
    <cfRule type="expression" dxfId="9893" priority="1062">
      <formula>AND($H200&lt;&gt;"",$I200="",$J200="")</formula>
    </cfRule>
  </conditionalFormatting>
  <conditionalFormatting sqref="H200">
    <cfRule type="expression" dxfId="9892" priority="1059">
      <formula>AND($H200&lt;&gt;"",$I200&lt;&gt;"")</formula>
    </cfRule>
  </conditionalFormatting>
  <conditionalFormatting sqref="I200">
    <cfRule type="expression" dxfId="9891" priority="1058">
      <formula>AND($I200&lt;&gt;"",$J200&lt;&gt;"")</formula>
    </cfRule>
  </conditionalFormatting>
  <conditionalFormatting sqref="A200">
    <cfRule type="containsBlanks" dxfId="9890" priority="1057">
      <formula>LEN(TRIM(A200))=0</formula>
    </cfRule>
  </conditionalFormatting>
  <conditionalFormatting sqref="AA200:AB200">
    <cfRule type="expression" dxfId="9889" priority="1054">
      <formula>AND($H200&lt;&gt;"",$I200&lt;&gt;"",$J200&lt;&gt;"")</formula>
    </cfRule>
    <cfRule type="expression" dxfId="9888" priority="1055">
      <formula>AND($H200&lt;&gt;"",$I200&lt;&gt;"",$J200="")</formula>
    </cfRule>
    <cfRule type="expression" dxfId="9887" priority="1056">
      <formula>AND($H200&lt;&gt;"",$I200="",$J200="")</formula>
    </cfRule>
  </conditionalFormatting>
  <conditionalFormatting sqref="AC200:AD200">
    <cfRule type="expression" dxfId="9886" priority="1051">
      <formula>AND($H200&lt;&gt;"",$I200&lt;&gt;"",$J200&lt;&gt;"")</formula>
    </cfRule>
    <cfRule type="expression" dxfId="9885" priority="1052">
      <formula>AND($H200&lt;&gt;"",$I200&lt;&gt;"",$J200="")</formula>
    </cfRule>
    <cfRule type="expression" dxfId="9884" priority="1053">
      <formula>AND($H200&lt;&gt;"",$I200="",$J200="")</formula>
    </cfRule>
  </conditionalFormatting>
  <conditionalFormatting sqref="AE200:AH200">
    <cfRule type="expression" dxfId="9883" priority="1048">
      <formula>AND($H200&lt;&gt;"",$I200&lt;&gt;"",$J200&lt;&gt;"")</formula>
    </cfRule>
    <cfRule type="expression" dxfId="9882" priority="1049">
      <formula>AND($H200&lt;&gt;"",$I200&lt;&gt;"",$J200="")</formula>
    </cfRule>
    <cfRule type="expression" dxfId="9881" priority="1050">
      <formula>AND($H200&lt;&gt;"",$I200="",$J200="")</formula>
    </cfRule>
  </conditionalFormatting>
  <conditionalFormatting sqref="AI200">
    <cfRule type="expression" dxfId="9880" priority="1045">
      <formula>AND($H200&lt;&gt;"",$I200&lt;&gt;"",$J200&lt;&gt;"")</formula>
    </cfRule>
    <cfRule type="expression" dxfId="9879" priority="1046">
      <formula>AND($H200&lt;&gt;"",$I200&lt;&gt;"",$J200="")</formula>
    </cfRule>
    <cfRule type="expression" dxfId="9878" priority="1047">
      <formula>AND($H200&lt;&gt;"",$I200="",$J200="")</formula>
    </cfRule>
  </conditionalFormatting>
  <conditionalFormatting sqref="H201:J201">
    <cfRule type="expression" dxfId="9877" priority="1042">
      <formula>AND($H201&lt;&gt;"",$I201&lt;&gt;"",$J201&lt;&gt;"")</formula>
    </cfRule>
    <cfRule type="expression" dxfId="9876" priority="1043">
      <formula>AND($H201&lt;&gt;"",$I201&lt;&gt;"",$J201="")</formula>
    </cfRule>
    <cfRule type="expression" dxfId="9875" priority="1044">
      <formula>AND($H201&lt;&gt;"",$I201="",$J201="")</formula>
    </cfRule>
  </conditionalFormatting>
  <conditionalFormatting sqref="U201 X201:Z201">
    <cfRule type="expression" dxfId="9874" priority="1039">
      <formula>AND($H201&lt;&gt;"",$I201&lt;&gt;"",$J201&lt;&gt;"")</formula>
    </cfRule>
    <cfRule type="expression" dxfId="9873" priority="1040">
      <formula>AND($H201&lt;&gt;"",$I201&lt;&gt;"",$J201="")</formula>
    </cfRule>
    <cfRule type="expression" dxfId="9872" priority="1041">
      <formula>AND($H201&lt;&gt;"",$I201="",$J201="")</formula>
    </cfRule>
  </conditionalFormatting>
  <conditionalFormatting sqref="H201">
    <cfRule type="expression" dxfId="9871" priority="1038">
      <formula>AND($H201&lt;&gt;"",$I201&lt;&gt;"")</formula>
    </cfRule>
  </conditionalFormatting>
  <conditionalFormatting sqref="I201">
    <cfRule type="expression" dxfId="9870" priority="1037">
      <formula>AND($I201&lt;&gt;"",$J201&lt;&gt;"")</formula>
    </cfRule>
  </conditionalFormatting>
  <conditionalFormatting sqref="A201">
    <cfRule type="containsBlanks" dxfId="9869" priority="1036">
      <formula>LEN(TRIM(A201))=0</formula>
    </cfRule>
  </conditionalFormatting>
  <conditionalFormatting sqref="AA201:AB201">
    <cfRule type="expression" dxfId="9868" priority="1033">
      <formula>AND($H201&lt;&gt;"",$I201&lt;&gt;"",$J201&lt;&gt;"")</formula>
    </cfRule>
    <cfRule type="expression" dxfId="9867" priority="1034">
      <formula>AND($H201&lt;&gt;"",$I201&lt;&gt;"",$J201="")</formula>
    </cfRule>
    <cfRule type="expression" dxfId="9866" priority="1035">
      <formula>AND($H201&lt;&gt;"",$I201="",$J201="")</formula>
    </cfRule>
  </conditionalFormatting>
  <conditionalFormatting sqref="AC201:AD201">
    <cfRule type="expression" dxfId="9865" priority="1030">
      <formula>AND($H201&lt;&gt;"",$I201&lt;&gt;"",$J201&lt;&gt;"")</formula>
    </cfRule>
    <cfRule type="expression" dxfId="9864" priority="1031">
      <formula>AND($H201&lt;&gt;"",$I201&lt;&gt;"",$J201="")</formula>
    </cfRule>
    <cfRule type="expression" dxfId="9863" priority="1032">
      <formula>AND($H201&lt;&gt;"",$I201="",$J201="")</formula>
    </cfRule>
  </conditionalFormatting>
  <conditionalFormatting sqref="AE201:AH201">
    <cfRule type="expression" dxfId="9862" priority="1027">
      <formula>AND($H201&lt;&gt;"",$I201&lt;&gt;"",$J201&lt;&gt;"")</formula>
    </cfRule>
    <cfRule type="expression" dxfId="9861" priority="1028">
      <formula>AND($H201&lt;&gt;"",$I201&lt;&gt;"",$J201="")</formula>
    </cfRule>
    <cfRule type="expression" dxfId="9860" priority="1029">
      <formula>AND($H201&lt;&gt;"",$I201="",$J201="")</formula>
    </cfRule>
  </conditionalFormatting>
  <conditionalFormatting sqref="AI201">
    <cfRule type="expression" dxfId="9859" priority="1024">
      <formula>AND($H201&lt;&gt;"",$I201&lt;&gt;"",$J201&lt;&gt;"")</formula>
    </cfRule>
    <cfRule type="expression" dxfId="9858" priority="1025">
      <formula>AND($H201&lt;&gt;"",$I201&lt;&gt;"",$J201="")</formula>
    </cfRule>
    <cfRule type="expression" dxfId="9857" priority="1026">
      <formula>AND($H201&lt;&gt;"",$I201="",$J201="")</formula>
    </cfRule>
  </conditionalFormatting>
  <conditionalFormatting sqref="H202:J202">
    <cfRule type="expression" dxfId="9856" priority="1021">
      <formula>AND($H202&lt;&gt;"",$I202&lt;&gt;"",$J202&lt;&gt;"")</formula>
    </cfRule>
    <cfRule type="expression" dxfId="9855" priority="1022">
      <formula>AND($H202&lt;&gt;"",$I202&lt;&gt;"",$J202="")</formula>
    </cfRule>
    <cfRule type="expression" dxfId="9854" priority="1023">
      <formula>AND($H202&lt;&gt;"",$I202="",$J202="")</formula>
    </cfRule>
  </conditionalFormatting>
  <conditionalFormatting sqref="U202 X202:Z202">
    <cfRule type="expression" dxfId="9853" priority="1018">
      <formula>AND($H202&lt;&gt;"",$I202&lt;&gt;"",$J202&lt;&gt;"")</formula>
    </cfRule>
    <cfRule type="expression" dxfId="9852" priority="1019">
      <formula>AND($H202&lt;&gt;"",$I202&lt;&gt;"",$J202="")</formula>
    </cfRule>
    <cfRule type="expression" dxfId="9851" priority="1020">
      <formula>AND($H202&lt;&gt;"",$I202="",$J202="")</formula>
    </cfRule>
  </conditionalFormatting>
  <conditionalFormatting sqref="H202">
    <cfRule type="expression" dxfId="9850" priority="1017">
      <formula>AND($H202&lt;&gt;"",$I202&lt;&gt;"")</formula>
    </cfRule>
  </conditionalFormatting>
  <conditionalFormatting sqref="I202">
    <cfRule type="expression" dxfId="9849" priority="1016">
      <formula>AND($I202&lt;&gt;"",$J202&lt;&gt;"")</formula>
    </cfRule>
  </conditionalFormatting>
  <conditionalFormatting sqref="A202">
    <cfRule type="containsBlanks" dxfId="9848" priority="1015">
      <formula>LEN(TRIM(A202))=0</formula>
    </cfRule>
  </conditionalFormatting>
  <conditionalFormatting sqref="AA202:AB202">
    <cfRule type="expression" dxfId="9847" priority="1012">
      <formula>AND($H202&lt;&gt;"",$I202&lt;&gt;"",$J202&lt;&gt;"")</formula>
    </cfRule>
    <cfRule type="expression" dxfId="9846" priority="1013">
      <formula>AND($H202&lt;&gt;"",$I202&lt;&gt;"",$J202="")</formula>
    </cfRule>
    <cfRule type="expression" dxfId="9845" priority="1014">
      <formula>AND($H202&lt;&gt;"",$I202="",$J202="")</formula>
    </cfRule>
  </conditionalFormatting>
  <conditionalFormatting sqref="AC202:AD202">
    <cfRule type="expression" dxfId="9844" priority="1009">
      <formula>AND($H202&lt;&gt;"",$I202&lt;&gt;"",$J202&lt;&gt;"")</formula>
    </cfRule>
    <cfRule type="expression" dxfId="9843" priority="1010">
      <formula>AND($H202&lt;&gt;"",$I202&lt;&gt;"",$J202="")</formula>
    </cfRule>
    <cfRule type="expression" dxfId="9842" priority="1011">
      <formula>AND($H202&lt;&gt;"",$I202="",$J202="")</formula>
    </cfRule>
  </conditionalFormatting>
  <conditionalFormatting sqref="AE202:AH202">
    <cfRule type="expression" dxfId="9841" priority="1006">
      <formula>AND($H202&lt;&gt;"",$I202&lt;&gt;"",$J202&lt;&gt;"")</formula>
    </cfRule>
    <cfRule type="expression" dxfId="9840" priority="1007">
      <formula>AND($H202&lt;&gt;"",$I202&lt;&gt;"",$J202="")</formula>
    </cfRule>
    <cfRule type="expression" dxfId="9839" priority="1008">
      <formula>AND($H202&lt;&gt;"",$I202="",$J202="")</formula>
    </cfRule>
  </conditionalFormatting>
  <conditionalFormatting sqref="AI202">
    <cfRule type="expression" dxfId="9838" priority="1003">
      <formula>AND($H202&lt;&gt;"",$I202&lt;&gt;"",$J202&lt;&gt;"")</formula>
    </cfRule>
    <cfRule type="expression" dxfId="9837" priority="1004">
      <formula>AND($H202&lt;&gt;"",$I202&lt;&gt;"",$J202="")</formula>
    </cfRule>
    <cfRule type="expression" dxfId="9836" priority="1005">
      <formula>AND($H202&lt;&gt;"",$I202="",$J202="")</formula>
    </cfRule>
  </conditionalFormatting>
  <conditionalFormatting sqref="H203:J203">
    <cfRule type="expression" dxfId="9835" priority="1000">
      <formula>AND($H203&lt;&gt;"",$I203&lt;&gt;"",$J203&lt;&gt;"")</formula>
    </cfRule>
    <cfRule type="expression" dxfId="9834" priority="1001">
      <formula>AND($H203&lt;&gt;"",$I203&lt;&gt;"",$J203="")</formula>
    </cfRule>
    <cfRule type="expression" dxfId="9833" priority="1002">
      <formula>AND($H203&lt;&gt;"",$I203="",$J203="")</formula>
    </cfRule>
  </conditionalFormatting>
  <conditionalFormatting sqref="U203 X203:Z203">
    <cfRule type="expression" dxfId="9832" priority="997">
      <formula>AND($H203&lt;&gt;"",$I203&lt;&gt;"",$J203&lt;&gt;"")</formula>
    </cfRule>
    <cfRule type="expression" dxfId="9831" priority="998">
      <formula>AND($H203&lt;&gt;"",$I203&lt;&gt;"",$J203="")</formula>
    </cfRule>
    <cfRule type="expression" dxfId="9830" priority="999">
      <formula>AND($H203&lt;&gt;"",$I203="",$J203="")</formula>
    </cfRule>
  </conditionalFormatting>
  <conditionalFormatting sqref="H203">
    <cfRule type="expression" dxfId="9829" priority="996">
      <formula>AND($H203&lt;&gt;"",$I203&lt;&gt;"")</formula>
    </cfRule>
  </conditionalFormatting>
  <conditionalFormatting sqref="I203">
    <cfRule type="expression" dxfId="9828" priority="995">
      <formula>AND($I203&lt;&gt;"",$J203&lt;&gt;"")</formula>
    </cfRule>
  </conditionalFormatting>
  <conditionalFormatting sqref="A203">
    <cfRule type="containsBlanks" dxfId="9827" priority="994">
      <formula>LEN(TRIM(A203))=0</formula>
    </cfRule>
  </conditionalFormatting>
  <conditionalFormatting sqref="AA203:AB203">
    <cfRule type="expression" dxfId="9826" priority="991">
      <formula>AND($H203&lt;&gt;"",$I203&lt;&gt;"",$J203&lt;&gt;"")</formula>
    </cfRule>
    <cfRule type="expression" dxfId="9825" priority="992">
      <formula>AND($H203&lt;&gt;"",$I203&lt;&gt;"",$J203="")</formula>
    </cfRule>
    <cfRule type="expression" dxfId="9824" priority="993">
      <formula>AND($H203&lt;&gt;"",$I203="",$J203="")</formula>
    </cfRule>
  </conditionalFormatting>
  <conditionalFormatting sqref="AC203:AD203">
    <cfRule type="expression" dxfId="9823" priority="988">
      <formula>AND($H203&lt;&gt;"",$I203&lt;&gt;"",$J203&lt;&gt;"")</formula>
    </cfRule>
    <cfRule type="expression" dxfId="9822" priority="989">
      <formula>AND($H203&lt;&gt;"",$I203&lt;&gt;"",$J203="")</formula>
    </cfRule>
    <cfRule type="expression" dxfId="9821" priority="990">
      <formula>AND($H203&lt;&gt;"",$I203="",$J203="")</formula>
    </cfRule>
  </conditionalFormatting>
  <conditionalFormatting sqref="AE203:AH203">
    <cfRule type="expression" dxfId="9820" priority="985">
      <formula>AND($H203&lt;&gt;"",$I203&lt;&gt;"",$J203&lt;&gt;"")</formula>
    </cfRule>
    <cfRule type="expression" dxfId="9819" priority="986">
      <formula>AND($H203&lt;&gt;"",$I203&lt;&gt;"",$J203="")</formula>
    </cfRule>
    <cfRule type="expression" dxfId="9818" priority="987">
      <formula>AND($H203&lt;&gt;"",$I203="",$J203="")</formula>
    </cfRule>
  </conditionalFormatting>
  <conditionalFormatting sqref="AI203">
    <cfRule type="expression" dxfId="9817" priority="982">
      <formula>AND($H203&lt;&gt;"",$I203&lt;&gt;"",$J203&lt;&gt;"")</formula>
    </cfRule>
    <cfRule type="expression" dxfId="9816" priority="983">
      <formula>AND($H203&lt;&gt;"",$I203&lt;&gt;"",$J203="")</formula>
    </cfRule>
    <cfRule type="expression" dxfId="9815" priority="984">
      <formula>AND($H203&lt;&gt;"",$I203="",$J203="")</formula>
    </cfRule>
  </conditionalFormatting>
  <conditionalFormatting sqref="H206:J206">
    <cfRule type="expression" dxfId="9814" priority="979">
      <formula>AND($H206&lt;&gt;"",$I206&lt;&gt;"",$J206&lt;&gt;"")</formula>
    </cfRule>
    <cfRule type="expression" dxfId="9813" priority="980">
      <formula>AND($H206&lt;&gt;"",$I206&lt;&gt;"",$J206="")</formula>
    </cfRule>
    <cfRule type="expression" dxfId="9812" priority="981">
      <formula>AND($H206&lt;&gt;"",$I206="",$J206="")</formula>
    </cfRule>
  </conditionalFormatting>
  <conditionalFormatting sqref="H206">
    <cfRule type="expression" dxfId="9811" priority="978">
      <formula>AND($H206&lt;&gt;"",$I206&lt;&gt;"")</formula>
    </cfRule>
  </conditionalFormatting>
  <conditionalFormatting sqref="I206">
    <cfRule type="expression" dxfId="9810" priority="977">
      <formula>AND($I206&lt;&gt;"",$J206&lt;&gt;"")</formula>
    </cfRule>
  </conditionalFormatting>
  <conditionalFormatting sqref="A206">
    <cfRule type="containsBlanks" dxfId="9809" priority="976">
      <formula>LEN(TRIM(A206))=0</formula>
    </cfRule>
  </conditionalFormatting>
  <conditionalFormatting sqref="H204:J204">
    <cfRule type="expression" dxfId="9808" priority="973">
      <formula>AND($H204&lt;&gt;"",$I204&lt;&gt;"",$J204&lt;&gt;"")</formula>
    </cfRule>
    <cfRule type="expression" dxfId="9807" priority="974">
      <formula>AND($H204&lt;&gt;"",$I204&lt;&gt;"",$J204="")</formula>
    </cfRule>
    <cfRule type="expression" dxfId="9806" priority="975">
      <formula>AND($H204&lt;&gt;"",$I204="",$J204="")</formula>
    </cfRule>
  </conditionalFormatting>
  <conditionalFormatting sqref="U204 X204:Z204">
    <cfRule type="expression" dxfId="9805" priority="970">
      <formula>AND($H204&lt;&gt;"",$I204&lt;&gt;"",$J204&lt;&gt;"")</formula>
    </cfRule>
    <cfRule type="expression" dxfId="9804" priority="971">
      <formula>AND($H204&lt;&gt;"",$I204&lt;&gt;"",$J204="")</formula>
    </cfRule>
    <cfRule type="expression" dxfId="9803" priority="972">
      <formula>AND($H204&lt;&gt;"",$I204="",$J204="")</formula>
    </cfRule>
  </conditionalFormatting>
  <conditionalFormatting sqref="H204">
    <cfRule type="expression" dxfId="9802" priority="969">
      <formula>AND($H204&lt;&gt;"",$I204&lt;&gt;"")</formula>
    </cfRule>
  </conditionalFormatting>
  <conditionalFormatting sqref="I204">
    <cfRule type="expression" dxfId="9801" priority="968">
      <formula>AND($I204&lt;&gt;"",$J204&lt;&gt;"")</formula>
    </cfRule>
  </conditionalFormatting>
  <conditionalFormatting sqref="A204">
    <cfRule type="containsBlanks" dxfId="9800" priority="967">
      <formula>LEN(TRIM(A204))=0</formula>
    </cfRule>
  </conditionalFormatting>
  <conditionalFormatting sqref="AA204:AB204">
    <cfRule type="expression" dxfId="9799" priority="964">
      <formula>AND($H204&lt;&gt;"",$I204&lt;&gt;"",$J204&lt;&gt;"")</formula>
    </cfRule>
    <cfRule type="expression" dxfId="9798" priority="965">
      <formula>AND($H204&lt;&gt;"",$I204&lt;&gt;"",$J204="")</formula>
    </cfRule>
    <cfRule type="expression" dxfId="9797" priority="966">
      <formula>AND($H204&lt;&gt;"",$I204="",$J204="")</formula>
    </cfRule>
  </conditionalFormatting>
  <conditionalFormatting sqref="AC204:AD204">
    <cfRule type="expression" dxfId="9796" priority="961">
      <formula>AND($H204&lt;&gt;"",$I204&lt;&gt;"",$J204&lt;&gt;"")</formula>
    </cfRule>
    <cfRule type="expression" dxfId="9795" priority="962">
      <formula>AND($H204&lt;&gt;"",$I204&lt;&gt;"",$J204="")</formula>
    </cfRule>
    <cfRule type="expression" dxfId="9794" priority="963">
      <formula>AND($H204&lt;&gt;"",$I204="",$J204="")</formula>
    </cfRule>
  </conditionalFormatting>
  <conditionalFormatting sqref="AE204:AH204">
    <cfRule type="expression" dxfId="9793" priority="958">
      <formula>AND($H204&lt;&gt;"",$I204&lt;&gt;"",$J204&lt;&gt;"")</formula>
    </cfRule>
    <cfRule type="expression" dxfId="9792" priority="959">
      <formula>AND($H204&lt;&gt;"",$I204&lt;&gt;"",$J204="")</formula>
    </cfRule>
    <cfRule type="expression" dxfId="9791" priority="960">
      <formula>AND($H204&lt;&gt;"",$I204="",$J204="")</formula>
    </cfRule>
  </conditionalFormatting>
  <conditionalFormatting sqref="AI204">
    <cfRule type="expression" dxfId="9790" priority="955">
      <formula>AND($H204&lt;&gt;"",$I204&lt;&gt;"",$J204&lt;&gt;"")</formula>
    </cfRule>
    <cfRule type="expression" dxfId="9789" priority="956">
      <formula>AND($H204&lt;&gt;"",$I204&lt;&gt;"",$J204="")</formula>
    </cfRule>
    <cfRule type="expression" dxfId="9788" priority="957">
      <formula>AND($H204&lt;&gt;"",$I204="",$J204="")</formula>
    </cfRule>
  </conditionalFormatting>
  <conditionalFormatting sqref="P200">
    <cfRule type="expression" dxfId="9787" priority="952">
      <formula>AND($H200&lt;&gt;"",$I200&lt;&gt;"",$J200&lt;&gt;"")</formula>
    </cfRule>
    <cfRule type="expression" dxfId="9786" priority="953">
      <formula>AND($H200&lt;&gt;"",$I200&lt;&gt;"",$J200="")</formula>
    </cfRule>
    <cfRule type="expression" dxfId="9785" priority="954">
      <formula>AND($H200&lt;&gt;"",$I200="",$J200="")</formula>
    </cfRule>
  </conditionalFormatting>
  <conditionalFormatting sqref="P201">
    <cfRule type="expression" dxfId="9784" priority="949">
      <formula>AND($H201&lt;&gt;"",$I201&lt;&gt;"",$J201&lt;&gt;"")</formula>
    </cfRule>
    <cfRule type="expression" dxfId="9783" priority="950">
      <formula>AND($H201&lt;&gt;"",$I201&lt;&gt;"",$J201="")</formula>
    </cfRule>
    <cfRule type="expression" dxfId="9782" priority="951">
      <formula>AND($H201&lt;&gt;"",$I201="",$J201="")</formula>
    </cfRule>
  </conditionalFormatting>
  <conditionalFormatting sqref="P202">
    <cfRule type="expression" dxfId="9781" priority="946">
      <formula>AND($H202&lt;&gt;"",$I202&lt;&gt;"",$J202&lt;&gt;"")</formula>
    </cfRule>
    <cfRule type="expression" dxfId="9780" priority="947">
      <formula>AND($H202&lt;&gt;"",$I202&lt;&gt;"",$J202="")</formula>
    </cfRule>
    <cfRule type="expression" dxfId="9779" priority="948">
      <formula>AND($H202&lt;&gt;"",$I202="",$J202="")</formula>
    </cfRule>
  </conditionalFormatting>
  <conditionalFormatting sqref="P203">
    <cfRule type="expression" dxfId="9778" priority="943">
      <formula>AND($H203&lt;&gt;"",$I203&lt;&gt;"",$J203&lt;&gt;"")</formula>
    </cfRule>
    <cfRule type="expression" dxfId="9777" priority="944">
      <formula>AND($H203&lt;&gt;"",$I203&lt;&gt;"",$J203="")</formula>
    </cfRule>
    <cfRule type="expression" dxfId="9776" priority="945">
      <formula>AND($H203&lt;&gt;"",$I203="",$J203="")</formula>
    </cfRule>
  </conditionalFormatting>
  <conditionalFormatting sqref="P204">
    <cfRule type="expression" dxfId="9775" priority="940">
      <formula>AND($H204&lt;&gt;"",$I204&lt;&gt;"",$J204&lt;&gt;"")</formula>
    </cfRule>
    <cfRule type="expression" dxfId="9774" priority="941">
      <formula>AND($H204&lt;&gt;"",$I204&lt;&gt;"",$J204="")</formula>
    </cfRule>
    <cfRule type="expression" dxfId="9773" priority="942">
      <formula>AND($H204&lt;&gt;"",$I204="",$J204="")</formula>
    </cfRule>
  </conditionalFormatting>
  <conditionalFormatting sqref="AJ7:CF10 AJ50:CF51 AJ79:CF84 AJ86:CF86">
    <cfRule type="expression" dxfId="9772" priority="937">
      <formula>AND($H7&lt;&gt;"",$I7&lt;&gt;"",$J7&lt;&gt;"")</formula>
    </cfRule>
    <cfRule type="expression" dxfId="9771" priority="938">
      <formula>AND($H7&lt;&gt;"",$I7&lt;&gt;"",$J7="")</formula>
    </cfRule>
    <cfRule type="expression" dxfId="9770" priority="939">
      <formula>AND($H7&lt;&gt;"",$I7="",$J7="")</formula>
    </cfRule>
  </conditionalFormatting>
  <conditionalFormatting sqref="AJ4:CF4">
    <cfRule type="containsBlanks" dxfId="9769" priority="936">
      <formula>LEN(TRIM(AJ4))=0</formula>
    </cfRule>
  </conditionalFormatting>
  <conditionalFormatting sqref="AJ1:CF1">
    <cfRule type="containsBlanks" dxfId="9768" priority="935">
      <formula>LEN(TRIM(AJ1))=0</formula>
    </cfRule>
  </conditionalFormatting>
  <conditionalFormatting sqref="AJ6:CF6">
    <cfRule type="expression" dxfId="9767" priority="932">
      <formula>AND($H6&lt;&gt;"",$I6&lt;&gt;"",$J6&lt;&gt;"")</formula>
    </cfRule>
    <cfRule type="expression" dxfId="9766" priority="933">
      <formula>AND($H6&lt;&gt;"",$I6&lt;&gt;"",$J6="")</formula>
    </cfRule>
    <cfRule type="expression" dxfId="9765" priority="934">
      <formula>AND($H6&lt;&gt;"",$I6="",$J6="")</formula>
    </cfRule>
  </conditionalFormatting>
  <conditionalFormatting sqref="AJ60:CF60">
    <cfRule type="expression" dxfId="9764" priority="929">
      <formula>AND($H60&lt;&gt;"",$I60&lt;&gt;"",$J60&lt;&gt;"")</formula>
    </cfRule>
    <cfRule type="expression" dxfId="9763" priority="930">
      <formula>AND($H60&lt;&gt;"",$I60&lt;&gt;"",$J60="")</formula>
    </cfRule>
    <cfRule type="expression" dxfId="9762" priority="931">
      <formula>AND($H60&lt;&gt;"",$I60="",$J60="")</formula>
    </cfRule>
  </conditionalFormatting>
  <conditionalFormatting sqref="AJ31:CF31">
    <cfRule type="expression" dxfId="9761" priority="926">
      <formula>AND($H31&lt;&gt;"",$I31&lt;&gt;"",$J31&lt;&gt;"")</formula>
    </cfRule>
    <cfRule type="expression" dxfId="9760" priority="927">
      <formula>AND($H31&lt;&gt;"",$I31&lt;&gt;"",$J31="")</formula>
    </cfRule>
    <cfRule type="expression" dxfId="9759" priority="928">
      <formula>AND($H31&lt;&gt;"",$I31="",$J31="")</formula>
    </cfRule>
  </conditionalFormatting>
  <conditionalFormatting sqref="AJ32:CF32">
    <cfRule type="expression" dxfId="9758" priority="923">
      <formula>AND($H32&lt;&gt;"",$I32&lt;&gt;"",$J32&lt;&gt;"")</formula>
    </cfRule>
    <cfRule type="expression" dxfId="9757" priority="924">
      <formula>AND($H32&lt;&gt;"",$I32&lt;&gt;"",$J32="")</formula>
    </cfRule>
    <cfRule type="expression" dxfId="9756" priority="925">
      <formula>AND($H32&lt;&gt;"",$I32="",$J32="")</formula>
    </cfRule>
  </conditionalFormatting>
  <conditionalFormatting sqref="AJ33:CF33">
    <cfRule type="expression" dxfId="9755" priority="920">
      <formula>AND($H33&lt;&gt;"",$I33&lt;&gt;"",$J33&lt;&gt;"")</formula>
    </cfRule>
    <cfRule type="expression" dxfId="9754" priority="921">
      <formula>AND($H33&lt;&gt;"",$I33&lt;&gt;"",$J33="")</formula>
    </cfRule>
    <cfRule type="expression" dxfId="9753" priority="922">
      <formula>AND($H33&lt;&gt;"",$I33="",$J33="")</formula>
    </cfRule>
  </conditionalFormatting>
  <conditionalFormatting sqref="AJ34:CF34">
    <cfRule type="expression" dxfId="9752" priority="917">
      <formula>AND($H34&lt;&gt;"",$I34&lt;&gt;"",$J34&lt;&gt;"")</formula>
    </cfRule>
    <cfRule type="expression" dxfId="9751" priority="918">
      <formula>AND($H34&lt;&gt;"",$I34&lt;&gt;"",$J34="")</formula>
    </cfRule>
    <cfRule type="expression" dxfId="9750" priority="919">
      <formula>AND($H34&lt;&gt;"",$I34="",$J34="")</formula>
    </cfRule>
  </conditionalFormatting>
  <conditionalFormatting sqref="AJ35:CF35">
    <cfRule type="expression" dxfId="9749" priority="914">
      <formula>AND($H35&lt;&gt;"",$I35&lt;&gt;"",$J35&lt;&gt;"")</formula>
    </cfRule>
    <cfRule type="expression" dxfId="9748" priority="915">
      <formula>AND($H35&lt;&gt;"",$I35&lt;&gt;"",$J35="")</formula>
    </cfRule>
    <cfRule type="expression" dxfId="9747" priority="916">
      <formula>AND($H35&lt;&gt;"",$I35="",$J35="")</formula>
    </cfRule>
  </conditionalFormatting>
  <conditionalFormatting sqref="AJ52:CF52">
    <cfRule type="expression" dxfId="9746" priority="884">
      <formula>AND($H52&lt;&gt;"",$I52&lt;&gt;"",$J52&lt;&gt;"")</formula>
    </cfRule>
    <cfRule type="expression" dxfId="9745" priority="885">
      <formula>AND($H52&lt;&gt;"",$I52&lt;&gt;"",$J52="")</formula>
    </cfRule>
    <cfRule type="expression" dxfId="9744" priority="886">
      <formula>AND($H52&lt;&gt;"",$I52="",$J52="")</formula>
    </cfRule>
  </conditionalFormatting>
  <conditionalFormatting sqref="AJ13:CF13">
    <cfRule type="expression" dxfId="9743" priority="911">
      <formula>AND($H13&lt;&gt;"",$I13&lt;&gt;"",$J13&lt;&gt;"")</formula>
    </cfRule>
    <cfRule type="expression" dxfId="9742" priority="912">
      <formula>AND($H13&lt;&gt;"",$I13&lt;&gt;"",$J13="")</formula>
    </cfRule>
    <cfRule type="expression" dxfId="9741" priority="913">
      <formula>AND($H13&lt;&gt;"",$I13="",$J13="")</formula>
    </cfRule>
  </conditionalFormatting>
  <conditionalFormatting sqref="AJ14:CF14">
    <cfRule type="expression" dxfId="9740" priority="908">
      <formula>AND($H14&lt;&gt;"",$I14&lt;&gt;"",$J14&lt;&gt;"")</formula>
    </cfRule>
    <cfRule type="expression" dxfId="9739" priority="909">
      <formula>AND($H14&lt;&gt;"",$I14&lt;&gt;"",$J14="")</formula>
    </cfRule>
    <cfRule type="expression" dxfId="9738" priority="910">
      <formula>AND($H14&lt;&gt;"",$I14="",$J14="")</formula>
    </cfRule>
  </conditionalFormatting>
  <conditionalFormatting sqref="AJ15:CF15">
    <cfRule type="expression" dxfId="9737" priority="905">
      <formula>AND($H15&lt;&gt;"",$I15&lt;&gt;"",$J15&lt;&gt;"")</formula>
    </cfRule>
    <cfRule type="expression" dxfId="9736" priority="906">
      <formula>AND($H15&lt;&gt;"",$I15&lt;&gt;"",$J15="")</formula>
    </cfRule>
    <cfRule type="expression" dxfId="9735" priority="907">
      <formula>AND($H15&lt;&gt;"",$I15="",$J15="")</formula>
    </cfRule>
  </conditionalFormatting>
  <conditionalFormatting sqref="AJ16:CF16">
    <cfRule type="expression" dxfId="9734" priority="902">
      <formula>AND($H16&lt;&gt;"",$I16&lt;&gt;"",$J16&lt;&gt;"")</formula>
    </cfRule>
    <cfRule type="expression" dxfId="9733" priority="903">
      <formula>AND($H16&lt;&gt;"",$I16&lt;&gt;"",$J16="")</formula>
    </cfRule>
    <cfRule type="expression" dxfId="9732" priority="904">
      <formula>AND($H16&lt;&gt;"",$I16="",$J16="")</formula>
    </cfRule>
  </conditionalFormatting>
  <conditionalFormatting sqref="AJ17:CF17">
    <cfRule type="expression" dxfId="9731" priority="899">
      <formula>AND($H17&lt;&gt;"",$I17&lt;&gt;"",$J17&lt;&gt;"")</formula>
    </cfRule>
    <cfRule type="expression" dxfId="9730" priority="900">
      <formula>AND($H17&lt;&gt;"",$I17&lt;&gt;"",$J17="")</formula>
    </cfRule>
    <cfRule type="expression" dxfId="9729" priority="901">
      <formula>AND($H17&lt;&gt;"",$I17="",$J17="")</formula>
    </cfRule>
  </conditionalFormatting>
  <conditionalFormatting sqref="AJ105:CF105">
    <cfRule type="expression" dxfId="9728" priority="866">
      <formula>AND($H105&lt;&gt;"",$I105&lt;&gt;"",$J105&lt;&gt;"")</formula>
    </cfRule>
    <cfRule type="expression" dxfId="9727" priority="867">
      <formula>AND($H105&lt;&gt;"",$I105&lt;&gt;"",$J105="")</formula>
    </cfRule>
    <cfRule type="expression" dxfId="9726" priority="868">
      <formula>AND($H105&lt;&gt;"",$I105="",$J105="")</formula>
    </cfRule>
  </conditionalFormatting>
  <conditionalFormatting sqref="AJ19:CF19">
    <cfRule type="expression" dxfId="9725" priority="896">
      <formula>AND($H19&lt;&gt;"",$I19&lt;&gt;"",$J19&lt;&gt;"")</formula>
    </cfRule>
    <cfRule type="expression" dxfId="9724" priority="897">
      <formula>AND($H19&lt;&gt;"",$I19&lt;&gt;"",$J19="")</formula>
    </cfRule>
    <cfRule type="expression" dxfId="9723" priority="898">
      <formula>AND($H19&lt;&gt;"",$I19="",$J19="")</formula>
    </cfRule>
  </conditionalFormatting>
  <conditionalFormatting sqref="AJ37:CF37">
    <cfRule type="expression" dxfId="9722" priority="893">
      <formula>AND($H37&lt;&gt;"",$I37&lt;&gt;"",$J37&lt;&gt;"")</formula>
    </cfRule>
    <cfRule type="expression" dxfId="9721" priority="894">
      <formula>AND($H37&lt;&gt;"",$I37&lt;&gt;"",$J37="")</formula>
    </cfRule>
    <cfRule type="expression" dxfId="9720" priority="895">
      <formula>AND($H37&lt;&gt;"",$I37="",$J37="")</formula>
    </cfRule>
  </conditionalFormatting>
  <conditionalFormatting sqref="AJ21:CF21">
    <cfRule type="expression" dxfId="9719" priority="890">
      <formula>AND($H21&lt;&gt;"",$I21&lt;&gt;"",$J21&lt;&gt;"")</formula>
    </cfRule>
    <cfRule type="expression" dxfId="9718" priority="891">
      <formula>AND($H21&lt;&gt;"",$I21&lt;&gt;"",$J21="")</formula>
    </cfRule>
    <cfRule type="expression" dxfId="9717" priority="892">
      <formula>AND($H21&lt;&gt;"",$I21="",$J21="")</formula>
    </cfRule>
  </conditionalFormatting>
  <conditionalFormatting sqref="AJ49:CF49">
    <cfRule type="expression" dxfId="9716" priority="887">
      <formula>AND($H49&lt;&gt;"",$I49&lt;&gt;"",$J49&lt;&gt;"")</formula>
    </cfRule>
    <cfRule type="expression" dxfId="9715" priority="888">
      <formula>AND($H49&lt;&gt;"",$I49&lt;&gt;"",$J49="")</formula>
    </cfRule>
    <cfRule type="expression" dxfId="9714" priority="889">
      <formula>AND($H49&lt;&gt;"",$I49="",$J49="")</formula>
    </cfRule>
  </conditionalFormatting>
  <conditionalFormatting sqref="AJ18:CF18">
    <cfRule type="expression" dxfId="9713" priority="881">
      <formula>AND($H18&lt;&gt;"",$I18&lt;&gt;"",$J18&lt;&gt;"")</formula>
    </cfRule>
    <cfRule type="expression" dxfId="9712" priority="882">
      <formula>AND($H18&lt;&gt;"",$I18&lt;&gt;"",$J18="")</formula>
    </cfRule>
    <cfRule type="expression" dxfId="9711" priority="883">
      <formula>AND($H18&lt;&gt;"",$I18="",$J18="")</formula>
    </cfRule>
  </conditionalFormatting>
  <conditionalFormatting sqref="AJ36:CF36">
    <cfRule type="expression" dxfId="9710" priority="878">
      <formula>AND($H36&lt;&gt;"",$I36&lt;&gt;"",$J36&lt;&gt;"")</formula>
    </cfRule>
    <cfRule type="expression" dxfId="9709" priority="879">
      <formula>AND($H36&lt;&gt;"",$I36&lt;&gt;"",$J36="")</formula>
    </cfRule>
    <cfRule type="expression" dxfId="9708" priority="880">
      <formula>AND($H36&lt;&gt;"",$I36="",$J36="")</formula>
    </cfRule>
  </conditionalFormatting>
  <conditionalFormatting sqref="AJ53:CF58">
    <cfRule type="expression" dxfId="9707" priority="875">
      <formula>AND($H53&lt;&gt;"",$I53&lt;&gt;"",$J53&lt;&gt;"")</formula>
    </cfRule>
    <cfRule type="expression" dxfId="9706" priority="876">
      <formula>AND($H53&lt;&gt;"",$I53&lt;&gt;"",$J53="")</formula>
    </cfRule>
    <cfRule type="expression" dxfId="9705" priority="877">
      <formula>AND($H53&lt;&gt;"",$I53="",$J53="")</formula>
    </cfRule>
  </conditionalFormatting>
  <conditionalFormatting sqref="AJ91:CF91">
    <cfRule type="expression" dxfId="9704" priority="845">
      <formula>AND($H91&lt;&gt;"",$I91&lt;&gt;"",$J91&lt;&gt;"")</formula>
    </cfRule>
    <cfRule type="expression" dxfId="9703" priority="846">
      <formula>AND($H91&lt;&gt;"",$I91&lt;&gt;"",$J91="")</formula>
    </cfRule>
    <cfRule type="expression" dxfId="9702" priority="847">
      <formula>AND($H91&lt;&gt;"",$I91="",$J91="")</formula>
    </cfRule>
  </conditionalFormatting>
  <conditionalFormatting sqref="AJ103:CF103">
    <cfRule type="expression" dxfId="9701" priority="872">
      <formula>AND($H103&lt;&gt;"",$I103&lt;&gt;"",$J103&lt;&gt;"")</formula>
    </cfRule>
    <cfRule type="expression" dxfId="9700" priority="873">
      <formula>AND($H103&lt;&gt;"",$I103&lt;&gt;"",$J103="")</formula>
    </cfRule>
    <cfRule type="expression" dxfId="9699" priority="874">
      <formula>AND($H103&lt;&gt;"",$I103="",$J103="")</formula>
    </cfRule>
  </conditionalFormatting>
  <conditionalFormatting sqref="AJ104:CF104">
    <cfRule type="expression" dxfId="9698" priority="869">
      <formula>AND($H104&lt;&gt;"",$I104&lt;&gt;"",$J104&lt;&gt;"")</formula>
    </cfRule>
    <cfRule type="expression" dxfId="9697" priority="870">
      <formula>AND($H104&lt;&gt;"",$I104&lt;&gt;"",$J104="")</formula>
    </cfRule>
    <cfRule type="expression" dxfId="9696" priority="871">
      <formula>AND($H104&lt;&gt;"",$I104="",$J104="")</formula>
    </cfRule>
  </conditionalFormatting>
  <conditionalFormatting sqref="AJ106:CF106">
    <cfRule type="expression" dxfId="9695" priority="863">
      <formula>AND($H106&lt;&gt;"",$I106&lt;&gt;"",$J106&lt;&gt;"")</formula>
    </cfRule>
    <cfRule type="expression" dxfId="9694" priority="864">
      <formula>AND($H106&lt;&gt;"",$I106&lt;&gt;"",$J106="")</formula>
    </cfRule>
    <cfRule type="expression" dxfId="9693" priority="865">
      <formula>AND($H106&lt;&gt;"",$I106="",$J106="")</formula>
    </cfRule>
  </conditionalFormatting>
  <conditionalFormatting sqref="AJ87:CF87">
    <cfRule type="expression" dxfId="9692" priority="860">
      <formula>AND($H87&lt;&gt;"",$I87&lt;&gt;"",$J87&lt;&gt;"")</formula>
    </cfRule>
    <cfRule type="expression" dxfId="9691" priority="861">
      <formula>AND($H87&lt;&gt;"",$I87&lt;&gt;"",$J87="")</formula>
    </cfRule>
    <cfRule type="expression" dxfId="9690" priority="862">
      <formula>AND($H87&lt;&gt;"",$I87="",$J87="")</formula>
    </cfRule>
  </conditionalFormatting>
  <conditionalFormatting sqref="AJ88:CF88">
    <cfRule type="expression" dxfId="9689" priority="857">
      <formula>AND($H88&lt;&gt;"",$I88&lt;&gt;"",$J88&lt;&gt;"")</formula>
    </cfRule>
    <cfRule type="expression" dxfId="9688" priority="858">
      <formula>AND($H88&lt;&gt;"",$I88&lt;&gt;"",$J88="")</formula>
    </cfRule>
    <cfRule type="expression" dxfId="9687" priority="859">
      <formula>AND($H88&lt;&gt;"",$I88="",$J88="")</formula>
    </cfRule>
  </conditionalFormatting>
  <conditionalFormatting sqref="AJ89:CF89">
    <cfRule type="expression" dxfId="9686" priority="854">
      <formula>AND($H89&lt;&gt;"",$I89&lt;&gt;"",$J89&lt;&gt;"")</formula>
    </cfRule>
    <cfRule type="expression" dxfId="9685" priority="855">
      <formula>AND($H89&lt;&gt;"",$I89&lt;&gt;"",$J89="")</formula>
    </cfRule>
    <cfRule type="expression" dxfId="9684" priority="856">
      <formula>AND($H89&lt;&gt;"",$I89="",$J89="")</formula>
    </cfRule>
  </conditionalFormatting>
  <conditionalFormatting sqref="AJ90:CF90">
    <cfRule type="expression" dxfId="9683" priority="851">
      <formula>AND($H90&lt;&gt;"",$I90&lt;&gt;"",$J90&lt;&gt;"")</formula>
    </cfRule>
    <cfRule type="expression" dxfId="9682" priority="852">
      <formula>AND($H90&lt;&gt;"",$I90&lt;&gt;"",$J90="")</formula>
    </cfRule>
    <cfRule type="expression" dxfId="9681" priority="853">
      <formula>AND($H90&lt;&gt;"",$I90="",$J90="")</formula>
    </cfRule>
  </conditionalFormatting>
  <conditionalFormatting sqref="AJ94:CF94">
    <cfRule type="expression" dxfId="9680" priority="848">
      <formula>AND($H94&lt;&gt;"",$I94&lt;&gt;"",$J94&lt;&gt;"")</formula>
    </cfRule>
    <cfRule type="expression" dxfId="9679" priority="849">
      <formula>AND($H94&lt;&gt;"",$I94&lt;&gt;"",$J94="")</formula>
    </cfRule>
    <cfRule type="expression" dxfId="9678" priority="850">
      <formula>AND($H94&lt;&gt;"",$I94="",$J94="")</formula>
    </cfRule>
  </conditionalFormatting>
  <conditionalFormatting sqref="AJ92:CF92">
    <cfRule type="expression" dxfId="9677" priority="842">
      <formula>AND($H92&lt;&gt;"",$I92&lt;&gt;"",$J92&lt;&gt;"")</formula>
    </cfRule>
    <cfRule type="expression" dxfId="9676" priority="843">
      <formula>AND($H92&lt;&gt;"",$I92&lt;&gt;"",$J92="")</formula>
    </cfRule>
    <cfRule type="expression" dxfId="9675" priority="844">
      <formula>AND($H92&lt;&gt;"",$I92="",$J92="")</formula>
    </cfRule>
  </conditionalFormatting>
  <conditionalFormatting sqref="AJ107:CF108">
    <cfRule type="expression" dxfId="9674" priority="839">
      <formula>AND($H107&lt;&gt;"",$I107&lt;&gt;"",$J107&lt;&gt;"")</formula>
    </cfRule>
    <cfRule type="expression" dxfId="9673" priority="840">
      <formula>AND($H107&lt;&gt;"",$I107&lt;&gt;"",$J107="")</formula>
    </cfRule>
    <cfRule type="expression" dxfId="9672" priority="841">
      <formula>AND($H107&lt;&gt;"",$I107="",$J107="")</formula>
    </cfRule>
  </conditionalFormatting>
  <conditionalFormatting sqref="AJ99:CF99">
    <cfRule type="expression" dxfId="9671" priority="821">
      <formula>AND($H99&lt;&gt;"",$I99&lt;&gt;"",$J99&lt;&gt;"")</formula>
    </cfRule>
    <cfRule type="expression" dxfId="9670" priority="822">
      <formula>AND($H99&lt;&gt;"",$I99&lt;&gt;"",$J99="")</formula>
    </cfRule>
    <cfRule type="expression" dxfId="9669" priority="823">
      <formula>AND($H99&lt;&gt;"",$I99="",$J99="")</formula>
    </cfRule>
  </conditionalFormatting>
  <conditionalFormatting sqref="AJ95:CF95">
    <cfRule type="expression" dxfId="9668" priority="836">
      <formula>AND($H95&lt;&gt;"",$I95&lt;&gt;"",$J95&lt;&gt;"")</formula>
    </cfRule>
    <cfRule type="expression" dxfId="9667" priority="837">
      <formula>AND($H95&lt;&gt;"",$I95&lt;&gt;"",$J95="")</formula>
    </cfRule>
    <cfRule type="expression" dxfId="9666" priority="838">
      <formula>AND($H95&lt;&gt;"",$I95="",$J95="")</formula>
    </cfRule>
  </conditionalFormatting>
  <conditionalFormatting sqref="AJ96:CF96">
    <cfRule type="expression" dxfId="9665" priority="833">
      <formula>AND($H96&lt;&gt;"",$I96&lt;&gt;"",$J96&lt;&gt;"")</formula>
    </cfRule>
    <cfRule type="expression" dxfId="9664" priority="834">
      <formula>AND($H96&lt;&gt;"",$I96&lt;&gt;"",$J96="")</formula>
    </cfRule>
    <cfRule type="expression" dxfId="9663" priority="835">
      <formula>AND($H96&lt;&gt;"",$I96="",$J96="")</formula>
    </cfRule>
  </conditionalFormatting>
  <conditionalFormatting sqref="AJ97:CF97">
    <cfRule type="expression" dxfId="9662" priority="830">
      <formula>AND($H97&lt;&gt;"",$I97&lt;&gt;"",$J97&lt;&gt;"")</formula>
    </cfRule>
    <cfRule type="expression" dxfId="9661" priority="831">
      <formula>AND($H97&lt;&gt;"",$I97&lt;&gt;"",$J97="")</formula>
    </cfRule>
    <cfRule type="expression" dxfId="9660" priority="832">
      <formula>AND($H97&lt;&gt;"",$I97="",$J97="")</formula>
    </cfRule>
  </conditionalFormatting>
  <conditionalFormatting sqref="AJ98:CF98">
    <cfRule type="expression" dxfId="9659" priority="827">
      <formula>AND($H98&lt;&gt;"",$I98&lt;&gt;"",$J98&lt;&gt;"")</formula>
    </cfRule>
    <cfRule type="expression" dxfId="9658" priority="828">
      <formula>AND($H98&lt;&gt;"",$I98&lt;&gt;"",$J98="")</formula>
    </cfRule>
    <cfRule type="expression" dxfId="9657" priority="829">
      <formula>AND($H98&lt;&gt;"",$I98="",$J98="")</formula>
    </cfRule>
  </conditionalFormatting>
  <conditionalFormatting sqref="AJ102:CF102">
    <cfRule type="expression" dxfId="9656" priority="824">
      <formula>AND($H102&lt;&gt;"",$I102&lt;&gt;"",$J102&lt;&gt;"")</formula>
    </cfRule>
    <cfRule type="expression" dxfId="9655" priority="825">
      <formula>AND($H102&lt;&gt;"",$I102&lt;&gt;"",$J102="")</formula>
    </cfRule>
    <cfRule type="expression" dxfId="9654" priority="826">
      <formula>AND($H102&lt;&gt;"",$I102="",$J102="")</formula>
    </cfRule>
  </conditionalFormatting>
  <conditionalFormatting sqref="AJ100:CF100">
    <cfRule type="expression" dxfId="9653" priority="818">
      <formula>AND($H100&lt;&gt;"",$I100&lt;&gt;"",$J100&lt;&gt;"")</formula>
    </cfRule>
    <cfRule type="expression" dxfId="9652" priority="819">
      <formula>AND($H100&lt;&gt;"",$I100&lt;&gt;"",$J100="")</formula>
    </cfRule>
    <cfRule type="expression" dxfId="9651" priority="820">
      <formula>AND($H100&lt;&gt;"",$I100="",$J100="")</formula>
    </cfRule>
  </conditionalFormatting>
  <conditionalFormatting sqref="AJ75:CF75">
    <cfRule type="expression" dxfId="9650" priority="815">
      <formula>AND($H75&lt;&gt;"",$I75&lt;&gt;"",$J75&lt;&gt;"")</formula>
    </cfRule>
    <cfRule type="expression" dxfId="9649" priority="816">
      <formula>AND($H75&lt;&gt;"",$I75&lt;&gt;"",$J75="")</formula>
    </cfRule>
    <cfRule type="expression" dxfId="9648" priority="817">
      <formula>AND($H75&lt;&gt;"",$I75="",$J75="")</formula>
    </cfRule>
  </conditionalFormatting>
  <conditionalFormatting sqref="AJ74:CF74">
    <cfRule type="expression" dxfId="9647" priority="812">
      <formula>AND($H74&lt;&gt;"",$I74&lt;&gt;"",$J74&lt;&gt;"")</formula>
    </cfRule>
    <cfRule type="expression" dxfId="9646" priority="813">
      <formula>AND($H74&lt;&gt;"",$I74&lt;&gt;"",$J74="")</formula>
    </cfRule>
    <cfRule type="expression" dxfId="9645" priority="814">
      <formula>AND($H74&lt;&gt;"",$I74="",$J74="")</formula>
    </cfRule>
  </conditionalFormatting>
  <conditionalFormatting sqref="AJ73:CF73">
    <cfRule type="expression" dxfId="9644" priority="809">
      <formula>AND($H73&lt;&gt;"",$I73&lt;&gt;"",$J73&lt;&gt;"")</formula>
    </cfRule>
    <cfRule type="expression" dxfId="9643" priority="810">
      <formula>AND($H73&lt;&gt;"",$I73&lt;&gt;"",$J73="")</formula>
    </cfRule>
    <cfRule type="expression" dxfId="9642" priority="811">
      <formula>AND($H73&lt;&gt;"",$I73="",$J73="")</formula>
    </cfRule>
  </conditionalFormatting>
  <conditionalFormatting sqref="AJ119:CF119">
    <cfRule type="expression" dxfId="9641" priority="806">
      <formula>AND($H119&lt;&gt;"",$I119&lt;&gt;"",$J119&lt;&gt;"")</formula>
    </cfRule>
    <cfRule type="expression" dxfId="9640" priority="807">
      <formula>AND($H119&lt;&gt;"",$I119&lt;&gt;"",$J119="")</formula>
    </cfRule>
    <cfRule type="expression" dxfId="9639" priority="808">
      <formula>AND($H119&lt;&gt;"",$I119="",$J119="")</formula>
    </cfRule>
  </conditionalFormatting>
  <conditionalFormatting sqref="AJ120:CF120">
    <cfRule type="expression" dxfId="9638" priority="803">
      <formula>AND($H120&lt;&gt;"",$I120&lt;&gt;"",$J120&lt;&gt;"")</formula>
    </cfRule>
    <cfRule type="expression" dxfId="9637" priority="804">
      <formula>AND($H120&lt;&gt;"",$I120&lt;&gt;"",$J120="")</formula>
    </cfRule>
    <cfRule type="expression" dxfId="9636" priority="805">
      <formula>AND($H120&lt;&gt;"",$I120="",$J120="")</formula>
    </cfRule>
  </conditionalFormatting>
  <conditionalFormatting sqref="AJ121:CF121">
    <cfRule type="expression" dxfId="9635" priority="800">
      <formula>AND($H121&lt;&gt;"",$I121&lt;&gt;"",$J121&lt;&gt;"")</formula>
    </cfRule>
    <cfRule type="expression" dxfId="9634" priority="801">
      <formula>AND($H121&lt;&gt;"",$I121&lt;&gt;"",$J121="")</formula>
    </cfRule>
    <cfRule type="expression" dxfId="9633" priority="802">
      <formula>AND($H121&lt;&gt;"",$I121="",$J121="")</formula>
    </cfRule>
  </conditionalFormatting>
  <conditionalFormatting sqref="AJ122:CF122">
    <cfRule type="expression" dxfId="9632" priority="797">
      <formula>AND($H122&lt;&gt;"",$I122&lt;&gt;"",$J122&lt;&gt;"")</formula>
    </cfRule>
    <cfRule type="expression" dxfId="9631" priority="798">
      <formula>AND($H122&lt;&gt;"",$I122&lt;&gt;"",$J122="")</formula>
    </cfRule>
    <cfRule type="expression" dxfId="9630" priority="799">
      <formula>AND($H122&lt;&gt;"",$I122="",$J122="")</formula>
    </cfRule>
  </conditionalFormatting>
  <conditionalFormatting sqref="AJ123:CF123">
    <cfRule type="expression" dxfId="9629" priority="794">
      <formula>AND($H123&lt;&gt;"",$I123&lt;&gt;"",$J123&lt;&gt;"")</formula>
    </cfRule>
    <cfRule type="expression" dxfId="9628" priority="795">
      <formula>AND($H123&lt;&gt;"",$I123&lt;&gt;"",$J123="")</formula>
    </cfRule>
    <cfRule type="expression" dxfId="9627" priority="796">
      <formula>AND($H123&lt;&gt;"",$I123="",$J123="")</formula>
    </cfRule>
  </conditionalFormatting>
  <conditionalFormatting sqref="AJ111:CF111">
    <cfRule type="expression" dxfId="9626" priority="791">
      <formula>AND($H111&lt;&gt;"",$I111&lt;&gt;"",$J111&lt;&gt;"")</formula>
    </cfRule>
    <cfRule type="expression" dxfId="9625" priority="792">
      <formula>AND($H111&lt;&gt;"",$I111&lt;&gt;"",$J111="")</formula>
    </cfRule>
    <cfRule type="expression" dxfId="9624" priority="793">
      <formula>AND($H111&lt;&gt;"",$I111="",$J111="")</formula>
    </cfRule>
  </conditionalFormatting>
  <conditionalFormatting sqref="AJ112:CF112">
    <cfRule type="expression" dxfId="9623" priority="788">
      <formula>AND($H112&lt;&gt;"",$I112&lt;&gt;"",$J112&lt;&gt;"")</formula>
    </cfRule>
    <cfRule type="expression" dxfId="9622" priority="789">
      <formula>AND($H112&lt;&gt;"",$I112&lt;&gt;"",$J112="")</formula>
    </cfRule>
    <cfRule type="expression" dxfId="9621" priority="790">
      <formula>AND($H112&lt;&gt;"",$I112="",$J112="")</formula>
    </cfRule>
  </conditionalFormatting>
  <conditionalFormatting sqref="AJ113:CF113">
    <cfRule type="expression" dxfId="9620" priority="785">
      <formula>AND($H113&lt;&gt;"",$I113&lt;&gt;"",$J113&lt;&gt;"")</formula>
    </cfRule>
    <cfRule type="expression" dxfId="9619" priority="786">
      <formula>AND($H113&lt;&gt;"",$I113&lt;&gt;"",$J113="")</formula>
    </cfRule>
    <cfRule type="expression" dxfId="9618" priority="787">
      <formula>AND($H113&lt;&gt;"",$I113="",$J113="")</formula>
    </cfRule>
  </conditionalFormatting>
  <conditionalFormatting sqref="AJ114:CF114">
    <cfRule type="expression" dxfId="9617" priority="782">
      <formula>AND($H114&lt;&gt;"",$I114&lt;&gt;"",$J114&lt;&gt;"")</formula>
    </cfRule>
    <cfRule type="expression" dxfId="9616" priority="783">
      <formula>AND($H114&lt;&gt;"",$I114&lt;&gt;"",$J114="")</formula>
    </cfRule>
    <cfRule type="expression" dxfId="9615" priority="784">
      <formula>AND($H114&lt;&gt;"",$I114="",$J114="")</formula>
    </cfRule>
  </conditionalFormatting>
  <conditionalFormatting sqref="AJ115:CF115">
    <cfRule type="expression" dxfId="9614" priority="779">
      <formula>AND($H115&lt;&gt;"",$I115&lt;&gt;"",$J115&lt;&gt;"")</formula>
    </cfRule>
    <cfRule type="expression" dxfId="9613" priority="780">
      <formula>AND($H115&lt;&gt;"",$I115&lt;&gt;"",$J115="")</formula>
    </cfRule>
    <cfRule type="expression" dxfId="9612" priority="781">
      <formula>AND($H115&lt;&gt;"",$I115="",$J115="")</formula>
    </cfRule>
  </conditionalFormatting>
  <conditionalFormatting sqref="AJ178:CF178">
    <cfRule type="expression" dxfId="9611" priority="704">
      <formula>AND($H178&lt;&gt;"",$I178&lt;&gt;"",$J178&lt;&gt;"")</formula>
    </cfRule>
    <cfRule type="expression" dxfId="9610" priority="705">
      <formula>AND($H178&lt;&gt;"",$I178&lt;&gt;"",$J178="")</formula>
    </cfRule>
    <cfRule type="expression" dxfId="9609" priority="706">
      <formula>AND($H178&lt;&gt;"",$I178="",$J178="")</formula>
    </cfRule>
  </conditionalFormatting>
  <conditionalFormatting sqref="AJ179:CF179">
    <cfRule type="expression" dxfId="9608" priority="701">
      <formula>AND($H179&lt;&gt;"",$I179&lt;&gt;"",$J179&lt;&gt;"")</formula>
    </cfRule>
    <cfRule type="expression" dxfId="9607" priority="702">
      <formula>AND($H179&lt;&gt;"",$I179&lt;&gt;"",$J179="")</formula>
    </cfRule>
    <cfRule type="expression" dxfId="9606" priority="703">
      <formula>AND($H179&lt;&gt;"",$I179="",$J179="")</formula>
    </cfRule>
  </conditionalFormatting>
  <conditionalFormatting sqref="AJ118:CF118">
    <cfRule type="expression" dxfId="9605" priority="776">
      <formula>AND($H118&lt;&gt;"",$I118&lt;&gt;"",$J118&lt;&gt;"")</formula>
    </cfRule>
    <cfRule type="expression" dxfId="9604" priority="777">
      <formula>AND($H118&lt;&gt;"",$I118&lt;&gt;"",$J118="")</formula>
    </cfRule>
    <cfRule type="expression" dxfId="9603" priority="778">
      <formula>AND($H118&lt;&gt;"",$I118="",$J118="")</formula>
    </cfRule>
  </conditionalFormatting>
  <conditionalFormatting sqref="AJ116:CF116">
    <cfRule type="expression" dxfId="9602" priority="773">
      <formula>AND($H116&lt;&gt;"",$I116&lt;&gt;"",$J116&lt;&gt;"")</formula>
    </cfRule>
    <cfRule type="expression" dxfId="9601" priority="774">
      <formula>AND($H116&lt;&gt;"",$I116&lt;&gt;"",$J116="")</formula>
    </cfRule>
    <cfRule type="expression" dxfId="9600" priority="775">
      <formula>AND($H116&lt;&gt;"",$I116="",$J116="")</formula>
    </cfRule>
  </conditionalFormatting>
  <conditionalFormatting sqref="AJ124:CF124">
    <cfRule type="expression" dxfId="9599" priority="770">
      <formula>AND($H124&lt;&gt;"",$I124&lt;&gt;"",$J124&lt;&gt;"")</formula>
    </cfRule>
    <cfRule type="expression" dxfId="9598" priority="771">
      <formula>AND($H124&lt;&gt;"",$I124&lt;&gt;"",$J124="")</formula>
    </cfRule>
    <cfRule type="expression" dxfId="9597" priority="772">
      <formula>AND($H124&lt;&gt;"",$I124="",$J124="")</formula>
    </cfRule>
  </conditionalFormatting>
  <conditionalFormatting sqref="AJ151:CF151">
    <cfRule type="expression" dxfId="9596" priority="767">
      <formula>AND($H151&lt;&gt;"",$I151&lt;&gt;"",$J151&lt;&gt;"")</formula>
    </cfRule>
    <cfRule type="expression" dxfId="9595" priority="768">
      <formula>AND($H151&lt;&gt;"",$I151&lt;&gt;"",$J151="")</formula>
    </cfRule>
    <cfRule type="expression" dxfId="9594" priority="769">
      <formula>AND($H151&lt;&gt;"",$I151="",$J151="")</formula>
    </cfRule>
  </conditionalFormatting>
  <conditionalFormatting sqref="AJ152:CF152">
    <cfRule type="expression" dxfId="9593" priority="764">
      <formula>AND($H152&lt;&gt;"",$I152&lt;&gt;"",$J152&lt;&gt;"")</formula>
    </cfRule>
    <cfRule type="expression" dxfId="9592" priority="765">
      <formula>AND($H152&lt;&gt;"",$I152&lt;&gt;"",$J152="")</formula>
    </cfRule>
    <cfRule type="expression" dxfId="9591" priority="766">
      <formula>AND($H152&lt;&gt;"",$I152="",$J152="")</formula>
    </cfRule>
  </conditionalFormatting>
  <conditionalFormatting sqref="AJ153:CF153">
    <cfRule type="expression" dxfId="9590" priority="761">
      <formula>AND($H153&lt;&gt;"",$I153&lt;&gt;"",$J153&lt;&gt;"")</formula>
    </cfRule>
    <cfRule type="expression" dxfId="9589" priority="762">
      <formula>AND($H153&lt;&gt;"",$I153&lt;&gt;"",$J153="")</formula>
    </cfRule>
    <cfRule type="expression" dxfId="9588" priority="763">
      <formula>AND($H153&lt;&gt;"",$I153="",$J153="")</formula>
    </cfRule>
  </conditionalFormatting>
  <conditionalFormatting sqref="AJ154:CF154">
    <cfRule type="expression" dxfId="9587" priority="758">
      <formula>AND($H154&lt;&gt;"",$I154&lt;&gt;"",$J154&lt;&gt;"")</formula>
    </cfRule>
    <cfRule type="expression" dxfId="9586" priority="759">
      <formula>AND($H154&lt;&gt;"",$I154&lt;&gt;"",$J154="")</formula>
    </cfRule>
    <cfRule type="expression" dxfId="9585" priority="760">
      <formula>AND($H154&lt;&gt;"",$I154="",$J154="")</formula>
    </cfRule>
  </conditionalFormatting>
  <conditionalFormatting sqref="AJ155:CF155">
    <cfRule type="expression" dxfId="9584" priority="755">
      <formula>AND($H155&lt;&gt;"",$I155&lt;&gt;"",$J155&lt;&gt;"")</formula>
    </cfRule>
    <cfRule type="expression" dxfId="9583" priority="756">
      <formula>AND($H155&lt;&gt;"",$I155&lt;&gt;"",$J155="")</formula>
    </cfRule>
    <cfRule type="expression" dxfId="9582" priority="757">
      <formula>AND($H155&lt;&gt;"",$I155="",$J155="")</formula>
    </cfRule>
  </conditionalFormatting>
  <conditionalFormatting sqref="AJ143:CF143">
    <cfRule type="expression" dxfId="9581" priority="752">
      <formula>AND($H143&lt;&gt;"",$I143&lt;&gt;"",$J143&lt;&gt;"")</formula>
    </cfRule>
    <cfRule type="expression" dxfId="9580" priority="753">
      <formula>AND($H143&lt;&gt;"",$I143&lt;&gt;"",$J143="")</formula>
    </cfRule>
    <cfRule type="expression" dxfId="9579" priority="754">
      <formula>AND($H143&lt;&gt;"",$I143="",$J143="")</formula>
    </cfRule>
  </conditionalFormatting>
  <conditionalFormatting sqref="AJ144:CF144">
    <cfRule type="expression" dxfId="9578" priority="749">
      <formula>AND($H144&lt;&gt;"",$I144&lt;&gt;"",$J144&lt;&gt;"")</formula>
    </cfRule>
    <cfRule type="expression" dxfId="9577" priority="750">
      <formula>AND($H144&lt;&gt;"",$I144&lt;&gt;"",$J144="")</formula>
    </cfRule>
    <cfRule type="expression" dxfId="9576" priority="751">
      <formula>AND($H144&lt;&gt;"",$I144="",$J144="")</formula>
    </cfRule>
  </conditionalFormatting>
  <conditionalFormatting sqref="AJ145:CF145">
    <cfRule type="expression" dxfId="9575" priority="746">
      <formula>AND($H145&lt;&gt;"",$I145&lt;&gt;"",$J145&lt;&gt;"")</formula>
    </cfRule>
    <cfRule type="expression" dxfId="9574" priority="747">
      <formula>AND($H145&lt;&gt;"",$I145&lt;&gt;"",$J145="")</formula>
    </cfRule>
    <cfRule type="expression" dxfId="9573" priority="748">
      <formula>AND($H145&lt;&gt;"",$I145="",$J145="")</formula>
    </cfRule>
  </conditionalFormatting>
  <conditionalFormatting sqref="AJ146:CF146">
    <cfRule type="expression" dxfId="9572" priority="743">
      <formula>AND($H146&lt;&gt;"",$I146&lt;&gt;"",$J146&lt;&gt;"")</formula>
    </cfRule>
    <cfRule type="expression" dxfId="9571" priority="744">
      <formula>AND($H146&lt;&gt;"",$I146&lt;&gt;"",$J146="")</formula>
    </cfRule>
    <cfRule type="expression" dxfId="9570" priority="745">
      <formula>AND($H146&lt;&gt;"",$I146="",$J146="")</formula>
    </cfRule>
  </conditionalFormatting>
  <conditionalFormatting sqref="AJ147:CF147">
    <cfRule type="expression" dxfId="9569" priority="740">
      <formula>AND($H147&lt;&gt;"",$I147&lt;&gt;"",$J147&lt;&gt;"")</formula>
    </cfRule>
    <cfRule type="expression" dxfId="9568" priority="741">
      <formula>AND($H147&lt;&gt;"",$I147&lt;&gt;"",$J147="")</formula>
    </cfRule>
    <cfRule type="expression" dxfId="9567" priority="742">
      <formula>AND($H147&lt;&gt;"",$I147="",$J147="")</formula>
    </cfRule>
  </conditionalFormatting>
  <conditionalFormatting sqref="AJ150:CF150">
    <cfRule type="expression" dxfId="9566" priority="737">
      <formula>AND($H150&lt;&gt;"",$I150&lt;&gt;"",$J150&lt;&gt;"")</formula>
    </cfRule>
    <cfRule type="expression" dxfId="9565" priority="738">
      <formula>AND($H150&lt;&gt;"",$I150&lt;&gt;"",$J150="")</formula>
    </cfRule>
    <cfRule type="expression" dxfId="9564" priority="739">
      <formula>AND($H150&lt;&gt;"",$I150="",$J150="")</formula>
    </cfRule>
  </conditionalFormatting>
  <conditionalFormatting sqref="AJ148:CF148">
    <cfRule type="expression" dxfId="9563" priority="734">
      <formula>AND($H148&lt;&gt;"",$I148&lt;&gt;"",$J148&lt;&gt;"")</formula>
    </cfRule>
    <cfRule type="expression" dxfId="9562" priority="735">
      <formula>AND($H148&lt;&gt;"",$I148&lt;&gt;"",$J148="")</formula>
    </cfRule>
    <cfRule type="expression" dxfId="9561" priority="736">
      <formula>AND($H148&lt;&gt;"",$I148="",$J148="")</formula>
    </cfRule>
  </conditionalFormatting>
  <conditionalFormatting sqref="AJ156:CF156">
    <cfRule type="expression" dxfId="9560" priority="731">
      <formula>AND($H156&lt;&gt;"",$I156&lt;&gt;"",$J156&lt;&gt;"")</formula>
    </cfRule>
    <cfRule type="expression" dxfId="9559" priority="732">
      <formula>AND($H156&lt;&gt;"",$I156&lt;&gt;"",$J156="")</formula>
    </cfRule>
    <cfRule type="expression" dxfId="9558" priority="733">
      <formula>AND($H156&lt;&gt;"",$I156="",$J156="")</formula>
    </cfRule>
  </conditionalFormatting>
  <conditionalFormatting sqref="AJ183:CF183">
    <cfRule type="expression" dxfId="9557" priority="728">
      <formula>AND($H183&lt;&gt;"",$I183&lt;&gt;"",$J183&lt;&gt;"")</formula>
    </cfRule>
    <cfRule type="expression" dxfId="9556" priority="729">
      <formula>AND($H183&lt;&gt;"",$I183&lt;&gt;"",$J183="")</formula>
    </cfRule>
    <cfRule type="expression" dxfId="9555" priority="730">
      <formula>AND($H183&lt;&gt;"",$I183="",$J183="")</formula>
    </cfRule>
  </conditionalFormatting>
  <conditionalFormatting sqref="AJ184:CF184">
    <cfRule type="expression" dxfId="9554" priority="725">
      <formula>AND($H184&lt;&gt;"",$I184&lt;&gt;"",$J184&lt;&gt;"")</formula>
    </cfRule>
    <cfRule type="expression" dxfId="9553" priority="726">
      <formula>AND($H184&lt;&gt;"",$I184&lt;&gt;"",$J184="")</formula>
    </cfRule>
    <cfRule type="expression" dxfId="9552" priority="727">
      <formula>AND($H184&lt;&gt;"",$I184="",$J184="")</formula>
    </cfRule>
  </conditionalFormatting>
  <conditionalFormatting sqref="AJ185:CF185">
    <cfRule type="expression" dxfId="9551" priority="722">
      <formula>AND($H185&lt;&gt;"",$I185&lt;&gt;"",$J185&lt;&gt;"")</formula>
    </cfRule>
    <cfRule type="expression" dxfId="9550" priority="723">
      <formula>AND($H185&lt;&gt;"",$I185&lt;&gt;"",$J185="")</formula>
    </cfRule>
    <cfRule type="expression" dxfId="9549" priority="724">
      <formula>AND($H185&lt;&gt;"",$I185="",$J185="")</formula>
    </cfRule>
  </conditionalFormatting>
  <conditionalFormatting sqref="AJ186:CF186">
    <cfRule type="expression" dxfId="9548" priority="719">
      <formula>AND($H186&lt;&gt;"",$I186&lt;&gt;"",$J186&lt;&gt;"")</formula>
    </cfRule>
    <cfRule type="expression" dxfId="9547" priority="720">
      <formula>AND($H186&lt;&gt;"",$I186&lt;&gt;"",$J186="")</formula>
    </cfRule>
    <cfRule type="expression" dxfId="9546" priority="721">
      <formula>AND($H186&lt;&gt;"",$I186="",$J186="")</formula>
    </cfRule>
  </conditionalFormatting>
  <conditionalFormatting sqref="AJ187:CF187">
    <cfRule type="expression" dxfId="9545" priority="716">
      <formula>AND($H187&lt;&gt;"",$I187&lt;&gt;"",$J187&lt;&gt;"")</formula>
    </cfRule>
    <cfRule type="expression" dxfId="9544" priority="717">
      <formula>AND($H187&lt;&gt;"",$I187&lt;&gt;"",$J187="")</formula>
    </cfRule>
    <cfRule type="expression" dxfId="9543" priority="718">
      <formula>AND($H187&lt;&gt;"",$I187="",$J187="")</formula>
    </cfRule>
  </conditionalFormatting>
  <conditionalFormatting sqref="AJ175:CF175">
    <cfRule type="expression" dxfId="9542" priority="713">
      <formula>AND($H175&lt;&gt;"",$I175&lt;&gt;"",$J175&lt;&gt;"")</formula>
    </cfRule>
    <cfRule type="expression" dxfId="9541" priority="714">
      <formula>AND($H175&lt;&gt;"",$I175&lt;&gt;"",$J175="")</formula>
    </cfRule>
    <cfRule type="expression" dxfId="9540" priority="715">
      <formula>AND($H175&lt;&gt;"",$I175="",$J175="")</formula>
    </cfRule>
  </conditionalFormatting>
  <conditionalFormatting sqref="AJ176:CF176">
    <cfRule type="expression" dxfId="9539" priority="710">
      <formula>AND($H176&lt;&gt;"",$I176&lt;&gt;"",$J176&lt;&gt;"")</formula>
    </cfRule>
    <cfRule type="expression" dxfId="9538" priority="711">
      <formula>AND($H176&lt;&gt;"",$I176&lt;&gt;"",$J176="")</formula>
    </cfRule>
    <cfRule type="expression" dxfId="9537" priority="712">
      <formula>AND($H176&lt;&gt;"",$I176="",$J176="")</formula>
    </cfRule>
  </conditionalFormatting>
  <conditionalFormatting sqref="AJ177:CF177">
    <cfRule type="expression" dxfId="9536" priority="707">
      <formula>AND($H177&lt;&gt;"",$I177&lt;&gt;"",$J177&lt;&gt;"")</formula>
    </cfRule>
    <cfRule type="expression" dxfId="9535" priority="708">
      <formula>AND($H177&lt;&gt;"",$I177&lt;&gt;"",$J177="")</formula>
    </cfRule>
    <cfRule type="expression" dxfId="9534" priority="709">
      <formula>AND($H177&lt;&gt;"",$I177="",$J177="")</formula>
    </cfRule>
  </conditionalFormatting>
  <conditionalFormatting sqref="AJ182:CF182">
    <cfRule type="expression" dxfId="9533" priority="698">
      <formula>AND($H182&lt;&gt;"",$I182&lt;&gt;"",$J182&lt;&gt;"")</formula>
    </cfRule>
    <cfRule type="expression" dxfId="9532" priority="699">
      <formula>AND($H182&lt;&gt;"",$I182&lt;&gt;"",$J182="")</formula>
    </cfRule>
    <cfRule type="expression" dxfId="9531" priority="700">
      <formula>AND($H182&lt;&gt;"",$I182="",$J182="")</formula>
    </cfRule>
  </conditionalFormatting>
  <conditionalFormatting sqref="AJ180:CF180">
    <cfRule type="expression" dxfId="9530" priority="695">
      <formula>AND($H180&lt;&gt;"",$I180&lt;&gt;"",$J180&lt;&gt;"")</formula>
    </cfRule>
    <cfRule type="expression" dxfId="9529" priority="696">
      <formula>AND($H180&lt;&gt;"",$I180&lt;&gt;"",$J180="")</formula>
    </cfRule>
    <cfRule type="expression" dxfId="9528" priority="697">
      <formula>AND($H180&lt;&gt;"",$I180="",$J180="")</formula>
    </cfRule>
  </conditionalFormatting>
  <conditionalFormatting sqref="AJ188:CF188">
    <cfRule type="expression" dxfId="9527" priority="692">
      <formula>AND($H188&lt;&gt;"",$I188&lt;&gt;"",$J188&lt;&gt;"")</formula>
    </cfRule>
    <cfRule type="expression" dxfId="9526" priority="693">
      <formula>AND($H188&lt;&gt;"",$I188&lt;&gt;"",$J188="")</formula>
    </cfRule>
    <cfRule type="expression" dxfId="9525" priority="694">
      <formula>AND($H188&lt;&gt;"",$I188="",$J188="")</formula>
    </cfRule>
  </conditionalFormatting>
  <conditionalFormatting sqref="AJ127:CF127">
    <cfRule type="expression" dxfId="9524" priority="689">
      <formula>AND($H127&lt;&gt;"",$I127&lt;&gt;"",$J127&lt;&gt;"")</formula>
    </cfRule>
    <cfRule type="expression" dxfId="9523" priority="690">
      <formula>AND($H127&lt;&gt;"",$I127&lt;&gt;"",$J127="")</formula>
    </cfRule>
    <cfRule type="expression" dxfId="9522" priority="691">
      <formula>AND($H127&lt;&gt;"",$I127="",$J127="")</formula>
    </cfRule>
  </conditionalFormatting>
  <conditionalFormatting sqref="AJ128:CF128">
    <cfRule type="expression" dxfId="9521" priority="686">
      <formula>AND($H128&lt;&gt;"",$I128&lt;&gt;"",$J128&lt;&gt;"")</formula>
    </cfRule>
    <cfRule type="expression" dxfId="9520" priority="687">
      <formula>AND($H128&lt;&gt;"",$I128&lt;&gt;"",$J128="")</formula>
    </cfRule>
    <cfRule type="expression" dxfId="9519" priority="688">
      <formula>AND($H128&lt;&gt;"",$I128="",$J128="")</formula>
    </cfRule>
  </conditionalFormatting>
  <conditionalFormatting sqref="AJ129:CF129">
    <cfRule type="expression" dxfId="9518" priority="683">
      <formula>AND($H129&lt;&gt;"",$I129&lt;&gt;"",$J129&lt;&gt;"")</formula>
    </cfRule>
    <cfRule type="expression" dxfId="9517" priority="684">
      <formula>AND($H129&lt;&gt;"",$I129&lt;&gt;"",$J129="")</formula>
    </cfRule>
    <cfRule type="expression" dxfId="9516" priority="685">
      <formula>AND($H129&lt;&gt;"",$I129="",$J129="")</formula>
    </cfRule>
  </conditionalFormatting>
  <conditionalFormatting sqref="AJ130:CF130">
    <cfRule type="expression" dxfId="9515" priority="680">
      <formula>AND($H130&lt;&gt;"",$I130&lt;&gt;"",$J130&lt;&gt;"")</formula>
    </cfRule>
    <cfRule type="expression" dxfId="9514" priority="681">
      <formula>AND($H130&lt;&gt;"",$I130&lt;&gt;"",$J130="")</formula>
    </cfRule>
    <cfRule type="expression" dxfId="9513" priority="682">
      <formula>AND($H130&lt;&gt;"",$I130="",$J130="")</formula>
    </cfRule>
  </conditionalFormatting>
  <conditionalFormatting sqref="AJ131:CF131">
    <cfRule type="expression" dxfId="9512" priority="677">
      <formula>AND($H131&lt;&gt;"",$I131&lt;&gt;"",$J131&lt;&gt;"")</formula>
    </cfRule>
    <cfRule type="expression" dxfId="9511" priority="678">
      <formula>AND($H131&lt;&gt;"",$I131&lt;&gt;"",$J131="")</formula>
    </cfRule>
    <cfRule type="expression" dxfId="9510" priority="679">
      <formula>AND($H131&lt;&gt;"",$I131="",$J131="")</formula>
    </cfRule>
  </conditionalFormatting>
  <conditionalFormatting sqref="AJ132:CF132">
    <cfRule type="expression" dxfId="9509" priority="674">
      <formula>AND($H132&lt;&gt;"",$I132&lt;&gt;"",$J132&lt;&gt;"")</formula>
    </cfRule>
    <cfRule type="expression" dxfId="9508" priority="675">
      <formula>AND($H132&lt;&gt;"",$I132&lt;&gt;"",$J132="")</formula>
    </cfRule>
    <cfRule type="expression" dxfId="9507" priority="676">
      <formula>AND($H132&lt;&gt;"",$I132="",$J132="")</formula>
    </cfRule>
  </conditionalFormatting>
  <conditionalFormatting sqref="AJ159:CF159">
    <cfRule type="expression" dxfId="9506" priority="671">
      <formula>AND($H159&lt;&gt;"",$I159&lt;&gt;"",$J159&lt;&gt;"")</formula>
    </cfRule>
    <cfRule type="expression" dxfId="9505" priority="672">
      <formula>AND($H159&lt;&gt;"",$I159&lt;&gt;"",$J159="")</formula>
    </cfRule>
    <cfRule type="expression" dxfId="9504" priority="673">
      <formula>AND($H159&lt;&gt;"",$I159="",$J159="")</formula>
    </cfRule>
  </conditionalFormatting>
  <conditionalFormatting sqref="AJ160:CF160">
    <cfRule type="expression" dxfId="9503" priority="668">
      <formula>AND($H160&lt;&gt;"",$I160&lt;&gt;"",$J160&lt;&gt;"")</formula>
    </cfRule>
    <cfRule type="expression" dxfId="9502" priority="669">
      <formula>AND($H160&lt;&gt;"",$I160&lt;&gt;"",$J160="")</formula>
    </cfRule>
    <cfRule type="expression" dxfId="9501" priority="670">
      <formula>AND($H160&lt;&gt;"",$I160="",$J160="")</formula>
    </cfRule>
  </conditionalFormatting>
  <conditionalFormatting sqref="AJ161:CF161">
    <cfRule type="expression" dxfId="9500" priority="665">
      <formula>AND($H161&lt;&gt;"",$I161&lt;&gt;"",$J161&lt;&gt;"")</formula>
    </cfRule>
    <cfRule type="expression" dxfId="9499" priority="666">
      <formula>AND($H161&lt;&gt;"",$I161&lt;&gt;"",$J161="")</formula>
    </cfRule>
    <cfRule type="expression" dxfId="9498" priority="667">
      <formula>AND($H161&lt;&gt;"",$I161="",$J161="")</formula>
    </cfRule>
  </conditionalFormatting>
  <conditionalFormatting sqref="AJ162:CF162">
    <cfRule type="expression" dxfId="9497" priority="662">
      <formula>AND($H162&lt;&gt;"",$I162&lt;&gt;"",$J162&lt;&gt;"")</formula>
    </cfRule>
    <cfRule type="expression" dxfId="9496" priority="663">
      <formula>AND($H162&lt;&gt;"",$I162&lt;&gt;"",$J162="")</formula>
    </cfRule>
    <cfRule type="expression" dxfId="9495" priority="664">
      <formula>AND($H162&lt;&gt;"",$I162="",$J162="")</formula>
    </cfRule>
  </conditionalFormatting>
  <conditionalFormatting sqref="AJ163:CF163">
    <cfRule type="expression" dxfId="9494" priority="659">
      <formula>AND($H163&lt;&gt;"",$I163&lt;&gt;"",$J163&lt;&gt;"")</formula>
    </cfRule>
    <cfRule type="expression" dxfId="9493" priority="660">
      <formula>AND($H163&lt;&gt;"",$I163&lt;&gt;"",$J163="")</formula>
    </cfRule>
    <cfRule type="expression" dxfId="9492" priority="661">
      <formula>AND($H163&lt;&gt;"",$I163="",$J163="")</formula>
    </cfRule>
  </conditionalFormatting>
  <conditionalFormatting sqref="AJ164:CF164">
    <cfRule type="expression" dxfId="9491" priority="656">
      <formula>AND($H164&lt;&gt;"",$I164&lt;&gt;"",$J164&lt;&gt;"")</formula>
    </cfRule>
    <cfRule type="expression" dxfId="9490" priority="657">
      <formula>AND($H164&lt;&gt;"",$I164&lt;&gt;"",$J164="")</formula>
    </cfRule>
    <cfRule type="expression" dxfId="9489" priority="658">
      <formula>AND($H164&lt;&gt;"",$I164="",$J164="")</formula>
    </cfRule>
  </conditionalFormatting>
  <conditionalFormatting sqref="AJ191:CF191">
    <cfRule type="expression" dxfId="9488" priority="653">
      <formula>AND($H191&lt;&gt;"",$I191&lt;&gt;"",$J191&lt;&gt;"")</formula>
    </cfRule>
    <cfRule type="expression" dxfId="9487" priority="654">
      <formula>AND($H191&lt;&gt;"",$I191&lt;&gt;"",$J191="")</formula>
    </cfRule>
    <cfRule type="expression" dxfId="9486" priority="655">
      <formula>AND($H191&lt;&gt;"",$I191="",$J191="")</formula>
    </cfRule>
  </conditionalFormatting>
  <conditionalFormatting sqref="AJ192:CF192">
    <cfRule type="expression" dxfId="9485" priority="650">
      <formula>AND($H192&lt;&gt;"",$I192&lt;&gt;"",$J192&lt;&gt;"")</formula>
    </cfRule>
    <cfRule type="expression" dxfId="9484" priority="651">
      <formula>AND($H192&lt;&gt;"",$I192&lt;&gt;"",$J192="")</formula>
    </cfRule>
    <cfRule type="expression" dxfId="9483" priority="652">
      <formula>AND($H192&lt;&gt;"",$I192="",$J192="")</formula>
    </cfRule>
  </conditionalFormatting>
  <conditionalFormatting sqref="AJ193:CF193">
    <cfRule type="expression" dxfId="9482" priority="647">
      <formula>AND($H193&lt;&gt;"",$I193&lt;&gt;"",$J193&lt;&gt;"")</formula>
    </cfRule>
    <cfRule type="expression" dxfId="9481" priority="648">
      <formula>AND($H193&lt;&gt;"",$I193&lt;&gt;"",$J193="")</formula>
    </cfRule>
    <cfRule type="expression" dxfId="9480" priority="649">
      <formula>AND($H193&lt;&gt;"",$I193="",$J193="")</formula>
    </cfRule>
  </conditionalFormatting>
  <conditionalFormatting sqref="AJ194:CF194">
    <cfRule type="expression" dxfId="9479" priority="644">
      <formula>AND($H194&lt;&gt;"",$I194&lt;&gt;"",$J194&lt;&gt;"")</formula>
    </cfRule>
    <cfRule type="expression" dxfId="9478" priority="645">
      <formula>AND($H194&lt;&gt;"",$I194&lt;&gt;"",$J194="")</formula>
    </cfRule>
    <cfRule type="expression" dxfId="9477" priority="646">
      <formula>AND($H194&lt;&gt;"",$I194="",$J194="")</formula>
    </cfRule>
  </conditionalFormatting>
  <conditionalFormatting sqref="AJ195:CF195">
    <cfRule type="expression" dxfId="9476" priority="641">
      <formula>AND($H195&lt;&gt;"",$I195&lt;&gt;"",$J195&lt;&gt;"")</formula>
    </cfRule>
    <cfRule type="expression" dxfId="9475" priority="642">
      <formula>AND($H195&lt;&gt;"",$I195&lt;&gt;"",$J195="")</formula>
    </cfRule>
    <cfRule type="expression" dxfId="9474" priority="643">
      <formula>AND($H195&lt;&gt;"",$I195="",$J195="")</formula>
    </cfRule>
  </conditionalFormatting>
  <conditionalFormatting sqref="AJ196:CF196">
    <cfRule type="expression" dxfId="9473" priority="638">
      <formula>AND($H196&lt;&gt;"",$I196&lt;&gt;"",$J196&lt;&gt;"")</formula>
    </cfRule>
    <cfRule type="expression" dxfId="9472" priority="639">
      <formula>AND($H196&lt;&gt;"",$I196&lt;&gt;"",$J196="")</formula>
    </cfRule>
    <cfRule type="expression" dxfId="9471" priority="640">
      <formula>AND($H196&lt;&gt;"",$I196="",$J196="")</formula>
    </cfRule>
  </conditionalFormatting>
  <conditionalFormatting sqref="AJ135:CF135">
    <cfRule type="expression" dxfId="9470" priority="635">
      <formula>AND($H135&lt;&gt;"",$I135&lt;&gt;"",$J135&lt;&gt;"")</formula>
    </cfRule>
    <cfRule type="expression" dxfId="9469" priority="636">
      <formula>AND($H135&lt;&gt;"",$I135&lt;&gt;"",$J135="")</formula>
    </cfRule>
    <cfRule type="expression" dxfId="9468" priority="637">
      <formula>AND($H135&lt;&gt;"",$I135="",$J135="")</formula>
    </cfRule>
  </conditionalFormatting>
  <conditionalFormatting sqref="AJ136:CF136">
    <cfRule type="expression" dxfId="9467" priority="632">
      <formula>AND($H136&lt;&gt;"",$I136&lt;&gt;"",$J136&lt;&gt;"")</formula>
    </cfRule>
    <cfRule type="expression" dxfId="9466" priority="633">
      <formula>AND($H136&lt;&gt;"",$I136&lt;&gt;"",$J136="")</formula>
    </cfRule>
    <cfRule type="expression" dxfId="9465" priority="634">
      <formula>AND($H136&lt;&gt;"",$I136="",$J136="")</formula>
    </cfRule>
  </conditionalFormatting>
  <conditionalFormatting sqref="AJ137:CF137">
    <cfRule type="expression" dxfId="9464" priority="629">
      <formula>AND($H137&lt;&gt;"",$I137&lt;&gt;"",$J137&lt;&gt;"")</formula>
    </cfRule>
    <cfRule type="expression" dxfId="9463" priority="630">
      <formula>AND($H137&lt;&gt;"",$I137&lt;&gt;"",$J137="")</formula>
    </cfRule>
    <cfRule type="expression" dxfId="9462" priority="631">
      <formula>AND($H137&lt;&gt;"",$I137="",$J137="")</formula>
    </cfRule>
  </conditionalFormatting>
  <conditionalFormatting sqref="AJ138:CF138">
    <cfRule type="expression" dxfId="9461" priority="626">
      <formula>AND($H138&lt;&gt;"",$I138&lt;&gt;"",$J138&lt;&gt;"")</formula>
    </cfRule>
    <cfRule type="expression" dxfId="9460" priority="627">
      <formula>AND($H138&lt;&gt;"",$I138&lt;&gt;"",$J138="")</formula>
    </cfRule>
    <cfRule type="expression" dxfId="9459" priority="628">
      <formula>AND($H138&lt;&gt;"",$I138="",$J138="")</formula>
    </cfRule>
  </conditionalFormatting>
  <conditionalFormatting sqref="AJ139:CF139">
    <cfRule type="expression" dxfId="9458" priority="623">
      <formula>AND($H139&lt;&gt;"",$I139&lt;&gt;"",$J139&lt;&gt;"")</formula>
    </cfRule>
    <cfRule type="expression" dxfId="9457" priority="624">
      <formula>AND($H139&lt;&gt;"",$I139&lt;&gt;"",$J139="")</formula>
    </cfRule>
    <cfRule type="expression" dxfId="9456" priority="625">
      <formula>AND($H139&lt;&gt;"",$I139="",$J139="")</formula>
    </cfRule>
  </conditionalFormatting>
  <conditionalFormatting sqref="AJ140:CF140">
    <cfRule type="expression" dxfId="9455" priority="620">
      <formula>AND($H140&lt;&gt;"",$I140&lt;&gt;"",$J140&lt;&gt;"")</formula>
    </cfRule>
    <cfRule type="expression" dxfId="9454" priority="621">
      <formula>AND($H140&lt;&gt;"",$I140&lt;&gt;"",$J140="")</formula>
    </cfRule>
    <cfRule type="expression" dxfId="9453" priority="622">
      <formula>AND($H140&lt;&gt;"",$I140="",$J140="")</formula>
    </cfRule>
  </conditionalFormatting>
  <conditionalFormatting sqref="AJ167:CF167">
    <cfRule type="expression" dxfId="9452" priority="617">
      <formula>AND($H167&lt;&gt;"",$I167&lt;&gt;"",$J167&lt;&gt;"")</formula>
    </cfRule>
    <cfRule type="expression" dxfId="9451" priority="618">
      <formula>AND($H167&lt;&gt;"",$I167&lt;&gt;"",$J167="")</formula>
    </cfRule>
    <cfRule type="expression" dxfId="9450" priority="619">
      <formula>AND($H167&lt;&gt;"",$I167="",$J167="")</formula>
    </cfRule>
  </conditionalFormatting>
  <conditionalFormatting sqref="AJ168:CF168">
    <cfRule type="expression" dxfId="9449" priority="614">
      <formula>AND($H168&lt;&gt;"",$I168&lt;&gt;"",$J168&lt;&gt;"")</formula>
    </cfRule>
    <cfRule type="expression" dxfId="9448" priority="615">
      <formula>AND($H168&lt;&gt;"",$I168&lt;&gt;"",$J168="")</formula>
    </cfRule>
    <cfRule type="expression" dxfId="9447" priority="616">
      <formula>AND($H168&lt;&gt;"",$I168="",$J168="")</formula>
    </cfRule>
  </conditionalFormatting>
  <conditionalFormatting sqref="AJ169:CF169">
    <cfRule type="expression" dxfId="9446" priority="611">
      <formula>AND($H169&lt;&gt;"",$I169&lt;&gt;"",$J169&lt;&gt;"")</formula>
    </cfRule>
    <cfRule type="expression" dxfId="9445" priority="612">
      <formula>AND($H169&lt;&gt;"",$I169&lt;&gt;"",$J169="")</formula>
    </cfRule>
    <cfRule type="expression" dxfId="9444" priority="613">
      <formula>AND($H169&lt;&gt;"",$I169="",$J169="")</formula>
    </cfRule>
  </conditionalFormatting>
  <conditionalFormatting sqref="AJ170:CF170">
    <cfRule type="expression" dxfId="9443" priority="608">
      <formula>AND($H170&lt;&gt;"",$I170&lt;&gt;"",$J170&lt;&gt;"")</formula>
    </cfRule>
    <cfRule type="expression" dxfId="9442" priority="609">
      <formula>AND($H170&lt;&gt;"",$I170&lt;&gt;"",$J170="")</formula>
    </cfRule>
    <cfRule type="expression" dxfId="9441" priority="610">
      <formula>AND($H170&lt;&gt;"",$I170="",$J170="")</formula>
    </cfRule>
  </conditionalFormatting>
  <conditionalFormatting sqref="AJ171:CF171">
    <cfRule type="expression" dxfId="9440" priority="605">
      <formula>AND($H171&lt;&gt;"",$I171&lt;&gt;"",$J171&lt;&gt;"")</formula>
    </cfRule>
    <cfRule type="expression" dxfId="9439" priority="606">
      <formula>AND($H171&lt;&gt;"",$I171&lt;&gt;"",$J171="")</formula>
    </cfRule>
    <cfRule type="expression" dxfId="9438" priority="607">
      <formula>AND($H171&lt;&gt;"",$I171="",$J171="")</formula>
    </cfRule>
  </conditionalFormatting>
  <conditionalFormatting sqref="AJ172:CF172">
    <cfRule type="expression" dxfId="9437" priority="602">
      <formula>AND($H172&lt;&gt;"",$I172&lt;&gt;"",$J172&lt;&gt;"")</formula>
    </cfRule>
    <cfRule type="expression" dxfId="9436" priority="603">
      <formula>AND($H172&lt;&gt;"",$I172&lt;&gt;"",$J172="")</formula>
    </cfRule>
    <cfRule type="expression" dxfId="9435" priority="604">
      <formula>AND($H172&lt;&gt;"",$I172="",$J172="")</formula>
    </cfRule>
  </conditionalFormatting>
  <conditionalFormatting sqref="AJ199:CF199">
    <cfRule type="expression" dxfId="9434" priority="599">
      <formula>AND($H199&lt;&gt;"",$I199&lt;&gt;"",$J199&lt;&gt;"")</formula>
    </cfRule>
    <cfRule type="expression" dxfId="9433" priority="600">
      <formula>AND($H199&lt;&gt;"",$I199&lt;&gt;"",$J199="")</formula>
    </cfRule>
    <cfRule type="expression" dxfId="9432" priority="601">
      <formula>AND($H199&lt;&gt;"",$I199="",$J199="")</formula>
    </cfRule>
  </conditionalFormatting>
  <conditionalFormatting sqref="AJ200:CF200">
    <cfRule type="expression" dxfId="9431" priority="596">
      <formula>AND($H200&lt;&gt;"",$I200&lt;&gt;"",$J200&lt;&gt;"")</formula>
    </cfRule>
    <cfRule type="expression" dxfId="9430" priority="597">
      <formula>AND($H200&lt;&gt;"",$I200&lt;&gt;"",$J200="")</formula>
    </cfRule>
    <cfRule type="expression" dxfId="9429" priority="598">
      <formula>AND($H200&lt;&gt;"",$I200="",$J200="")</formula>
    </cfRule>
  </conditionalFormatting>
  <conditionalFormatting sqref="AJ201:CF201">
    <cfRule type="expression" dxfId="9428" priority="593">
      <formula>AND($H201&lt;&gt;"",$I201&lt;&gt;"",$J201&lt;&gt;"")</formula>
    </cfRule>
    <cfRule type="expression" dxfId="9427" priority="594">
      <formula>AND($H201&lt;&gt;"",$I201&lt;&gt;"",$J201="")</formula>
    </cfRule>
    <cfRule type="expression" dxfId="9426" priority="595">
      <formula>AND($H201&lt;&gt;"",$I201="",$J201="")</formula>
    </cfRule>
  </conditionalFormatting>
  <conditionalFormatting sqref="AJ202:CF202">
    <cfRule type="expression" dxfId="9425" priority="590">
      <formula>AND($H202&lt;&gt;"",$I202&lt;&gt;"",$J202&lt;&gt;"")</formula>
    </cfRule>
    <cfRule type="expression" dxfId="9424" priority="591">
      <formula>AND($H202&lt;&gt;"",$I202&lt;&gt;"",$J202="")</formula>
    </cfRule>
    <cfRule type="expression" dxfId="9423" priority="592">
      <formula>AND($H202&lt;&gt;"",$I202="",$J202="")</formula>
    </cfRule>
  </conditionalFormatting>
  <conditionalFormatting sqref="AJ203:CF203">
    <cfRule type="expression" dxfId="9422" priority="587">
      <formula>AND($H203&lt;&gt;"",$I203&lt;&gt;"",$J203&lt;&gt;"")</formula>
    </cfRule>
    <cfRule type="expression" dxfId="9421" priority="588">
      <formula>AND($H203&lt;&gt;"",$I203&lt;&gt;"",$J203="")</formula>
    </cfRule>
    <cfRule type="expression" dxfId="9420" priority="589">
      <formula>AND($H203&lt;&gt;"",$I203="",$J203="")</formula>
    </cfRule>
  </conditionalFormatting>
  <conditionalFormatting sqref="AJ204:CF204">
    <cfRule type="expression" dxfId="9419" priority="584">
      <formula>AND($H204&lt;&gt;"",$I204&lt;&gt;"",$J204&lt;&gt;"")</formula>
    </cfRule>
    <cfRule type="expression" dxfId="9418" priority="585">
      <formula>AND($H204&lt;&gt;"",$I204&lt;&gt;"",$J204="")</formula>
    </cfRule>
    <cfRule type="expression" dxfId="9417" priority="586">
      <formula>AND($H204&lt;&gt;"",$I204="",$J204="")</formula>
    </cfRule>
  </conditionalFormatting>
  <conditionalFormatting sqref="H207:J207">
    <cfRule type="expression" dxfId="9416" priority="581">
      <formula>AND($H207&lt;&gt;"",$I207&lt;&gt;"",$J207&lt;&gt;"")</formula>
    </cfRule>
    <cfRule type="expression" dxfId="9415" priority="582">
      <formula>AND($H207&lt;&gt;"",$I207&lt;&gt;"",$J207="")</formula>
    </cfRule>
    <cfRule type="expression" dxfId="9414" priority="583">
      <formula>AND($H207&lt;&gt;"",$I207="",$J207="")</formula>
    </cfRule>
  </conditionalFormatting>
  <conditionalFormatting sqref="U207 X207:Z207">
    <cfRule type="expression" dxfId="9413" priority="578">
      <formula>AND($H207&lt;&gt;"",$I207&lt;&gt;"",$J207&lt;&gt;"")</formula>
    </cfRule>
    <cfRule type="expression" dxfId="9412" priority="579">
      <formula>AND($H207&lt;&gt;"",$I207&lt;&gt;"",$J207="")</formula>
    </cfRule>
    <cfRule type="expression" dxfId="9411" priority="580">
      <formula>AND($H207&lt;&gt;"",$I207="",$J207="")</formula>
    </cfRule>
  </conditionalFormatting>
  <conditionalFormatting sqref="H207">
    <cfRule type="expression" dxfId="9410" priority="577">
      <formula>AND($H207&lt;&gt;"",$I207&lt;&gt;"")</formula>
    </cfRule>
  </conditionalFormatting>
  <conditionalFormatting sqref="I207">
    <cfRule type="expression" dxfId="9409" priority="576">
      <formula>AND($I207&lt;&gt;"",$J207&lt;&gt;"")</formula>
    </cfRule>
  </conditionalFormatting>
  <conditionalFormatting sqref="A207">
    <cfRule type="containsBlanks" dxfId="9408" priority="575">
      <formula>LEN(TRIM(A207))=0</formula>
    </cfRule>
  </conditionalFormatting>
  <conditionalFormatting sqref="AA207:AB207">
    <cfRule type="expression" dxfId="9407" priority="572">
      <formula>AND($H207&lt;&gt;"",$I207&lt;&gt;"",$J207&lt;&gt;"")</formula>
    </cfRule>
    <cfRule type="expression" dxfId="9406" priority="573">
      <formula>AND($H207&lt;&gt;"",$I207&lt;&gt;"",$J207="")</formula>
    </cfRule>
    <cfRule type="expression" dxfId="9405" priority="574">
      <formula>AND($H207&lt;&gt;"",$I207="",$J207="")</formula>
    </cfRule>
  </conditionalFormatting>
  <conditionalFormatting sqref="AC207:AD207">
    <cfRule type="expression" dxfId="9404" priority="569">
      <formula>AND($H207&lt;&gt;"",$I207&lt;&gt;"",$J207&lt;&gt;"")</formula>
    </cfRule>
    <cfRule type="expression" dxfId="9403" priority="570">
      <formula>AND($H207&lt;&gt;"",$I207&lt;&gt;"",$J207="")</formula>
    </cfRule>
    <cfRule type="expression" dxfId="9402" priority="571">
      <formula>AND($H207&lt;&gt;"",$I207="",$J207="")</formula>
    </cfRule>
  </conditionalFormatting>
  <conditionalFormatting sqref="AE207:AH207">
    <cfRule type="expression" dxfId="9401" priority="566">
      <formula>AND($H207&lt;&gt;"",$I207&lt;&gt;"",$J207&lt;&gt;"")</formula>
    </cfRule>
    <cfRule type="expression" dxfId="9400" priority="567">
      <formula>AND($H207&lt;&gt;"",$I207&lt;&gt;"",$J207="")</formula>
    </cfRule>
    <cfRule type="expression" dxfId="9399" priority="568">
      <formula>AND($H207&lt;&gt;"",$I207="",$J207="")</formula>
    </cfRule>
  </conditionalFormatting>
  <conditionalFormatting sqref="AI207">
    <cfRule type="expression" dxfId="9398" priority="563">
      <formula>AND($H207&lt;&gt;"",$I207&lt;&gt;"",$J207&lt;&gt;"")</formula>
    </cfRule>
    <cfRule type="expression" dxfId="9397" priority="564">
      <formula>AND($H207&lt;&gt;"",$I207&lt;&gt;"",$J207="")</formula>
    </cfRule>
    <cfRule type="expression" dxfId="9396" priority="565">
      <formula>AND($H207&lt;&gt;"",$I207="",$J207="")</formula>
    </cfRule>
  </conditionalFormatting>
  <conditionalFormatting sqref="H208:J208">
    <cfRule type="expression" dxfId="9395" priority="560">
      <formula>AND($H208&lt;&gt;"",$I208&lt;&gt;"",$J208&lt;&gt;"")</formula>
    </cfRule>
    <cfRule type="expression" dxfId="9394" priority="561">
      <formula>AND($H208&lt;&gt;"",$I208&lt;&gt;"",$J208="")</formula>
    </cfRule>
    <cfRule type="expression" dxfId="9393" priority="562">
      <formula>AND($H208&lt;&gt;"",$I208="",$J208="")</formula>
    </cfRule>
  </conditionalFormatting>
  <conditionalFormatting sqref="U208 X208:Z208">
    <cfRule type="expression" dxfId="9392" priority="557">
      <formula>AND($H208&lt;&gt;"",$I208&lt;&gt;"",$J208&lt;&gt;"")</formula>
    </cfRule>
    <cfRule type="expression" dxfId="9391" priority="558">
      <formula>AND($H208&lt;&gt;"",$I208&lt;&gt;"",$J208="")</formula>
    </cfRule>
    <cfRule type="expression" dxfId="9390" priority="559">
      <formula>AND($H208&lt;&gt;"",$I208="",$J208="")</formula>
    </cfRule>
  </conditionalFormatting>
  <conditionalFormatting sqref="H208">
    <cfRule type="expression" dxfId="9389" priority="556">
      <formula>AND($H208&lt;&gt;"",$I208&lt;&gt;"")</formula>
    </cfRule>
  </conditionalFormatting>
  <conditionalFormatting sqref="I208">
    <cfRule type="expression" dxfId="9388" priority="555">
      <formula>AND($I208&lt;&gt;"",$J208&lt;&gt;"")</formula>
    </cfRule>
  </conditionalFormatting>
  <conditionalFormatting sqref="A208">
    <cfRule type="containsBlanks" dxfId="9387" priority="554">
      <formula>LEN(TRIM(A208))=0</formula>
    </cfRule>
  </conditionalFormatting>
  <conditionalFormatting sqref="AA208:AB208">
    <cfRule type="expression" dxfId="9386" priority="551">
      <formula>AND($H208&lt;&gt;"",$I208&lt;&gt;"",$J208&lt;&gt;"")</formula>
    </cfRule>
    <cfRule type="expression" dxfId="9385" priority="552">
      <formula>AND($H208&lt;&gt;"",$I208&lt;&gt;"",$J208="")</formula>
    </cfRule>
    <cfRule type="expression" dxfId="9384" priority="553">
      <formula>AND($H208&lt;&gt;"",$I208="",$J208="")</formula>
    </cfRule>
  </conditionalFormatting>
  <conditionalFormatting sqref="AC208:AD208">
    <cfRule type="expression" dxfId="9383" priority="548">
      <formula>AND($H208&lt;&gt;"",$I208&lt;&gt;"",$J208&lt;&gt;"")</formula>
    </cfRule>
    <cfRule type="expression" dxfId="9382" priority="549">
      <formula>AND($H208&lt;&gt;"",$I208&lt;&gt;"",$J208="")</formula>
    </cfRule>
    <cfRule type="expression" dxfId="9381" priority="550">
      <formula>AND($H208&lt;&gt;"",$I208="",$J208="")</formula>
    </cfRule>
  </conditionalFormatting>
  <conditionalFormatting sqref="AE208:AH208">
    <cfRule type="expression" dxfId="9380" priority="545">
      <formula>AND($H208&lt;&gt;"",$I208&lt;&gt;"",$J208&lt;&gt;"")</formula>
    </cfRule>
    <cfRule type="expression" dxfId="9379" priority="546">
      <formula>AND($H208&lt;&gt;"",$I208&lt;&gt;"",$J208="")</formula>
    </cfRule>
    <cfRule type="expression" dxfId="9378" priority="547">
      <formula>AND($H208&lt;&gt;"",$I208="",$J208="")</formula>
    </cfRule>
  </conditionalFormatting>
  <conditionalFormatting sqref="AI208">
    <cfRule type="expression" dxfId="9377" priority="542">
      <formula>AND($H208&lt;&gt;"",$I208&lt;&gt;"",$J208&lt;&gt;"")</formula>
    </cfRule>
    <cfRule type="expression" dxfId="9376" priority="543">
      <formula>AND($H208&lt;&gt;"",$I208&lt;&gt;"",$J208="")</formula>
    </cfRule>
    <cfRule type="expression" dxfId="9375" priority="544">
      <formula>AND($H208&lt;&gt;"",$I208="",$J208="")</formula>
    </cfRule>
  </conditionalFormatting>
  <conditionalFormatting sqref="P208">
    <cfRule type="expression" dxfId="9374" priority="539">
      <formula>AND($H208&lt;&gt;"",$I208&lt;&gt;"",$J208&lt;&gt;"")</formula>
    </cfRule>
    <cfRule type="expression" dxfId="9373" priority="540">
      <formula>AND($H208&lt;&gt;"",$I208&lt;&gt;"",$J208="")</formula>
    </cfRule>
    <cfRule type="expression" dxfId="9372" priority="541">
      <formula>AND($H208&lt;&gt;"",$I208="",$J208="")</formula>
    </cfRule>
  </conditionalFormatting>
  <conditionalFormatting sqref="AJ207:CF207">
    <cfRule type="expression" dxfId="9371" priority="536">
      <formula>AND($H207&lt;&gt;"",$I207&lt;&gt;"",$J207&lt;&gt;"")</formula>
    </cfRule>
    <cfRule type="expression" dxfId="9370" priority="537">
      <formula>AND($H207&lt;&gt;"",$I207&lt;&gt;"",$J207="")</formula>
    </cfRule>
    <cfRule type="expression" dxfId="9369" priority="538">
      <formula>AND($H207&lt;&gt;"",$I207="",$J207="")</formula>
    </cfRule>
  </conditionalFormatting>
  <conditionalFormatting sqref="AJ208:CF208">
    <cfRule type="expression" dxfId="9368" priority="533">
      <formula>AND($H208&lt;&gt;"",$I208&lt;&gt;"",$J208&lt;&gt;"")</formula>
    </cfRule>
    <cfRule type="expression" dxfId="9367" priority="534">
      <formula>AND($H208&lt;&gt;"",$I208&lt;&gt;"",$J208="")</formula>
    </cfRule>
    <cfRule type="expression" dxfId="9366" priority="535">
      <formula>AND($H208&lt;&gt;"",$I208="",$J208="")</formula>
    </cfRule>
  </conditionalFormatting>
  <conditionalFormatting sqref="J10">
    <cfRule type="expression" dxfId="9365" priority="530">
      <formula>AND($H10&lt;&gt;"",$I10&lt;&gt;"",$J10&lt;&gt;"")</formula>
    </cfRule>
    <cfRule type="expression" dxfId="9364" priority="531">
      <formula>AND($H10&lt;&gt;"",$I10&lt;&gt;"",$J10="")</formula>
    </cfRule>
    <cfRule type="expression" dxfId="9363" priority="532">
      <formula>AND($H10&lt;&gt;"",$I10="",$J10="")</formula>
    </cfRule>
  </conditionalFormatting>
  <conditionalFormatting sqref="H22:J22">
    <cfRule type="expression" dxfId="9362" priority="527">
      <formula>AND($H22&lt;&gt;"",$I22&lt;&gt;"",$J22&lt;&gt;"")</formula>
    </cfRule>
    <cfRule type="expression" dxfId="9361" priority="528">
      <formula>AND($H22&lt;&gt;"",$I22&lt;&gt;"",$J22="")</formula>
    </cfRule>
    <cfRule type="expression" dxfId="9360" priority="529">
      <formula>AND($H22&lt;&gt;"",$I22="",$J22="")</formula>
    </cfRule>
  </conditionalFormatting>
  <conditionalFormatting sqref="U22 X22:Z22">
    <cfRule type="expression" dxfId="9359" priority="524">
      <formula>AND($H22&lt;&gt;"",$I22&lt;&gt;"",$J22&lt;&gt;"")</formula>
    </cfRule>
    <cfRule type="expression" dxfId="9358" priority="525">
      <formula>AND($H22&lt;&gt;"",$I22&lt;&gt;"",$J22="")</formula>
    </cfRule>
    <cfRule type="expression" dxfId="9357" priority="526">
      <formula>AND($H22&lt;&gt;"",$I22="",$J22="")</formula>
    </cfRule>
  </conditionalFormatting>
  <conditionalFormatting sqref="H22">
    <cfRule type="expression" dxfId="9356" priority="523">
      <formula>AND($H22&lt;&gt;"",$I22&lt;&gt;"")</formula>
    </cfRule>
  </conditionalFormatting>
  <conditionalFormatting sqref="I22">
    <cfRule type="expression" dxfId="9355" priority="522">
      <formula>AND($I22&lt;&gt;"",$J22&lt;&gt;"")</formula>
    </cfRule>
  </conditionalFormatting>
  <conditionalFormatting sqref="A22">
    <cfRule type="containsBlanks" dxfId="9354" priority="521">
      <formula>LEN(TRIM(A22))=0</formula>
    </cfRule>
  </conditionalFormatting>
  <conditionalFormatting sqref="AA22:AB22">
    <cfRule type="expression" dxfId="9353" priority="518">
      <formula>AND($H22&lt;&gt;"",$I22&lt;&gt;"",$J22&lt;&gt;"")</formula>
    </cfRule>
    <cfRule type="expression" dxfId="9352" priority="519">
      <formula>AND($H22&lt;&gt;"",$I22&lt;&gt;"",$J22="")</formula>
    </cfRule>
    <cfRule type="expression" dxfId="9351" priority="520">
      <formula>AND($H22&lt;&gt;"",$I22="",$J22="")</formula>
    </cfRule>
  </conditionalFormatting>
  <conditionalFormatting sqref="AC22:AD22">
    <cfRule type="expression" dxfId="9350" priority="515">
      <formula>AND($H22&lt;&gt;"",$I22&lt;&gt;"",$J22&lt;&gt;"")</formula>
    </cfRule>
    <cfRule type="expression" dxfId="9349" priority="516">
      <formula>AND($H22&lt;&gt;"",$I22&lt;&gt;"",$J22="")</formula>
    </cfRule>
    <cfRule type="expression" dxfId="9348" priority="517">
      <formula>AND($H22&lt;&gt;"",$I22="",$J22="")</formula>
    </cfRule>
  </conditionalFormatting>
  <conditionalFormatting sqref="AE22:AH22">
    <cfRule type="expression" dxfId="9347" priority="512">
      <formula>AND($H22&lt;&gt;"",$I22&lt;&gt;"",$J22&lt;&gt;"")</formula>
    </cfRule>
    <cfRule type="expression" dxfId="9346" priority="513">
      <formula>AND($H22&lt;&gt;"",$I22&lt;&gt;"",$J22="")</formula>
    </cfRule>
    <cfRule type="expression" dxfId="9345" priority="514">
      <formula>AND($H22&lt;&gt;"",$I22="",$J22="")</formula>
    </cfRule>
  </conditionalFormatting>
  <conditionalFormatting sqref="AI22">
    <cfRule type="expression" dxfId="9344" priority="509">
      <formula>AND($H22&lt;&gt;"",$I22&lt;&gt;"",$J22&lt;&gt;"")</formula>
    </cfRule>
    <cfRule type="expression" dxfId="9343" priority="510">
      <formula>AND($H22&lt;&gt;"",$I22&lt;&gt;"",$J22="")</formula>
    </cfRule>
    <cfRule type="expression" dxfId="9342" priority="511">
      <formula>AND($H22&lt;&gt;"",$I22="",$J22="")</formula>
    </cfRule>
  </conditionalFormatting>
  <conditionalFormatting sqref="H23:J23">
    <cfRule type="expression" dxfId="9341" priority="506">
      <formula>AND($H23&lt;&gt;"",$I23&lt;&gt;"",$J23&lt;&gt;"")</formula>
    </cfRule>
    <cfRule type="expression" dxfId="9340" priority="507">
      <formula>AND($H23&lt;&gt;"",$I23&lt;&gt;"",$J23="")</formula>
    </cfRule>
    <cfRule type="expression" dxfId="9339" priority="508">
      <formula>AND($H23&lt;&gt;"",$I23="",$J23="")</formula>
    </cfRule>
  </conditionalFormatting>
  <conditionalFormatting sqref="U23 X23:Z23">
    <cfRule type="expression" dxfId="9338" priority="503">
      <formula>AND($H23&lt;&gt;"",$I23&lt;&gt;"",$J23&lt;&gt;"")</formula>
    </cfRule>
    <cfRule type="expression" dxfId="9337" priority="504">
      <formula>AND($H23&lt;&gt;"",$I23&lt;&gt;"",$J23="")</formula>
    </cfRule>
    <cfRule type="expression" dxfId="9336" priority="505">
      <formula>AND($H23&lt;&gt;"",$I23="",$J23="")</formula>
    </cfRule>
  </conditionalFormatting>
  <conditionalFormatting sqref="H23">
    <cfRule type="expression" dxfId="9335" priority="502">
      <formula>AND($H23&lt;&gt;"",$I23&lt;&gt;"")</formula>
    </cfRule>
  </conditionalFormatting>
  <conditionalFormatting sqref="I23">
    <cfRule type="expression" dxfId="9334" priority="501">
      <formula>AND($I23&lt;&gt;"",$J23&lt;&gt;"")</formula>
    </cfRule>
  </conditionalFormatting>
  <conditionalFormatting sqref="A23">
    <cfRule type="containsBlanks" dxfId="9333" priority="500">
      <formula>LEN(TRIM(A23))=0</formula>
    </cfRule>
  </conditionalFormatting>
  <conditionalFormatting sqref="AA23:AB23">
    <cfRule type="expression" dxfId="9332" priority="497">
      <formula>AND($H23&lt;&gt;"",$I23&lt;&gt;"",$J23&lt;&gt;"")</formula>
    </cfRule>
    <cfRule type="expression" dxfId="9331" priority="498">
      <formula>AND($H23&lt;&gt;"",$I23&lt;&gt;"",$J23="")</formula>
    </cfRule>
    <cfRule type="expression" dxfId="9330" priority="499">
      <formula>AND($H23&lt;&gt;"",$I23="",$J23="")</formula>
    </cfRule>
  </conditionalFormatting>
  <conditionalFormatting sqref="AC23:AD23">
    <cfRule type="expression" dxfId="9329" priority="494">
      <formula>AND($H23&lt;&gt;"",$I23&lt;&gt;"",$J23&lt;&gt;"")</formula>
    </cfRule>
    <cfRule type="expression" dxfId="9328" priority="495">
      <formula>AND($H23&lt;&gt;"",$I23&lt;&gt;"",$J23="")</formula>
    </cfRule>
    <cfRule type="expression" dxfId="9327" priority="496">
      <formula>AND($H23&lt;&gt;"",$I23="",$J23="")</formula>
    </cfRule>
  </conditionalFormatting>
  <conditionalFormatting sqref="AE23:AH23">
    <cfRule type="expression" dxfId="9326" priority="491">
      <formula>AND($H23&lt;&gt;"",$I23&lt;&gt;"",$J23&lt;&gt;"")</formula>
    </cfRule>
    <cfRule type="expression" dxfId="9325" priority="492">
      <formula>AND($H23&lt;&gt;"",$I23&lt;&gt;"",$J23="")</formula>
    </cfRule>
    <cfRule type="expression" dxfId="9324" priority="493">
      <formula>AND($H23&lt;&gt;"",$I23="",$J23="")</formula>
    </cfRule>
  </conditionalFormatting>
  <conditionalFormatting sqref="AI23">
    <cfRule type="expression" dxfId="9323" priority="488">
      <formula>AND($H23&lt;&gt;"",$I23&lt;&gt;"",$J23&lt;&gt;"")</formula>
    </cfRule>
    <cfRule type="expression" dxfId="9322" priority="489">
      <formula>AND($H23&lt;&gt;"",$I23&lt;&gt;"",$J23="")</formula>
    </cfRule>
    <cfRule type="expression" dxfId="9321" priority="490">
      <formula>AND($H23&lt;&gt;"",$I23="",$J23="")</formula>
    </cfRule>
  </conditionalFormatting>
  <conditionalFormatting sqref="H24:J24">
    <cfRule type="expression" dxfId="9320" priority="485">
      <formula>AND($H24&lt;&gt;"",$I24&lt;&gt;"",$J24&lt;&gt;"")</formula>
    </cfRule>
    <cfRule type="expression" dxfId="9319" priority="486">
      <formula>AND($H24&lt;&gt;"",$I24&lt;&gt;"",$J24="")</formula>
    </cfRule>
    <cfRule type="expression" dxfId="9318" priority="487">
      <formula>AND($H24&lt;&gt;"",$I24="",$J24="")</formula>
    </cfRule>
  </conditionalFormatting>
  <conditionalFormatting sqref="U24 X24:Z24">
    <cfRule type="expression" dxfId="9317" priority="482">
      <formula>AND($H24&lt;&gt;"",$I24&lt;&gt;"",$J24&lt;&gt;"")</formula>
    </cfRule>
    <cfRule type="expression" dxfId="9316" priority="483">
      <formula>AND($H24&lt;&gt;"",$I24&lt;&gt;"",$J24="")</formula>
    </cfRule>
    <cfRule type="expression" dxfId="9315" priority="484">
      <formula>AND($H24&lt;&gt;"",$I24="",$J24="")</formula>
    </cfRule>
  </conditionalFormatting>
  <conditionalFormatting sqref="H24">
    <cfRule type="expression" dxfId="9314" priority="481">
      <formula>AND($H24&lt;&gt;"",$I24&lt;&gt;"")</formula>
    </cfRule>
  </conditionalFormatting>
  <conditionalFormatting sqref="I24">
    <cfRule type="expression" dxfId="9313" priority="480">
      <formula>AND($I24&lt;&gt;"",$J24&lt;&gt;"")</formula>
    </cfRule>
  </conditionalFormatting>
  <conditionalFormatting sqref="A24">
    <cfRule type="containsBlanks" dxfId="9312" priority="479">
      <formula>LEN(TRIM(A24))=0</formula>
    </cfRule>
  </conditionalFormatting>
  <conditionalFormatting sqref="AA24:AB24">
    <cfRule type="expression" dxfId="9311" priority="476">
      <formula>AND($H24&lt;&gt;"",$I24&lt;&gt;"",$J24&lt;&gt;"")</formula>
    </cfRule>
    <cfRule type="expression" dxfId="9310" priority="477">
      <formula>AND($H24&lt;&gt;"",$I24&lt;&gt;"",$J24="")</formula>
    </cfRule>
    <cfRule type="expression" dxfId="9309" priority="478">
      <formula>AND($H24&lt;&gt;"",$I24="",$J24="")</formula>
    </cfRule>
  </conditionalFormatting>
  <conditionalFormatting sqref="AC24:AD24">
    <cfRule type="expression" dxfId="9308" priority="473">
      <formula>AND($H24&lt;&gt;"",$I24&lt;&gt;"",$J24&lt;&gt;"")</formula>
    </cfRule>
    <cfRule type="expression" dxfId="9307" priority="474">
      <formula>AND($H24&lt;&gt;"",$I24&lt;&gt;"",$J24="")</formula>
    </cfRule>
    <cfRule type="expression" dxfId="9306" priority="475">
      <formula>AND($H24&lt;&gt;"",$I24="",$J24="")</formula>
    </cfRule>
  </conditionalFormatting>
  <conditionalFormatting sqref="AE24:AH24">
    <cfRule type="expression" dxfId="9305" priority="470">
      <formula>AND($H24&lt;&gt;"",$I24&lt;&gt;"",$J24&lt;&gt;"")</formula>
    </cfRule>
    <cfRule type="expression" dxfId="9304" priority="471">
      <formula>AND($H24&lt;&gt;"",$I24&lt;&gt;"",$J24="")</formula>
    </cfRule>
    <cfRule type="expression" dxfId="9303" priority="472">
      <formula>AND($H24&lt;&gt;"",$I24="",$J24="")</formula>
    </cfRule>
  </conditionalFormatting>
  <conditionalFormatting sqref="AI24">
    <cfRule type="expression" dxfId="9302" priority="467">
      <formula>AND($H24&lt;&gt;"",$I24&lt;&gt;"",$J24&lt;&gt;"")</formula>
    </cfRule>
    <cfRule type="expression" dxfId="9301" priority="468">
      <formula>AND($H24&lt;&gt;"",$I24&lt;&gt;"",$J24="")</formula>
    </cfRule>
    <cfRule type="expression" dxfId="9300" priority="469">
      <formula>AND($H24&lt;&gt;"",$I24="",$J24="")</formula>
    </cfRule>
  </conditionalFormatting>
  <conditionalFormatting sqref="H25:J25">
    <cfRule type="expression" dxfId="9299" priority="464">
      <formula>AND($H25&lt;&gt;"",$I25&lt;&gt;"",$J25&lt;&gt;"")</formula>
    </cfRule>
    <cfRule type="expression" dxfId="9298" priority="465">
      <formula>AND($H25&lt;&gt;"",$I25&lt;&gt;"",$J25="")</formula>
    </cfRule>
    <cfRule type="expression" dxfId="9297" priority="466">
      <formula>AND($H25&lt;&gt;"",$I25="",$J25="")</formula>
    </cfRule>
  </conditionalFormatting>
  <conditionalFormatting sqref="U25 X25:Z25">
    <cfRule type="expression" dxfId="9296" priority="461">
      <formula>AND($H25&lt;&gt;"",$I25&lt;&gt;"",$J25&lt;&gt;"")</formula>
    </cfRule>
    <cfRule type="expression" dxfId="9295" priority="462">
      <formula>AND($H25&lt;&gt;"",$I25&lt;&gt;"",$J25="")</formula>
    </cfRule>
    <cfRule type="expression" dxfId="9294" priority="463">
      <formula>AND($H25&lt;&gt;"",$I25="",$J25="")</formula>
    </cfRule>
  </conditionalFormatting>
  <conditionalFormatting sqref="H25">
    <cfRule type="expression" dxfId="9293" priority="460">
      <formula>AND($H25&lt;&gt;"",$I25&lt;&gt;"")</formula>
    </cfRule>
  </conditionalFormatting>
  <conditionalFormatting sqref="I25">
    <cfRule type="expression" dxfId="9292" priority="459">
      <formula>AND($I25&lt;&gt;"",$J25&lt;&gt;"")</formula>
    </cfRule>
  </conditionalFormatting>
  <conditionalFormatting sqref="A25">
    <cfRule type="containsBlanks" dxfId="9291" priority="458">
      <formula>LEN(TRIM(A25))=0</formula>
    </cfRule>
  </conditionalFormatting>
  <conditionalFormatting sqref="AA25:AB25">
    <cfRule type="expression" dxfId="9290" priority="455">
      <formula>AND($H25&lt;&gt;"",$I25&lt;&gt;"",$J25&lt;&gt;"")</formula>
    </cfRule>
    <cfRule type="expression" dxfId="9289" priority="456">
      <formula>AND($H25&lt;&gt;"",$I25&lt;&gt;"",$J25="")</formula>
    </cfRule>
    <cfRule type="expression" dxfId="9288" priority="457">
      <formula>AND($H25&lt;&gt;"",$I25="",$J25="")</formula>
    </cfRule>
  </conditionalFormatting>
  <conditionalFormatting sqref="AC25:AD25">
    <cfRule type="expression" dxfId="9287" priority="452">
      <formula>AND($H25&lt;&gt;"",$I25&lt;&gt;"",$J25&lt;&gt;"")</formula>
    </cfRule>
    <cfRule type="expression" dxfId="9286" priority="453">
      <formula>AND($H25&lt;&gt;"",$I25&lt;&gt;"",$J25="")</formula>
    </cfRule>
    <cfRule type="expression" dxfId="9285" priority="454">
      <formula>AND($H25&lt;&gt;"",$I25="",$J25="")</formula>
    </cfRule>
  </conditionalFormatting>
  <conditionalFormatting sqref="AE25:AH25">
    <cfRule type="expression" dxfId="9284" priority="449">
      <formula>AND($H25&lt;&gt;"",$I25&lt;&gt;"",$J25&lt;&gt;"")</formula>
    </cfRule>
    <cfRule type="expression" dxfId="9283" priority="450">
      <formula>AND($H25&lt;&gt;"",$I25&lt;&gt;"",$J25="")</formula>
    </cfRule>
    <cfRule type="expression" dxfId="9282" priority="451">
      <formula>AND($H25&lt;&gt;"",$I25="",$J25="")</formula>
    </cfRule>
  </conditionalFormatting>
  <conditionalFormatting sqref="AI25">
    <cfRule type="expression" dxfId="9281" priority="446">
      <formula>AND($H25&lt;&gt;"",$I25&lt;&gt;"",$J25&lt;&gt;"")</formula>
    </cfRule>
    <cfRule type="expression" dxfId="9280" priority="447">
      <formula>AND($H25&lt;&gt;"",$I25&lt;&gt;"",$J25="")</formula>
    </cfRule>
    <cfRule type="expression" dxfId="9279" priority="448">
      <formula>AND($H25&lt;&gt;"",$I25="",$J25="")</formula>
    </cfRule>
  </conditionalFormatting>
  <conditionalFormatting sqref="H26:J26">
    <cfRule type="expression" dxfId="9278" priority="443">
      <formula>AND($H26&lt;&gt;"",$I26&lt;&gt;"",$J26&lt;&gt;"")</formula>
    </cfRule>
    <cfRule type="expression" dxfId="9277" priority="444">
      <formula>AND($H26&lt;&gt;"",$I26&lt;&gt;"",$J26="")</formula>
    </cfRule>
    <cfRule type="expression" dxfId="9276" priority="445">
      <formula>AND($H26&lt;&gt;"",$I26="",$J26="")</formula>
    </cfRule>
  </conditionalFormatting>
  <conditionalFormatting sqref="U26 X26:Z26">
    <cfRule type="expression" dxfId="9275" priority="440">
      <formula>AND($H26&lt;&gt;"",$I26&lt;&gt;"",$J26&lt;&gt;"")</formula>
    </cfRule>
    <cfRule type="expression" dxfId="9274" priority="441">
      <formula>AND($H26&lt;&gt;"",$I26&lt;&gt;"",$J26="")</formula>
    </cfRule>
    <cfRule type="expression" dxfId="9273" priority="442">
      <formula>AND($H26&lt;&gt;"",$I26="",$J26="")</formula>
    </cfRule>
  </conditionalFormatting>
  <conditionalFormatting sqref="H26">
    <cfRule type="expression" dxfId="9272" priority="439">
      <formula>AND($H26&lt;&gt;"",$I26&lt;&gt;"")</formula>
    </cfRule>
  </conditionalFormatting>
  <conditionalFormatting sqref="I26">
    <cfRule type="expression" dxfId="9271" priority="438">
      <formula>AND($I26&lt;&gt;"",$J26&lt;&gt;"")</formula>
    </cfRule>
  </conditionalFormatting>
  <conditionalFormatting sqref="A26">
    <cfRule type="containsBlanks" dxfId="9270" priority="437">
      <formula>LEN(TRIM(A26))=0</formula>
    </cfRule>
  </conditionalFormatting>
  <conditionalFormatting sqref="AA26:AB26">
    <cfRule type="expression" dxfId="9269" priority="434">
      <formula>AND($H26&lt;&gt;"",$I26&lt;&gt;"",$J26&lt;&gt;"")</formula>
    </cfRule>
    <cfRule type="expression" dxfId="9268" priority="435">
      <formula>AND($H26&lt;&gt;"",$I26&lt;&gt;"",$J26="")</formula>
    </cfRule>
    <cfRule type="expression" dxfId="9267" priority="436">
      <formula>AND($H26&lt;&gt;"",$I26="",$J26="")</formula>
    </cfRule>
  </conditionalFormatting>
  <conditionalFormatting sqref="AC26:AD26">
    <cfRule type="expression" dxfId="9266" priority="431">
      <formula>AND($H26&lt;&gt;"",$I26&lt;&gt;"",$J26&lt;&gt;"")</formula>
    </cfRule>
    <cfRule type="expression" dxfId="9265" priority="432">
      <formula>AND($H26&lt;&gt;"",$I26&lt;&gt;"",$J26="")</formula>
    </cfRule>
    <cfRule type="expression" dxfId="9264" priority="433">
      <formula>AND($H26&lt;&gt;"",$I26="",$J26="")</formula>
    </cfRule>
  </conditionalFormatting>
  <conditionalFormatting sqref="AE26:AH26">
    <cfRule type="expression" dxfId="9263" priority="428">
      <formula>AND($H26&lt;&gt;"",$I26&lt;&gt;"",$J26&lt;&gt;"")</formula>
    </cfRule>
    <cfRule type="expression" dxfId="9262" priority="429">
      <formula>AND($H26&lt;&gt;"",$I26&lt;&gt;"",$J26="")</formula>
    </cfRule>
    <cfRule type="expression" dxfId="9261" priority="430">
      <formula>AND($H26&lt;&gt;"",$I26="",$J26="")</formula>
    </cfRule>
  </conditionalFormatting>
  <conditionalFormatting sqref="AI26">
    <cfRule type="expression" dxfId="9260" priority="425">
      <formula>AND($H26&lt;&gt;"",$I26&lt;&gt;"",$J26&lt;&gt;"")</formula>
    </cfRule>
    <cfRule type="expression" dxfId="9259" priority="426">
      <formula>AND($H26&lt;&gt;"",$I26&lt;&gt;"",$J26="")</formula>
    </cfRule>
    <cfRule type="expression" dxfId="9258" priority="427">
      <formula>AND($H26&lt;&gt;"",$I26="",$J26="")</formula>
    </cfRule>
  </conditionalFormatting>
  <conditionalFormatting sqref="H28:J28">
    <cfRule type="expression" dxfId="9257" priority="422">
      <formula>AND($H28&lt;&gt;"",$I28&lt;&gt;"",$J28&lt;&gt;"")</formula>
    </cfRule>
    <cfRule type="expression" dxfId="9256" priority="423">
      <formula>AND($H28&lt;&gt;"",$I28&lt;&gt;"",$J28="")</formula>
    </cfRule>
    <cfRule type="expression" dxfId="9255" priority="424">
      <formula>AND($H28&lt;&gt;"",$I28="",$J28="")</formula>
    </cfRule>
  </conditionalFormatting>
  <conditionalFormatting sqref="U28 X28:Z28">
    <cfRule type="expression" dxfId="9254" priority="419">
      <formula>AND($H28&lt;&gt;"",$I28&lt;&gt;"",$J28&lt;&gt;"")</formula>
    </cfRule>
    <cfRule type="expression" dxfId="9253" priority="420">
      <formula>AND($H28&lt;&gt;"",$I28&lt;&gt;"",$J28="")</formula>
    </cfRule>
    <cfRule type="expression" dxfId="9252" priority="421">
      <formula>AND($H28&lt;&gt;"",$I28="",$J28="")</formula>
    </cfRule>
  </conditionalFormatting>
  <conditionalFormatting sqref="H28">
    <cfRule type="expression" dxfId="9251" priority="418">
      <formula>AND($H28&lt;&gt;"",$I28&lt;&gt;"")</formula>
    </cfRule>
  </conditionalFormatting>
  <conditionalFormatting sqref="I28">
    <cfRule type="expression" dxfId="9250" priority="417">
      <formula>AND($I28&lt;&gt;"",$J28&lt;&gt;"")</formula>
    </cfRule>
  </conditionalFormatting>
  <conditionalFormatting sqref="A28">
    <cfRule type="containsBlanks" dxfId="9249" priority="416">
      <formula>LEN(TRIM(A28))=0</formula>
    </cfRule>
  </conditionalFormatting>
  <conditionalFormatting sqref="AA28:AB28">
    <cfRule type="expression" dxfId="9248" priority="413">
      <formula>AND($H28&lt;&gt;"",$I28&lt;&gt;"",$J28&lt;&gt;"")</formula>
    </cfRule>
    <cfRule type="expression" dxfId="9247" priority="414">
      <formula>AND($H28&lt;&gt;"",$I28&lt;&gt;"",$J28="")</formula>
    </cfRule>
    <cfRule type="expression" dxfId="9246" priority="415">
      <formula>AND($H28&lt;&gt;"",$I28="",$J28="")</formula>
    </cfRule>
  </conditionalFormatting>
  <conditionalFormatting sqref="AC28:AD28">
    <cfRule type="expression" dxfId="9245" priority="410">
      <formula>AND($H28&lt;&gt;"",$I28&lt;&gt;"",$J28&lt;&gt;"")</formula>
    </cfRule>
    <cfRule type="expression" dxfId="9244" priority="411">
      <formula>AND($H28&lt;&gt;"",$I28&lt;&gt;"",$J28="")</formula>
    </cfRule>
    <cfRule type="expression" dxfId="9243" priority="412">
      <formula>AND($H28&lt;&gt;"",$I28="",$J28="")</formula>
    </cfRule>
  </conditionalFormatting>
  <conditionalFormatting sqref="AE28:AH28">
    <cfRule type="expression" dxfId="9242" priority="407">
      <formula>AND($H28&lt;&gt;"",$I28&lt;&gt;"",$J28&lt;&gt;"")</formula>
    </cfRule>
    <cfRule type="expression" dxfId="9241" priority="408">
      <formula>AND($H28&lt;&gt;"",$I28&lt;&gt;"",$J28="")</formula>
    </cfRule>
    <cfRule type="expression" dxfId="9240" priority="409">
      <formula>AND($H28&lt;&gt;"",$I28="",$J28="")</formula>
    </cfRule>
  </conditionalFormatting>
  <conditionalFormatting sqref="AI28">
    <cfRule type="expression" dxfId="9239" priority="404">
      <formula>AND($H28&lt;&gt;"",$I28&lt;&gt;"",$J28&lt;&gt;"")</formula>
    </cfRule>
    <cfRule type="expression" dxfId="9238" priority="405">
      <formula>AND($H28&lt;&gt;"",$I28&lt;&gt;"",$J28="")</formula>
    </cfRule>
    <cfRule type="expression" dxfId="9237" priority="406">
      <formula>AND($H28&lt;&gt;"",$I28="",$J28="")</formula>
    </cfRule>
  </conditionalFormatting>
  <conditionalFormatting sqref="H30:J30">
    <cfRule type="expression" dxfId="9236" priority="401">
      <formula>AND($H30&lt;&gt;"",$I30&lt;&gt;"",$J30&lt;&gt;"")</formula>
    </cfRule>
    <cfRule type="expression" dxfId="9235" priority="402">
      <formula>AND($H30&lt;&gt;"",$I30&lt;&gt;"",$J30="")</formula>
    </cfRule>
    <cfRule type="expression" dxfId="9234" priority="403">
      <formula>AND($H30&lt;&gt;"",$I30="",$J30="")</formula>
    </cfRule>
  </conditionalFormatting>
  <conditionalFormatting sqref="U30 X30:Z30">
    <cfRule type="expression" dxfId="9233" priority="398">
      <formula>AND($H30&lt;&gt;"",$I30&lt;&gt;"",$J30&lt;&gt;"")</formula>
    </cfRule>
    <cfRule type="expression" dxfId="9232" priority="399">
      <formula>AND($H30&lt;&gt;"",$I30&lt;&gt;"",$J30="")</formula>
    </cfRule>
    <cfRule type="expression" dxfId="9231" priority="400">
      <formula>AND($H30&lt;&gt;"",$I30="",$J30="")</formula>
    </cfRule>
  </conditionalFormatting>
  <conditionalFormatting sqref="H30">
    <cfRule type="expression" dxfId="9230" priority="397">
      <formula>AND($H30&lt;&gt;"",$I30&lt;&gt;"")</formula>
    </cfRule>
  </conditionalFormatting>
  <conditionalFormatting sqref="I30">
    <cfRule type="expression" dxfId="9229" priority="396">
      <formula>AND($I30&lt;&gt;"",$J30&lt;&gt;"")</formula>
    </cfRule>
  </conditionalFormatting>
  <conditionalFormatting sqref="A30">
    <cfRule type="containsBlanks" dxfId="9228" priority="395">
      <formula>LEN(TRIM(A30))=0</formula>
    </cfRule>
  </conditionalFormatting>
  <conditionalFormatting sqref="AA30:AB30">
    <cfRule type="expression" dxfId="9227" priority="392">
      <formula>AND($H30&lt;&gt;"",$I30&lt;&gt;"",$J30&lt;&gt;"")</formula>
    </cfRule>
    <cfRule type="expression" dxfId="9226" priority="393">
      <formula>AND($H30&lt;&gt;"",$I30&lt;&gt;"",$J30="")</formula>
    </cfRule>
    <cfRule type="expression" dxfId="9225" priority="394">
      <formula>AND($H30&lt;&gt;"",$I30="",$J30="")</formula>
    </cfRule>
  </conditionalFormatting>
  <conditionalFormatting sqref="AC30:AD30">
    <cfRule type="expression" dxfId="9224" priority="389">
      <formula>AND($H30&lt;&gt;"",$I30&lt;&gt;"",$J30&lt;&gt;"")</formula>
    </cfRule>
    <cfRule type="expression" dxfId="9223" priority="390">
      <formula>AND($H30&lt;&gt;"",$I30&lt;&gt;"",$J30="")</formula>
    </cfRule>
    <cfRule type="expression" dxfId="9222" priority="391">
      <formula>AND($H30&lt;&gt;"",$I30="",$J30="")</formula>
    </cfRule>
  </conditionalFormatting>
  <conditionalFormatting sqref="AE30:AH30">
    <cfRule type="expression" dxfId="9221" priority="386">
      <formula>AND($H30&lt;&gt;"",$I30&lt;&gt;"",$J30&lt;&gt;"")</formula>
    </cfRule>
    <cfRule type="expression" dxfId="9220" priority="387">
      <formula>AND($H30&lt;&gt;"",$I30&lt;&gt;"",$J30="")</formula>
    </cfRule>
    <cfRule type="expression" dxfId="9219" priority="388">
      <formula>AND($H30&lt;&gt;"",$I30="",$J30="")</formula>
    </cfRule>
  </conditionalFormatting>
  <conditionalFormatting sqref="AI30">
    <cfRule type="expression" dxfId="9218" priority="383">
      <formula>AND($H30&lt;&gt;"",$I30&lt;&gt;"",$J30&lt;&gt;"")</formula>
    </cfRule>
    <cfRule type="expression" dxfId="9217" priority="384">
      <formula>AND($H30&lt;&gt;"",$I30&lt;&gt;"",$J30="")</formula>
    </cfRule>
    <cfRule type="expression" dxfId="9216" priority="385">
      <formula>AND($H30&lt;&gt;"",$I30="",$J30="")</formula>
    </cfRule>
  </conditionalFormatting>
  <conditionalFormatting sqref="H27:J27">
    <cfRule type="expression" dxfId="9215" priority="380">
      <formula>AND($H27&lt;&gt;"",$I27&lt;&gt;"",$J27&lt;&gt;"")</formula>
    </cfRule>
    <cfRule type="expression" dxfId="9214" priority="381">
      <formula>AND($H27&lt;&gt;"",$I27&lt;&gt;"",$J27="")</formula>
    </cfRule>
    <cfRule type="expression" dxfId="9213" priority="382">
      <formula>AND($H27&lt;&gt;"",$I27="",$J27="")</formula>
    </cfRule>
  </conditionalFormatting>
  <conditionalFormatting sqref="U27 X27:Z27">
    <cfRule type="expression" dxfId="9212" priority="377">
      <formula>AND($H27&lt;&gt;"",$I27&lt;&gt;"",$J27&lt;&gt;"")</formula>
    </cfRule>
    <cfRule type="expression" dxfId="9211" priority="378">
      <formula>AND($H27&lt;&gt;"",$I27&lt;&gt;"",$J27="")</formula>
    </cfRule>
    <cfRule type="expression" dxfId="9210" priority="379">
      <formula>AND($H27&lt;&gt;"",$I27="",$J27="")</formula>
    </cfRule>
  </conditionalFormatting>
  <conditionalFormatting sqref="H27">
    <cfRule type="expression" dxfId="9209" priority="376">
      <formula>AND($H27&lt;&gt;"",$I27&lt;&gt;"")</formula>
    </cfRule>
  </conditionalFormatting>
  <conditionalFormatting sqref="I27">
    <cfRule type="expression" dxfId="9208" priority="375">
      <formula>AND($I27&lt;&gt;"",$J27&lt;&gt;"")</formula>
    </cfRule>
  </conditionalFormatting>
  <conditionalFormatting sqref="A27">
    <cfRule type="containsBlanks" dxfId="9207" priority="374">
      <formula>LEN(TRIM(A27))=0</formula>
    </cfRule>
  </conditionalFormatting>
  <conditionalFormatting sqref="AA27:AB27">
    <cfRule type="expression" dxfId="9206" priority="371">
      <formula>AND($H27&lt;&gt;"",$I27&lt;&gt;"",$J27&lt;&gt;"")</formula>
    </cfRule>
    <cfRule type="expression" dxfId="9205" priority="372">
      <formula>AND($H27&lt;&gt;"",$I27&lt;&gt;"",$J27="")</formula>
    </cfRule>
    <cfRule type="expression" dxfId="9204" priority="373">
      <formula>AND($H27&lt;&gt;"",$I27="",$J27="")</formula>
    </cfRule>
  </conditionalFormatting>
  <conditionalFormatting sqref="AC27:AD27">
    <cfRule type="expression" dxfId="9203" priority="368">
      <formula>AND($H27&lt;&gt;"",$I27&lt;&gt;"",$J27&lt;&gt;"")</formula>
    </cfRule>
    <cfRule type="expression" dxfId="9202" priority="369">
      <formula>AND($H27&lt;&gt;"",$I27&lt;&gt;"",$J27="")</formula>
    </cfRule>
    <cfRule type="expression" dxfId="9201" priority="370">
      <formula>AND($H27&lt;&gt;"",$I27="",$J27="")</formula>
    </cfRule>
  </conditionalFormatting>
  <conditionalFormatting sqref="AE27:AH27">
    <cfRule type="expression" dxfId="9200" priority="365">
      <formula>AND($H27&lt;&gt;"",$I27&lt;&gt;"",$J27&lt;&gt;"")</formula>
    </cfRule>
    <cfRule type="expression" dxfId="9199" priority="366">
      <formula>AND($H27&lt;&gt;"",$I27&lt;&gt;"",$J27="")</formula>
    </cfRule>
    <cfRule type="expression" dxfId="9198" priority="367">
      <formula>AND($H27&lt;&gt;"",$I27="",$J27="")</formula>
    </cfRule>
  </conditionalFormatting>
  <conditionalFormatting sqref="AI27">
    <cfRule type="expression" dxfId="9197" priority="362">
      <formula>AND($H27&lt;&gt;"",$I27&lt;&gt;"",$J27&lt;&gt;"")</formula>
    </cfRule>
    <cfRule type="expression" dxfId="9196" priority="363">
      <formula>AND($H27&lt;&gt;"",$I27&lt;&gt;"",$J27="")</formula>
    </cfRule>
    <cfRule type="expression" dxfId="9195" priority="364">
      <formula>AND($H27&lt;&gt;"",$I27="",$J27="")</formula>
    </cfRule>
  </conditionalFormatting>
  <conditionalFormatting sqref="AJ22:CF22">
    <cfRule type="expression" dxfId="9194" priority="359">
      <formula>AND($H22&lt;&gt;"",$I22&lt;&gt;"",$J22&lt;&gt;"")</formula>
    </cfRule>
    <cfRule type="expression" dxfId="9193" priority="360">
      <formula>AND($H22&lt;&gt;"",$I22&lt;&gt;"",$J22="")</formula>
    </cfRule>
    <cfRule type="expression" dxfId="9192" priority="361">
      <formula>AND($H22&lt;&gt;"",$I22="",$J22="")</formula>
    </cfRule>
  </conditionalFormatting>
  <conditionalFormatting sqref="AJ23:CF23">
    <cfRule type="expression" dxfId="9191" priority="356">
      <formula>AND($H23&lt;&gt;"",$I23&lt;&gt;"",$J23&lt;&gt;"")</formula>
    </cfRule>
    <cfRule type="expression" dxfId="9190" priority="357">
      <formula>AND($H23&lt;&gt;"",$I23&lt;&gt;"",$J23="")</formula>
    </cfRule>
    <cfRule type="expression" dxfId="9189" priority="358">
      <formula>AND($H23&lt;&gt;"",$I23="",$J23="")</formula>
    </cfRule>
  </conditionalFormatting>
  <conditionalFormatting sqref="AJ24:CF24">
    <cfRule type="expression" dxfId="9188" priority="353">
      <formula>AND($H24&lt;&gt;"",$I24&lt;&gt;"",$J24&lt;&gt;"")</formula>
    </cfRule>
    <cfRule type="expression" dxfId="9187" priority="354">
      <formula>AND($H24&lt;&gt;"",$I24&lt;&gt;"",$J24="")</formula>
    </cfRule>
    <cfRule type="expression" dxfId="9186" priority="355">
      <formula>AND($H24&lt;&gt;"",$I24="",$J24="")</formula>
    </cfRule>
  </conditionalFormatting>
  <conditionalFormatting sqref="AJ25:CF25">
    <cfRule type="expression" dxfId="9185" priority="350">
      <formula>AND($H25&lt;&gt;"",$I25&lt;&gt;"",$J25&lt;&gt;"")</formula>
    </cfRule>
    <cfRule type="expression" dxfId="9184" priority="351">
      <formula>AND($H25&lt;&gt;"",$I25&lt;&gt;"",$J25="")</formula>
    </cfRule>
    <cfRule type="expression" dxfId="9183" priority="352">
      <formula>AND($H25&lt;&gt;"",$I25="",$J25="")</formula>
    </cfRule>
  </conditionalFormatting>
  <conditionalFormatting sqref="AJ26:CF26">
    <cfRule type="expression" dxfId="9182" priority="347">
      <formula>AND($H26&lt;&gt;"",$I26&lt;&gt;"",$J26&lt;&gt;"")</formula>
    </cfRule>
    <cfRule type="expression" dxfId="9181" priority="348">
      <formula>AND($H26&lt;&gt;"",$I26&lt;&gt;"",$J26="")</formula>
    </cfRule>
    <cfRule type="expression" dxfId="9180" priority="349">
      <formula>AND($H26&lt;&gt;"",$I26="",$J26="")</formula>
    </cfRule>
  </conditionalFormatting>
  <conditionalFormatting sqref="AJ28:CF28">
    <cfRule type="expression" dxfId="9179" priority="344">
      <formula>AND($H28&lt;&gt;"",$I28&lt;&gt;"",$J28&lt;&gt;"")</formula>
    </cfRule>
    <cfRule type="expression" dxfId="9178" priority="345">
      <formula>AND($H28&lt;&gt;"",$I28&lt;&gt;"",$J28="")</formula>
    </cfRule>
    <cfRule type="expression" dxfId="9177" priority="346">
      <formula>AND($H28&lt;&gt;"",$I28="",$J28="")</formula>
    </cfRule>
  </conditionalFormatting>
  <conditionalFormatting sqref="AJ30:CF30">
    <cfRule type="expression" dxfId="9176" priority="341">
      <formula>AND($H30&lt;&gt;"",$I30&lt;&gt;"",$J30&lt;&gt;"")</formula>
    </cfRule>
    <cfRule type="expression" dxfId="9175" priority="342">
      <formula>AND($H30&lt;&gt;"",$I30&lt;&gt;"",$J30="")</formula>
    </cfRule>
    <cfRule type="expression" dxfId="9174" priority="343">
      <formula>AND($H30&lt;&gt;"",$I30="",$J30="")</formula>
    </cfRule>
  </conditionalFormatting>
  <conditionalFormatting sqref="AJ27:CF27">
    <cfRule type="expression" dxfId="9173" priority="338">
      <formula>AND($H27&lt;&gt;"",$I27&lt;&gt;"",$J27&lt;&gt;"")</formula>
    </cfRule>
    <cfRule type="expression" dxfId="9172" priority="339">
      <formula>AND($H27&lt;&gt;"",$I27&lt;&gt;"",$J27="")</formula>
    </cfRule>
    <cfRule type="expression" dxfId="9171" priority="340">
      <formula>AND($H27&lt;&gt;"",$I27="",$J27="")</formula>
    </cfRule>
  </conditionalFormatting>
  <conditionalFormatting sqref="H40:J40">
    <cfRule type="expression" dxfId="9170" priority="335">
      <formula>AND($H40&lt;&gt;"",$I40&lt;&gt;"",$J40&lt;&gt;"")</formula>
    </cfRule>
    <cfRule type="expression" dxfId="9169" priority="336">
      <formula>AND($H40&lt;&gt;"",$I40&lt;&gt;"",$J40="")</formula>
    </cfRule>
    <cfRule type="expression" dxfId="9168" priority="337">
      <formula>AND($H40&lt;&gt;"",$I40="",$J40="")</formula>
    </cfRule>
  </conditionalFormatting>
  <conditionalFormatting sqref="U40 X40:Z40">
    <cfRule type="expression" dxfId="9167" priority="332">
      <formula>AND($H40&lt;&gt;"",$I40&lt;&gt;"",$J40&lt;&gt;"")</formula>
    </cfRule>
    <cfRule type="expression" dxfId="9166" priority="333">
      <formula>AND($H40&lt;&gt;"",$I40&lt;&gt;"",$J40="")</formula>
    </cfRule>
    <cfRule type="expression" dxfId="9165" priority="334">
      <formula>AND($H40&lt;&gt;"",$I40="",$J40="")</formula>
    </cfRule>
  </conditionalFormatting>
  <conditionalFormatting sqref="H40">
    <cfRule type="expression" dxfId="9164" priority="331">
      <formula>AND($H40&lt;&gt;"",$I40&lt;&gt;"")</formula>
    </cfRule>
  </conditionalFormatting>
  <conditionalFormatting sqref="I40">
    <cfRule type="expression" dxfId="9163" priority="330">
      <formula>AND($I40&lt;&gt;"",$J40&lt;&gt;"")</formula>
    </cfRule>
  </conditionalFormatting>
  <conditionalFormatting sqref="A40">
    <cfRule type="containsBlanks" dxfId="9162" priority="329">
      <formula>LEN(TRIM(A40))=0</formula>
    </cfRule>
  </conditionalFormatting>
  <conditionalFormatting sqref="AA40:AB40">
    <cfRule type="expression" dxfId="9161" priority="326">
      <formula>AND($H40&lt;&gt;"",$I40&lt;&gt;"",$J40&lt;&gt;"")</formula>
    </cfRule>
    <cfRule type="expression" dxfId="9160" priority="327">
      <formula>AND($H40&lt;&gt;"",$I40&lt;&gt;"",$J40="")</formula>
    </cfRule>
    <cfRule type="expression" dxfId="9159" priority="328">
      <formula>AND($H40&lt;&gt;"",$I40="",$J40="")</formula>
    </cfRule>
  </conditionalFormatting>
  <conditionalFormatting sqref="AC40:AD40">
    <cfRule type="expression" dxfId="9158" priority="323">
      <formula>AND($H40&lt;&gt;"",$I40&lt;&gt;"",$J40&lt;&gt;"")</formula>
    </cfRule>
    <cfRule type="expression" dxfId="9157" priority="324">
      <formula>AND($H40&lt;&gt;"",$I40&lt;&gt;"",$J40="")</formula>
    </cfRule>
    <cfRule type="expression" dxfId="9156" priority="325">
      <formula>AND($H40&lt;&gt;"",$I40="",$J40="")</formula>
    </cfRule>
  </conditionalFormatting>
  <conditionalFormatting sqref="AE40:AH40">
    <cfRule type="expression" dxfId="9155" priority="320">
      <formula>AND($H40&lt;&gt;"",$I40&lt;&gt;"",$J40&lt;&gt;"")</formula>
    </cfRule>
    <cfRule type="expression" dxfId="9154" priority="321">
      <formula>AND($H40&lt;&gt;"",$I40&lt;&gt;"",$J40="")</formula>
    </cfRule>
    <cfRule type="expression" dxfId="9153" priority="322">
      <formula>AND($H40&lt;&gt;"",$I40="",$J40="")</formula>
    </cfRule>
  </conditionalFormatting>
  <conditionalFormatting sqref="AI40">
    <cfRule type="expression" dxfId="9152" priority="317">
      <formula>AND($H40&lt;&gt;"",$I40&lt;&gt;"",$J40&lt;&gt;"")</formula>
    </cfRule>
    <cfRule type="expression" dxfId="9151" priority="318">
      <formula>AND($H40&lt;&gt;"",$I40&lt;&gt;"",$J40="")</formula>
    </cfRule>
    <cfRule type="expression" dxfId="9150" priority="319">
      <formula>AND($H40&lt;&gt;"",$I40="",$J40="")</formula>
    </cfRule>
  </conditionalFormatting>
  <conditionalFormatting sqref="H41:J41">
    <cfRule type="expression" dxfId="9149" priority="314">
      <formula>AND($H41&lt;&gt;"",$I41&lt;&gt;"",$J41&lt;&gt;"")</formula>
    </cfRule>
    <cfRule type="expression" dxfId="9148" priority="315">
      <formula>AND($H41&lt;&gt;"",$I41&lt;&gt;"",$J41="")</formula>
    </cfRule>
    <cfRule type="expression" dxfId="9147" priority="316">
      <formula>AND($H41&lt;&gt;"",$I41="",$J41="")</formula>
    </cfRule>
  </conditionalFormatting>
  <conditionalFormatting sqref="U41 X41:Z41">
    <cfRule type="expression" dxfId="9146" priority="311">
      <formula>AND($H41&lt;&gt;"",$I41&lt;&gt;"",$J41&lt;&gt;"")</formula>
    </cfRule>
    <cfRule type="expression" dxfId="9145" priority="312">
      <formula>AND($H41&lt;&gt;"",$I41&lt;&gt;"",$J41="")</formula>
    </cfRule>
    <cfRule type="expression" dxfId="9144" priority="313">
      <formula>AND($H41&lt;&gt;"",$I41="",$J41="")</formula>
    </cfRule>
  </conditionalFormatting>
  <conditionalFormatting sqref="H41">
    <cfRule type="expression" dxfId="9143" priority="310">
      <formula>AND($H41&lt;&gt;"",$I41&lt;&gt;"")</formula>
    </cfRule>
  </conditionalFormatting>
  <conditionalFormatting sqref="I41">
    <cfRule type="expression" dxfId="9142" priority="309">
      <formula>AND($I41&lt;&gt;"",$J41&lt;&gt;"")</formula>
    </cfRule>
  </conditionalFormatting>
  <conditionalFormatting sqref="A41">
    <cfRule type="containsBlanks" dxfId="9141" priority="308">
      <formula>LEN(TRIM(A41))=0</formula>
    </cfRule>
  </conditionalFormatting>
  <conditionalFormatting sqref="AA41:AB41">
    <cfRule type="expression" dxfId="9140" priority="305">
      <formula>AND($H41&lt;&gt;"",$I41&lt;&gt;"",$J41&lt;&gt;"")</formula>
    </cfRule>
    <cfRule type="expression" dxfId="9139" priority="306">
      <formula>AND($H41&lt;&gt;"",$I41&lt;&gt;"",$J41="")</formula>
    </cfRule>
    <cfRule type="expression" dxfId="9138" priority="307">
      <formula>AND($H41&lt;&gt;"",$I41="",$J41="")</formula>
    </cfRule>
  </conditionalFormatting>
  <conditionalFormatting sqref="AC41:AD41">
    <cfRule type="expression" dxfId="9137" priority="302">
      <formula>AND($H41&lt;&gt;"",$I41&lt;&gt;"",$J41&lt;&gt;"")</formula>
    </cfRule>
    <cfRule type="expression" dxfId="9136" priority="303">
      <formula>AND($H41&lt;&gt;"",$I41&lt;&gt;"",$J41="")</formula>
    </cfRule>
    <cfRule type="expression" dxfId="9135" priority="304">
      <formula>AND($H41&lt;&gt;"",$I41="",$J41="")</formula>
    </cfRule>
  </conditionalFormatting>
  <conditionalFormatting sqref="AE41:AH41">
    <cfRule type="expression" dxfId="9134" priority="299">
      <formula>AND($H41&lt;&gt;"",$I41&lt;&gt;"",$J41&lt;&gt;"")</formula>
    </cfRule>
    <cfRule type="expression" dxfId="9133" priority="300">
      <formula>AND($H41&lt;&gt;"",$I41&lt;&gt;"",$J41="")</formula>
    </cfRule>
    <cfRule type="expression" dxfId="9132" priority="301">
      <formula>AND($H41&lt;&gt;"",$I41="",$J41="")</formula>
    </cfRule>
  </conditionalFormatting>
  <conditionalFormatting sqref="AI41">
    <cfRule type="expression" dxfId="9131" priority="296">
      <formula>AND($H41&lt;&gt;"",$I41&lt;&gt;"",$J41&lt;&gt;"")</formula>
    </cfRule>
    <cfRule type="expression" dxfId="9130" priority="297">
      <formula>AND($H41&lt;&gt;"",$I41&lt;&gt;"",$J41="")</formula>
    </cfRule>
    <cfRule type="expression" dxfId="9129" priority="298">
      <formula>AND($H41&lt;&gt;"",$I41="",$J41="")</formula>
    </cfRule>
  </conditionalFormatting>
  <conditionalFormatting sqref="H42:J42">
    <cfRule type="expression" dxfId="9128" priority="293">
      <formula>AND($H42&lt;&gt;"",$I42&lt;&gt;"",$J42&lt;&gt;"")</formula>
    </cfRule>
    <cfRule type="expression" dxfId="9127" priority="294">
      <formula>AND($H42&lt;&gt;"",$I42&lt;&gt;"",$J42="")</formula>
    </cfRule>
    <cfRule type="expression" dxfId="9126" priority="295">
      <formula>AND($H42&lt;&gt;"",$I42="",$J42="")</formula>
    </cfRule>
  </conditionalFormatting>
  <conditionalFormatting sqref="U42 X42:Z42">
    <cfRule type="expression" dxfId="9125" priority="290">
      <formula>AND($H42&lt;&gt;"",$I42&lt;&gt;"",$J42&lt;&gt;"")</formula>
    </cfRule>
    <cfRule type="expression" dxfId="9124" priority="291">
      <formula>AND($H42&lt;&gt;"",$I42&lt;&gt;"",$J42="")</formula>
    </cfRule>
    <cfRule type="expression" dxfId="9123" priority="292">
      <formula>AND($H42&lt;&gt;"",$I42="",$J42="")</formula>
    </cfRule>
  </conditionalFormatting>
  <conditionalFormatting sqref="H42">
    <cfRule type="expression" dxfId="9122" priority="289">
      <formula>AND($H42&lt;&gt;"",$I42&lt;&gt;"")</formula>
    </cfRule>
  </conditionalFormatting>
  <conditionalFormatting sqref="I42">
    <cfRule type="expression" dxfId="9121" priority="288">
      <formula>AND($I42&lt;&gt;"",$J42&lt;&gt;"")</formula>
    </cfRule>
  </conditionalFormatting>
  <conditionalFormatting sqref="A42">
    <cfRule type="containsBlanks" dxfId="9120" priority="287">
      <formula>LEN(TRIM(A42))=0</formula>
    </cfRule>
  </conditionalFormatting>
  <conditionalFormatting sqref="AA42:AB42">
    <cfRule type="expression" dxfId="9119" priority="284">
      <formula>AND($H42&lt;&gt;"",$I42&lt;&gt;"",$J42&lt;&gt;"")</formula>
    </cfRule>
    <cfRule type="expression" dxfId="9118" priority="285">
      <formula>AND($H42&lt;&gt;"",$I42&lt;&gt;"",$J42="")</formula>
    </cfRule>
    <cfRule type="expression" dxfId="9117" priority="286">
      <formula>AND($H42&lt;&gt;"",$I42="",$J42="")</formula>
    </cfRule>
  </conditionalFormatting>
  <conditionalFormatting sqref="AC42:AD42">
    <cfRule type="expression" dxfId="9116" priority="281">
      <formula>AND($H42&lt;&gt;"",$I42&lt;&gt;"",$J42&lt;&gt;"")</formula>
    </cfRule>
    <cfRule type="expression" dxfId="9115" priority="282">
      <formula>AND($H42&lt;&gt;"",$I42&lt;&gt;"",$J42="")</formula>
    </cfRule>
    <cfRule type="expression" dxfId="9114" priority="283">
      <formula>AND($H42&lt;&gt;"",$I42="",$J42="")</formula>
    </cfRule>
  </conditionalFormatting>
  <conditionalFormatting sqref="AE42:AH42">
    <cfRule type="expression" dxfId="9113" priority="278">
      <formula>AND($H42&lt;&gt;"",$I42&lt;&gt;"",$J42&lt;&gt;"")</formula>
    </cfRule>
    <cfRule type="expression" dxfId="9112" priority="279">
      <formula>AND($H42&lt;&gt;"",$I42&lt;&gt;"",$J42="")</formula>
    </cfRule>
    <cfRule type="expression" dxfId="9111" priority="280">
      <formula>AND($H42&lt;&gt;"",$I42="",$J42="")</formula>
    </cfRule>
  </conditionalFormatting>
  <conditionalFormatting sqref="AI42">
    <cfRule type="expression" dxfId="9110" priority="275">
      <formula>AND($H42&lt;&gt;"",$I42&lt;&gt;"",$J42&lt;&gt;"")</formula>
    </cfRule>
    <cfRule type="expression" dxfId="9109" priority="276">
      <formula>AND($H42&lt;&gt;"",$I42&lt;&gt;"",$J42="")</formula>
    </cfRule>
    <cfRule type="expression" dxfId="9108" priority="277">
      <formula>AND($H42&lt;&gt;"",$I42="",$J42="")</formula>
    </cfRule>
  </conditionalFormatting>
  <conditionalFormatting sqref="H43:J43">
    <cfRule type="expression" dxfId="9107" priority="272">
      <formula>AND($H43&lt;&gt;"",$I43&lt;&gt;"",$J43&lt;&gt;"")</formula>
    </cfRule>
    <cfRule type="expression" dxfId="9106" priority="273">
      <formula>AND($H43&lt;&gt;"",$I43&lt;&gt;"",$J43="")</formula>
    </cfRule>
    <cfRule type="expression" dxfId="9105" priority="274">
      <formula>AND($H43&lt;&gt;"",$I43="",$J43="")</formula>
    </cfRule>
  </conditionalFormatting>
  <conditionalFormatting sqref="U43 X43:Z43">
    <cfRule type="expression" dxfId="9104" priority="269">
      <formula>AND($H43&lt;&gt;"",$I43&lt;&gt;"",$J43&lt;&gt;"")</formula>
    </cfRule>
    <cfRule type="expression" dxfId="9103" priority="270">
      <formula>AND($H43&lt;&gt;"",$I43&lt;&gt;"",$J43="")</formula>
    </cfRule>
    <cfRule type="expression" dxfId="9102" priority="271">
      <formula>AND($H43&lt;&gt;"",$I43="",$J43="")</formula>
    </cfRule>
  </conditionalFormatting>
  <conditionalFormatting sqref="H43">
    <cfRule type="expression" dxfId="9101" priority="268">
      <formula>AND($H43&lt;&gt;"",$I43&lt;&gt;"")</formula>
    </cfRule>
  </conditionalFormatting>
  <conditionalFormatting sqref="I43">
    <cfRule type="expression" dxfId="9100" priority="267">
      <formula>AND($I43&lt;&gt;"",$J43&lt;&gt;"")</formula>
    </cfRule>
  </conditionalFormatting>
  <conditionalFormatting sqref="A43">
    <cfRule type="containsBlanks" dxfId="9099" priority="266">
      <formula>LEN(TRIM(A43))=0</formula>
    </cfRule>
  </conditionalFormatting>
  <conditionalFormatting sqref="AA43:AB43">
    <cfRule type="expression" dxfId="9098" priority="263">
      <formula>AND($H43&lt;&gt;"",$I43&lt;&gt;"",$J43&lt;&gt;"")</formula>
    </cfRule>
    <cfRule type="expression" dxfId="9097" priority="264">
      <formula>AND($H43&lt;&gt;"",$I43&lt;&gt;"",$J43="")</formula>
    </cfRule>
    <cfRule type="expression" dxfId="9096" priority="265">
      <formula>AND($H43&lt;&gt;"",$I43="",$J43="")</formula>
    </cfRule>
  </conditionalFormatting>
  <conditionalFormatting sqref="AC43:AD43">
    <cfRule type="expression" dxfId="9095" priority="260">
      <formula>AND($H43&lt;&gt;"",$I43&lt;&gt;"",$J43&lt;&gt;"")</formula>
    </cfRule>
    <cfRule type="expression" dxfId="9094" priority="261">
      <formula>AND($H43&lt;&gt;"",$I43&lt;&gt;"",$J43="")</formula>
    </cfRule>
    <cfRule type="expression" dxfId="9093" priority="262">
      <formula>AND($H43&lt;&gt;"",$I43="",$J43="")</formula>
    </cfRule>
  </conditionalFormatting>
  <conditionalFormatting sqref="AE43:AH43">
    <cfRule type="expression" dxfId="9092" priority="257">
      <formula>AND($H43&lt;&gt;"",$I43&lt;&gt;"",$J43&lt;&gt;"")</formula>
    </cfRule>
    <cfRule type="expression" dxfId="9091" priority="258">
      <formula>AND($H43&lt;&gt;"",$I43&lt;&gt;"",$J43="")</formula>
    </cfRule>
    <cfRule type="expression" dxfId="9090" priority="259">
      <formula>AND($H43&lt;&gt;"",$I43="",$J43="")</formula>
    </cfRule>
  </conditionalFormatting>
  <conditionalFormatting sqref="AI43">
    <cfRule type="expression" dxfId="9089" priority="254">
      <formula>AND($H43&lt;&gt;"",$I43&lt;&gt;"",$J43&lt;&gt;"")</formula>
    </cfRule>
    <cfRule type="expression" dxfId="9088" priority="255">
      <formula>AND($H43&lt;&gt;"",$I43&lt;&gt;"",$J43="")</formula>
    </cfRule>
    <cfRule type="expression" dxfId="9087" priority="256">
      <formula>AND($H43&lt;&gt;"",$I43="",$J43="")</formula>
    </cfRule>
  </conditionalFormatting>
  <conditionalFormatting sqref="H44:J44">
    <cfRule type="expression" dxfId="9086" priority="251">
      <formula>AND($H44&lt;&gt;"",$I44&lt;&gt;"",$J44&lt;&gt;"")</formula>
    </cfRule>
    <cfRule type="expression" dxfId="9085" priority="252">
      <formula>AND($H44&lt;&gt;"",$I44&lt;&gt;"",$J44="")</formula>
    </cfRule>
    <cfRule type="expression" dxfId="9084" priority="253">
      <formula>AND($H44&lt;&gt;"",$I44="",$J44="")</formula>
    </cfRule>
  </conditionalFormatting>
  <conditionalFormatting sqref="U44 X44:Z44">
    <cfRule type="expression" dxfId="9083" priority="248">
      <formula>AND($H44&lt;&gt;"",$I44&lt;&gt;"",$J44&lt;&gt;"")</formula>
    </cfRule>
    <cfRule type="expression" dxfId="9082" priority="249">
      <formula>AND($H44&lt;&gt;"",$I44&lt;&gt;"",$J44="")</formula>
    </cfRule>
    <cfRule type="expression" dxfId="9081" priority="250">
      <formula>AND($H44&lt;&gt;"",$I44="",$J44="")</formula>
    </cfRule>
  </conditionalFormatting>
  <conditionalFormatting sqref="H44">
    <cfRule type="expression" dxfId="9080" priority="247">
      <formula>AND($H44&lt;&gt;"",$I44&lt;&gt;"")</formula>
    </cfRule>
  </conditionalFormatting>
  <conditionalFormatting sqref="I44">
    <cfRule type="expression" dxfId="9079" priority="246">
      <formula>AND($I44&lt;&gt;"",$J44&lt;&gt;"")</formula>
    </cfRule>
  </conditionalFormatting>
  <conditionalFormatting sqref="A44">
    <cfRule type="containsBlanks" dxfId="9078" priority="245">
      <formula>LEN(TRIM(A44))=0</formula>
    </cfRule>
  </conditionalFormatting>
  <conditionalFormatting sqref="AA44:AB44">
    <cfRule type="expression" dxfId="9077" priority="242">
      <formula>AND($H44&lt;&gt;"",$I44&lt;&gt;"",$J44&lt;&gt;"")</formula>
    </cfRule>
    <cfRule type="expression" dxfId="9076" priority="243">
      <formula>AND($H44&lt;&gt;"",$I44&lt;&gt;"",$J44="")</formula>
    </cfRule>
    <cfRule type="expression" dxfId="9075" priority="244">
      <formula>AND($H44&lt;&gt;"",$I44="",$J44="")</formula>
    </cfRule>
  </conditionalFormatting>
  <conditionalFormatting sqref="AC44:AD44">
    <cfRule type="expression" dxfId="9074" priority="239">
      <formula>AND($H44&lt;&gt;"",$I44&lt;&gt;"",$J44&lt;&gt;"")</formula>
    </cfRule>
    <cfRule type="expression" dxfId="9073" priority="240">
      <formula>AND($H44&lt;&gt;"",$I44&lt;&gt;"",$J44="")</formula>
    </cfRule>
    <cfRule type="expression" dxfId="9072" priority="241">
      <formula>AND($H44&lt;&gt;"",$I44="",$J44="")</formula>
    </cfRule>
  </conditionalFormatting>
  <conditionalFormatting sqref="AE44:AH44">
    <cfRule type="expression" dxfId="9071" priority="236">
      <formula>AND($H44&lt;&gt;"",$I44&lt;&gt;"",$J44&lt;&gt;"")</formula>
    </cfRule>
    <cfRule type="expression" dxfId="9070" priority="237">
      <formula>AND($H44&lt;&gt;"",$I44&lt;&gt;"",$J44="")</formula>
    </cfRule>
    <cfRule type="expression" dxfId="9069" priority="238">
      <formula>AND($H44&lt;&gt;"",$I44="",$J44="")</formula>
    </cfRule>
  </conditionalFormatting>
  <conditionalFormatting sqref="AI44">
    <cfRule type="expression" dxfId="9068" priority="233">
      <formula>AND($H44&lt;&gt;"",$I44&lt;&gt;"",$J44&lt;&gt;"")</formula>
    </cfRule>
    <cfRule type="expression" dxfId="9067" priority="234">
      <formula>AND($H44&lt;&gt;"",$I44&lt;&gt;"",$J44="")</formula>
    </cfRule>
    <cfRule type="expression" dxfId="9066" priority="235">
      <formula>AND($H44&lt;&gt;"",$I44="",$J44="")</formula>
    </cfRule>
  </conditionalFormatting>
  <conditionalFormatting sqref="H46:J46">
    <cfRule type="expression" dxfId="9065" priority="230">
      <formula>AND($H46&lt;&gt;"",$I46&lt;&gt;"",$J46&lt;&gt;"")</formula>
    </cfRule>
    <cfRule type="expression" dxfId="9064" priority="231">
      <formula>AND($H46&lt;&gt;"",$I46&lt;&gt;"",$J46="")</formula>
    </cfRule>
    <cfRule type="expression" dxfId="9063" priority="232">
      <formula>AND($H46&lt;&gt;"",$I46="",$J46="")</formula>
    </cfRule>
  </conditionalFormatting>
  <conditionalFormatting sqref="U46 X46:Z46">
    <cfRule type="expression" dxfId="9062" priority="227">
      <formula>AND($H46&lt;&gt;"",$I46&lt;&gt;"",$J46&lt;&gt;"")</formula>
    </cfRule>
    <cfRule type="expression" dxfId="9061" priority="228">
      <formula>AND($H46&lt;&gt;"",$I46&lt;&gt;"",$J46="")</formula>
    </cfRule>
    <cfRule type="expression" dxfId="9060" priority="229">
      <formula>AND($H46&lt;&gt;"",$I46="",$J46="")</formula>
    </cfRule>
  </conditionalFormatting>
  <conditionalFormatting sqref="H46">
    <cfRule type="expression" dxfId="9059" priority="226">
      <formula>AND($H46&lt;&gt;"",$I46&lt;&gt;"")</formula>
    </cfRule>
  </conditionalFormatting>
  <conditionalFormatting sqref="I46">
    <cfRule type="expression" dxfId="9058" priority="225">
      <formula>AND($I46&lt;&gt;"",$J46&lt;&gt;"")</formula>
    </cfRule>
  </conditionalFormatting>
  <conditionalFormatting sqref="A46">
    <cfRule type="containsBlanks" dxfId="9057" priority="224">
      <formula>LEN(TRIM(A46))=0</formula>
    </cfRule>
  </conditionalFormatting>
  <conditionalFormatting sqref="AA46:AB46">
    <cfRule type="expression" dxfId="9056" priority="221">
      <formula>AND($H46&lt;&gt;"",$I46&lt;&gt;"",$J46&lt;&gt;"")</formula>
    </cfRule>
    <cfRule type="expression" dxfId="9055" priority="222">
      <formula>AND($H46&lt;&gt;"",$I46&lt;&gt;"",$J46="")</formula>
    </cfRule>
    <cfRule type="expression" dxfId="9054" priority="223">
      <formula>AND($H46&lt;&gt;"",$I46="",$J46="")</formula>
    </cfRule>
  </conditionalFormatting>
  <conditionalFormatting sqref="AC46:AD46">
    <cfRule type="expression" dxfId="9053" priority="218">
      <formula>AND($H46&lt;&gt;"",$I46&lt;&gt;"",$J46&lt;&gt;"")</formula>
    </cfRule>
    <cfRule type="expression" dxfId="9052" priority="219">
      <formula>AND($H46&lt;&gt;"",$I46&lt;&gt;"",$J46="")</formula>
    </cfRule>
    <cfRule type="expression" dxfId="9051" priority="220">
      <formula>AND($H46&lt;&gt;"",$I46="",$J46="")</formula>
    </cfRule>
  </conditionalFormatting>
  <conditionalFormatting sqref="AE46:AH46">
    <cfRule type="expression" dxfId="9050" priority="215">
      <formula>AND($H46&lt;&gt;"",$I46&lt;&gt;"",$J46&lt;&gt;"")</formula>
    </cfRule>
    <cfRule type="expression" dxfId="9049" priority="216">
      <formula>AND($H46&lt;&gt;"",$I46&lt;&gt;"",$J46="")</formula>
    </cfRule>
    <cfRule type="expression" dxfId="9048" priority="217">
      <formula>AND($H46&lt;&gt;"",$I46="",$J46="")</formula>
    </cfRule>
  </conditionalFormatting>
  <conditionalFormatting sqref="AI46">
    <cfRule type="expression" dxfId="9047" priority="212">
      <formula>AND($H46&lt;&gt;"",$I46&lt;&gt;"",$J46&lt;&gt;"")</formula>
    </cfRule>
    <cfRule type="expression" dxfId="9046" priority="213">
      <formula>AND($H46&lt;&gt;"",$I46&lt;&gt;"",$J46="")</formula>
    </cfRule>
    <cfRule type="expression" dxfId="9045" priority="214">
      <formula>AND($H46&lt;&gt;"",$I46="",$J46="")</formula>
    </cfRule>
  </conditionalFormatting>
  <conditionalFormatting sqref="H48:J48">
    <cfRule type="expression" dxfId="9044" priority="209">
      <formula>AND($H48&lt;&gt;"",$I48&lt;&gt;"",$J48&lt;&gt;"")</formula>
    </cfRule>
    <cfRule type="expression" dxfId="9043" priority="210">
      <formula>AND($H48&lt;&gt;"",$I48&lt;&gt;"",$J48="")</formula>
    </cfRule>
    <cfRule type="expression" dxfId="9042" priority="211">
      <formula>AND($H48&lt;&gt;"",$I48="",$J48="")</formula>
    </cfRule>
  </conditionalFormatting>
  <conditionalFormatting sqref="H48">
    <cfRule type="expression" dxfId="9041" priority="208">
      <formula>AND($H48&lt;&gt;"",$I48&lt;&gt;"")</formula>
    </cfRule>
  </conditionalFormatting>
  <conditionalFormatting sqref="I48">
    <cfRule type="expression" dxfId="9040" priority="207">
      <formula>AND($I48&lt;&gt;"",$J48&lt;&gt;"")</formula>
    </cfRule>
  </conditionalFormatting>
  <conditionalFormatting sqref="A48">
    <cfRule type="containsBlanks" dxfId="9039" priority="206">
      <formula>LEN(TRIM(A48))=0</formula>
    </cfRule>
  </conditionalFormatting>
  <conditionalFormatting sqref="H45:J45">
    <cfRule type="expression" dxfId="9038" priority="203">
      <formula>AND($H45&lt;&gt;"",$I45&lt;&gt;"",$J45&lt;&gt;"")</formula>
    </cfRule>
    <cfRule type="expression" dxfId="9037" priority="204">
      <formula>AND($H45&lt;&gt;"",$I45&lt;&gt;"",$J45="")</formula>
    </cfRule>
    <cfRule type="expression" dxfId="9036" priority="205">
      <formula>AND($H45&lt;&gt;"",$I45="",$J45="")</formula>
    </cfRule>
  </conditionalFormatting>
  <conditionalFormatting sqref="U45 X45:Z45">
    <cfRule type="expression" dxfId="9035" priority="200">
      <formula>AND($H45&lt;&gt;"",$I45&lt;&gt;"",$J45&lt;&gt;"")</formula>
    </cfRule>
    <cfRule type="expression" dxfId="9034" priority="201">
      <formula>AND($H45&lt;&gt;"",$I45&lt;&gt;"",$J45="")</formula>
    </cfRule>
    <cfRule type="expression" dxfId="9033" priority="202">
      <formula>AND($H45&lt;&gt;"",$I45="",$J45="")</formula>
    </cfRule>
  </conditionalFormatting>
  <conditionalFormatting sqref="H45">
    <cfRule type="expression" dxfId="9032" priority="199">
      <formula>AND($H45&lt;&gt;"",$I45&lt;&gt;"")</formula>
    </cfRule>
  </conditionalFormatting>
  <conditionalFormatting sqref="I45">
    <cfRule type="expression" dxfId="9031" priority="198">
      <formula>AND($I45&lt;&gt;"",$J45&lt;&gt;"")</formula>
    </cfRule>
  </conditionalFormatting>
  <conditionalFormatting sqref="A45">
    <cfRule type="containsBlanks" dxfId="9030" priority="197">
      <formula>LEN(TRIM(A45))=0</formula>
    </cfRule>
  </conditionalFormatting>
  <conditionalFormatting sqref="AA45:AB45">
    <cfRule type="expression" dxfId="9029" priority="194">
      <formula>AND($H45&lt;&gt;"",$I45&lt;&gt;"",$J45&lt;&gt;"")</formula>
    </cfRule>
    <cfRule type="expression" dxfId="9028" priority="195">
      <formula>AND($H45&lt;&gt;"",$I45&lt;&gt;"",$J45="")</formula>
    </cfRule>
    <cfRule type="expression" dxfId="9027" priority="196">
      <formula>AND($H45&lt;&gt;"",$I45="",$J45="")</formula>
    </cfRule>
  </conditionalFormatting>
  <conditionalFormatting sqref="AC45:AD45">
    <cfRule type="expression" dxfId="9026" priority="191">
      <formula>AND($H45&lt;&gt;"",$I45&lt;&gt;"",$J45&lt;&gt;"")</formula>
    </cfRule>
    <cfRule type="expression" dxfId="9025" priority="192">
      <formula>AND($H45&lt;&gt;"",$I45&lt;&gt;"",$J45="")</formula>
    </cfRule>
    <cfRule type="expression" dxfId="9024" priority="193">
      <formula>AND($H45&lt;&gt;"",$I45="",$J45="")</formula>
    </cfRule>
  </conditionalFormatting>
  <conditionalFormatting sqref="AE45:AH45">
    <cfRule type="expression" dxfId="9023" priority="188">
      <formula>AND($H45&lt;&gt;"",$I45&lt;&gt;"",$J45&lt;&gt;"")</formula>
    </cfRule>
    <cfRule type="expression" dxfId="9022" priority="189">
      <formula>AND($H45&lt;&gt;"",$I45&lt;&gt;"",$J45="")</formula>
    </cfRule>
    <cfRule type="expression" dxfId="9021" priority="190">
      <formula>AND($H45&lt;&gt;"",$I45="",$J45="")</formula>
    </cfRule>
  </conditionalFormatting>
  <conditionalFormatting sqref="AI45">
    <cfRule type="expression" dxfId="9020" priority="185">
      <formula>AND($H45&lt;&gt;"",$I45&lt;&gt;"",$J45&lt;&gt;"")</formula>
    </cfRule>
    <cfRule type="expression" dxfId="9019" priority="186">
      <formula>AND($H45&lt;&gt;"",$I45&lt;&gt;"",$J45="")</formula>
    </cfRule>
    <cfRule type="expression" dxfId="9018" priority="187">
      <formula>AND($H45&lt;&gt;"",$I45="",$J45="")</formula>
    </cfRule>
  </conditionalFormatting>
  <conditionalFormatting sqref="AJ40:CF40">
    <cfRule type="expression" dxfId="9017" priority="182">
      <formula>AND($H40&lt;&gt;"",$I40&lt;&gt;"",$J40&lt;&gt;"")</formula>
    </cfRule>
    <cfRule type="expression" dxfId="9016" priority="183">
      <formula>AND($H40&lt;&gt;"",$I40&lt;&gt;"",$J40="")</formula>
    </cfRule>
    <cfRule type="expression" dxfId="9015" priority="184">
      <formula>AND($H40&lt;&gt;"",$I40="",$J40="")</formula>
    </cfRule>
  </conditionalFormatting>
  <conditionalFormatting sqref="AJ41:CF41">
    <cfRule type="expression" dxfId="9014" priority="179">
      <formula>AND($H41&lt;&gt;"",$I41&lt;&gt;"",$J41&lt;&gt;"")</formula>
    </cfRule>
    <cfRule type="expression" dxfId="9013" priority="180">
      <formula>AND($H41&lt;&gt;"",$I41&lt;&gt;"",$J41="")</formula>
    </cfRule>
    <cfRule type="expression" dxfId="9012" priority="181">
      <formula>AND($H41&lt;&gt;"",$I41="",$J41="")</formula>
    </cfRule>
  </conditionalFormatting>
  <conditionalFormatting sqref="AJ42:CF42">
    <cfRule type="expression" dxfId="9011" priority="176">
      <formula>AND($H42&lt;&gt;"",$I42&lt;&gt;"",$J42&lt;&gt;"")</formula>
    </cfRule>
    <cfRule type="expression" dxfId="9010" priority="177">
      <formula>AND($H42&lt;&gt;"",$I42&lt;&gt;"",$J42="")</formula>
    </cfRule>
    <cfRule type="expression" dxfId="9009" priority="178">
      <formula>AND($H42&lt;&gt;"",$I42="",$J42="")</formula>
    </cfRule>
  </conditionalFormatting>
  <conditionalFormatting sqref="AJ43:CF43">
    <cfRule type="expression" dxfId="9008" priority="173">
      <formula>AND($H43&lt;&gt;"",$I43&lt;&gt;"",$J43&lt;&gt;"")</formula>
    </cfRule>
    <cfRule type="expression" dxfId="9007" priority="174">
      <formula>AND($H43&lt;&gt;"",$I43&lt;&gt;"",$J43="")</formula>
    </cfRule>
    <cfRule type="expression" dxfId="9006" priority="175">
      <formula>AND($H43&lt;&gt;"",$I43="",$J43="")</formula>
    </cfRule>
  </conditionalFormatting>
  <conditionalFormatting sqref="AJ44:CF44">
    <cfRule type="expression" dxfId="9005" priority="170">
      <formula>AND($H44&lt;&gt;"",$I44&lt;&gt;"",$J44&lt;&gt;"")</formula>
    </cfRule>
    <cfRule type="expression" dxfId="9004" priority="171">
      <formula>AND($H44&lt;&gt;"",$I44&lt;&gt;"",$J44="")</formula>
    </cfRule>
    <cfRule type="expression" dxfId="9003" priority="172">
      <formula>AND($H44&lt;&gt;"",$I44="",$J44="")</formula>
    </cfRule>
  </conditionalFormatting>
  <conditionalFormatting sqref="AJ46:CF46">
    <cfRule type="expression" dxfId="9002" priority="167">
      <formula>AND($H46&lt;&gt;"",$I46&lt;&gt;"",$J46&lt;&gt;"")</formula>
    </cfRule>
    <cfRule type="expression" dxfId="9001" priority="168">
      <formula>AND($H46&lt;&gt;"",$I46&lt;&gt;"",$J46="")</formula>
    </cfRule>
    <cfRule type="expression" dxfId="9000" priority="169">
      <formula>AND($H46&lt;&gt;"",$I46="",$J46="")</formula>
    </cfRule>
  </conditionalFormatting>
  <conditionalFormatting sqref="AJ45:CF45">
    <cfRule type="expression" dxfId="8999" priority="164">
      <formula>AND($H45&lt;&gt;"",$I45&lt;&gt;"",$J45&lt;&gt;"")</formula>
    </cfRule>
    <cfRule type="expression" dxfId="8998" priority="165">
      <formula>AND($H45&lt;&gt;"",$I45&lt;&gt;"",$J45="")</formula>
    </cfRule>
    <cfRule type="expression" dxfId="8997" priority="166">
      <formula>AND($H45&lt;&gt;"",$I45="",$J45="")</formula>
    </cfRule>
  </conditionalFormatting>
  <conditionalFormatting sqref="X62:AI63 H62:J63 U62:U63">
    <cfRule type="expression" dxfId="8996" priority="161">
      <formula>AND($H62&lt;&gt;"",$I62&lt;&gt;"",$J62&lt;&gt;"")</formula>
    </cfRule>
    <cfRule type="expression" dxfId="8995" priority="162">
      <formula>AND($H62&lt;&gt;"",$I62&lt;&gt;"",$J62="")</formula>
    </cfRule>
    <cfRule type="expression" dxfId="8994" priority="163">
      <formula>AND($H62&lt;&gt;"",$I62="",$J62="")</formula>
    </cfRule>
  </conditionalFormatting>
  <conditionalFormatting sqref="H62:H63">
    <cfRule type="expression" dxfId="8993" priority="160">
      <formula>AND($H62&lt;&gt;"",$I62&lt;&gt;"")</formula>
    </cfRule>
  </conditionalFormatting>
  <conditionalFormatting sqref="I62:I63">
    <cfRule type="expression" dxfId="8992" priority="159">
      <formula>AND($I62&lt;&gt;"",$J62&lt;&gt;"")</formula>
    </cfRule>
  </conditionalFormatting>
  <conditionalFormatting sqref="H72:J72">
    <cfRule type="expression" dxfId="8991" priority="156">
      <formula>AND($H72&lt;&gt;"",$I72&lt;&gt;"",$J72&lt;&gt;"")</formula>
    </cfRule>
    <cfRule type="expression" dxfId="8990" priority="157">
      <formula>AND($H72&lt;&gt;"",$I72&lt;&gt;"",$J72="")</formula>
    </cfRule>
    <cfRule type="expression" dxfId="8989" priority="158">
      <formula>AND($H72&lt;&gt;"",$I72="",$J72="")</formula>
    </cfRule>
  </conditionalFormatting>
  <conditionalFormatting sqref="U72 X72:Z72">
    <cfRule type="expression" dxfId="8988" priority="153">
      <formula>AND($H72&lt;&gt;"",$I72&lt;&gt;"",$J72&lt;&gt;"")</formula>
    </cfRule>
    <cfRule type="expression" dxfId="8987" priority="154">
      <formula>AND($H72&lt;&gt;"",$I72&lt;&gt;"",$J72="")</formula>
    </cfRule>
    <cfRule type="expression" dxfId="8986" priority="155">
      <formula>AND($H72&lt;&gt;"",$I72="",$J72="")</formula>
    </cfRule>
  </conditionalFormatting>
  <conditionalFormatting sqref="H72">
    <cfRule type="expression" dxfId="8985" priority="152">
      <formula>AND($H72&lt;&gt;"",$I72&lt;&gt;"")</formula>
    </cfRule>
  </conditionalFormatting>
  <conditionalFormatting sqref="I72">
    <cfRule type="expression" dxfId="8984" priority="151">
      <formula>AND($I72&lt;&gt;"",$J72&lt;&gt;"")</formula>
    </cfRule>
  </conditionalFormatting>
  <conditionalFormatting sqref="A72">
    <cfRule type="containsBlanks" dxfId="8983" priority="150">
      <formula>LEN(TRIM(A72))=0</formula>
    </cfRule>
  </conditionalFormatting>
  <conditionalFormatting sqref="AA72:AB72">
    <cfRule type="expression" dxfId="8982" priority="147">
      <formula>AND($H72&lt;&gt;"",$I72&lt;&gt;"",$J72&lt;&gt;"")</formula>
    </cfRule>
    <cfRule type="expression" dxfId="8981" priority="148">
      <formula>AND($H72&lt;&gt;"",$I72&lt;&gt;"",$J72="")</formula>
    </cfRule>
    <cfRule type="expression" dxfId="8980" priority="149">
      <formula>AND($H72&lt;&gt;"",$I72="",$J72="")</formula>
    </cfRule>
  </conditionalFormatting>
  <conditionalFormatting sqref="AC72:AD72">
    <cfRule type="expression" dxfId="8979" priority="144">
      <formula>AND($H72&lt;&gt;"",$I72&lt;&gt;"",$J72&lt;&gt;"")</formula>
    </cfRule>
    <cfRule type="expression" dxfId="8978" priority="145">
      <formula>AND($H72&lt;&gt;"",$I72&lt;&gt;"",$J72="")</formula>
    </cfRule>
    <cfRule type="expression" dxfId="8977" priority="146">
      <formula>AND($H72&lt;&gt;"",$I72="",$J72="")</formula>
    </cfRule>
  </conditionalFormatting>
  <conditionalFormatting sqref="AE72:AH72">
    <cfRule type="expression" dxfId="8976" priority="141">
      <formula>AND($H72&lt;&gt;"",$I72&lt;&gt;"",$J72&lt;&gt;"")</formula>
    </cfRule>
    <cfRule type="expression" dxfId="8975" priority="142">
      <formula>AND($H72&lt;&gt;"",$I72&lt;&gt;"",$J72="")</formula>
    </cfRule>
    <cfRule type="expression" dxfId="8974" priority="143">
      <formula>AND($H72&lt;&gt;"",$I72="",$J72="")</formula>
    </cfRule>
  </conditionalFormatting>
  <conditionalFormatting sqref="AI72">
    <cfRule type="expression" dxfId="8973" priority="138">
      <formula>AND($H72&lt;&gt;"",$I72&lt;&gt;"",$J72&lt;&gt;"")</formula>
    </cfRule>
    <cfRule type="expression" dxfId="8972" priority="139">
      <formula>AND($H72&lt;&gt;"",$I72&lt;&gt;"",$J72="")</formula>
    </cfRule>
    <cfRule type="expression" dxfId="8971" priority="140">
      <formula>AND($H72&lt;&gt;"",$I72="",$J72="")</formula>
    </cfRule>
  </conditionalFormatting>
  <conditionalFormatting sqref="H64:J64">
    <cfRule type="expression" dxfId="8970" priority="112">
      <formula>AND($H64&lt;&gt;"",$I64&lt;&gt;"",$J64&lt;&gt;"")</formula>
    </cfRule>
    <cfRule type="expression" dxfId="8969" priority="113">
      <formula>AND($H64&lt;&gt;"",$I64&lt;&gt;"",$J64="")</formula>
    </cfRule>
    <cfRule type="expression" dxfId="8968" priority="114">
      <formula>AND($H64&lt;&gt;"",$I64="",$J64="")</formula>
    </cfRule>
  </conditionalFormatting>
  <conditionalFormatting sqref="U64 X64:Z64">
    <cfRule type="expression" dxfId="8967" priority="109">
      <formula>AND($H64&lt;&gt;"",$I64&lt;&gt;"",$J64&lt;&gt;"")</formula>
    </cfRule>
    <cfRule type="expression" dxfId="8966" priority="110">
      <formula>AND($H64&lt;&gt;"",$I64&lt;&gt;"",$J64="")</formula>
    </cfRule>
    <cfRule type="expression" dxfId="8965" priority="111">
      <formula>AND($H64&lt;&gt;"",$I64="",$J64="")</formula>
    </cfRule>
  </conditionalFormatting>
  <conditionalFormatting sqref="H64">
    <cfRule type="expression" dxfId="8964" priority="108">
      <formula>AND($H64&lt;&gt;"",$I64&lt;&gt;"")</formula>
    </cfRule>
  </conditionalFormatting>
  <conditionalFormatting sqref="I64">
    <cfRule type="expression" dxfId="8963" priority="107">
      <formula>AND($I64&lt;&gt;"",$J64&lt;&gt;"")</formula>
    </cfRule>
  </conditionalFormatting>
  <conditionalFormatting sqref="A63">
    <cfRule type="containsBlanks" dxfId="8962" priority="115">
      <formula>LEN(TRIM(A63))=0</formula>
    </cfRule>
  </conditionalFormatting>
  <conditionalFormatting sqref="AA64:AB64">
    <cfRule type="expression" dxfId="8961" priority="103">
      <formula>AND($H64&lt;&gt;"",$I64&lt;&gt;"",$J64&lt;&gt;"")</formula>
    </cfRule>
    <cfRule type="expression" dxfId="8960" priority="104">
      <formula>AND($H64&lt;&gt;"",$I64&lt;&gt;"",$J64="")</formula>
    </cfRule>
    <cfRule type="expression" dxfId="8959" priority="105">
      <formula>AND($H64&lt;&gt;"",$I64="",$J64="")</formula>
    </cfRule>
  </conditionalFormatting>
  <conditionalFormatting sqref="AC64:AD64">
    <cfRule type="expression" dxfId="8958" priority="100">
      <formula>AND($H64&lt;&gt;"",$I64&lt;&gt;"",$J64&lt;&gt;"")</formula>
    </cfRule>
    <cfRule type="expression" dxfId="8957" priority="101">
      <formula>AND($H64&lt;&gt;"",$I64&lt;&gt;"",$J64="")</formula>
    </cfRule>
    <cfRule type="expression" dxfId="8956" priority="102">
      <formula>AND($H64&lt;&gt;"",$I64="",$J64="")</formula>
    </cfRule>
  </conditionalFormatting>
  <conditionalFormatting sqref="AE64:AH64">
    <cfRule type="expression" dxfId="8955" priority="97">
      <formula>AND($H64&lt;&gt;"",$I64&lt;&gt;"",$J64&lt;&gt;"")</formula>
    </cfRule>
    <cfRule type="expression" dxfId="8954" priority="98">
      <formula>AND($H64&lt;&gt;"",$I64&lt;&gt;"",$J64="")</formula>
    </cfRule>
    <cfRule type="expression" dxfId="8953" priority="99">
      <formula>AND($H64&lt;&gt;"",$I64="",$J64="")</formula>
    </cfRule>
  </conditionalFormatting>
  <conditionalFormatting sqref="AI64">
    <cfRule type="expression" dxfId="8952" priority="94">
      <formula>AND($H64&lt;&gt;"",$I64&lt;&gt;"",$J64&lt;&gt;"")</formula>
    </cfRule>
    <cfRule type="expression" dxfId="8951" priority="95">
      <formula>AND($H64&lt;&gt;"",$I64&lt;&gt;"",$J64="")</formula>
    </cfRule>
    <cfRule type="expression" dxfId="8950" priority="96">
      <formula>AND($H64&lt;&gt;"",$I64="",$J64="")</formula>
    </cfRule>
  </conditionalFormatting>
  <conditionalFormatting sqref="H61:J61">
    <cfRule type="expression" dxfId="8949" priority="135">
      <formula>AND($H61&lt;&gt;"",$I61&lt;&gt;"",$J61&lt;&gt;"")</formula>
    </cfRule>
    <cfRule type="expression" dxfId="8948" priority="136">
      <formula>AND($H61&lt;&gt;"",$I61&lt;&gt;"",$J61="")</formula>
    </cfRule>
    <cfRule type="expression" dxfId="8947" priority="137">
      <formula>AND($H61&lt;&gt;"",$I61="",$J61="")</formula>
    </cfRule>
  </conditionalFormatting>
  <conditionalFormatting sqref="U61 X61:Z61">
    <cfRule type="expression" dxfId="8946" priority="132">
      <formula>AND($H61&lt;&gt;"",$I61&lt;&gt;"",$J61&lt;&gt;"")</formula>
    </cfRule>
    <cfRule type="expression" dxfId="8945" priority="133">
      <formula>AND($H61&lt;&gt;"",$I61&lt;&gt;"",$J61="")</formula>
    </cfRule>
    <cfRule type="expression" dxfId="8944" priority="134">
      <formula>AND($H61&lt;&gt;"",$I61="",$J61="")</formula>
    </cfRule>
  </conditionalFormatting>
  <conditionalFormatting sqref="H61">
    <cfRule type="expression" dxfId="8943" priority="131">
      <formula>AND($H61&lt;&gt;"",$I61&lt;&gt;"")</formula>
    </cfRule>
  </conditionalFormatting>
  <conditionalFormatting sqref="I61">
    <cfRule type="expression" dxfId="8942" priority="130">
      <formula>AND($I61&lt;&gt;"",$J61&lt;&gt;"")</formula>
    </cfRule>
  </conditionalFormatting>
  <conditionalFormatting sqref="A61">
    <cfRule type="containsBlanks" dxfId="8941" priority="129">
      <formula>LEN(TRIM(A61))=0</formula>
    </cfRule>
  </conditionalFormatting>
  <conditionalFormatting sqref="AA61:AB61">
    <cfRule type="expression" dxfId="8940" priority="126">
      <formula>AND($H61&lt;&gt;"",$I61&lt;&gt;"",$J61&lt;&gt;"")</formula>
    </cfRule>
    <cfRule type="expression" dxfId="8939" priority="127">
      <formula>AND($H61&lt;&gt;"",$I61&lt;&gt;"",$J61="")</formula>
    </cfRule>
    <cfRule type="expression" dxfId="8938" priority="128">
      <formula>AND($H61&lt;&gt;"",$I61="",$J61="")</formula>
    </cfRule>
  </conditionalFormatting>
  <conditionalFormatting sqref="AC61:AD61">
    <cfRule type="expression" dxfId="8937" priority="123">
      <formula>AND($H61&lt;&gt;"",$I61&lt;&gt;"",$J61&lt;&gt;"")</formula>
    </cfRule>
    <cfRule type="expression" dxfId="8936" priority="124">
      <formula>AND($H61&lt;&gt;"",$I61&lt;&gt;"",$J61="")</formula>
    </cfRule>
    <cfRule type="expression" dxfId="8935" priority="125">
      <formula>AND($H61&lt;&gt;"",$I61="",$J61="")</formula>
    </cfRule>
  </conditionalFormatting>
  <conditionalFormatting sqref="AE61:AH61">
    <cfRule type="expression" dxfId="8934" priority="120">
      <formula>AND($H61&lt;&gt;"",$I61&lt;&gt;"",$J61&lt;&gt;"")</formula>
    </cfRule>
    <cfRule type="expression" dxfId="8933" priority="121">
      <formula>AND($H61&lt;&gt;"",$I61&lt;&gt;"",$J61="")</formula>
    </cfRule>
    <cfRule type="expression" dxfId="8932" priority="122">
      <formula>AND($H61&lt;&gt;"",$I61="",$J61="")</formula>
    </cfRule>
  </conditionalFormatting>
  <conditionalFormatting sqref="AI61">
    <cfRule type="expression" dxfId="8931" priority="117">
      <formula>AND($H61&lt;&gt;"",$I61&lt;&gt;"",$J61&lt;&gt;"")</formula>
    </cfRule>
    <cfRule type="expression" dxfId="8930" priority="118">
      <formula>AND($H61&lt;&gt;"",$I61&lt;&gt;"",$J61="")</formula>
    </cfRule>
    <cfRule type="expression" dxfId="8929" priority="119">
      <formula>AND($H61&lt;&gt;"",$I61="",$J61="")</formula>
    </cfRule>
  </conditionalFormatting>
  <conditionalFormatting sqref="A62">
    <cfRule type="containsBlanks" dxfId="8928" priority="116">
      <formula>LEN(TRIM(A62))=0</formula>
    </cfRule>
  </conditionalFormatting>
  <conditionalFormatting sqref="A64">
    <cfRule type="containsBlanks" dxfId="8927" priority="106">
      <formula>LEN(TRIM(A64))=0</formula>
    </cfRule>
  </conditionalFormatting>
  <conditionalFormatting sqref="H65:J70">
    <cfRule type="expression" dxfId="8926" priority="91">
      <formula>AND($H65&lt;&gt;"",$I65&lt;&gt;"",$J65&lt;&gt;"")</formula>
    </cfRule>
    <cfRule type="expression" dxfId="8925" priority="92">
      <formula>AND($H65&lt;&gt;"",$I65&lt;&gt;"",$J65="")</formula>
    </cfRule>
    <cfRule type="expression" dxfId="8924" priority="93">
      <formula>AND($H65&lt;&gt;"",$I65="",$J65="")</formula>
    </cfRule>
  </conditionalFormatting>
  <conditionalFormatting sqref="U65:U70 X65:Z70">
    <cfRule type="expression" dxfId="8923" priority="88">
      <formula>AND($H65&lt;&gt;"",$I65&lt;&gt;"",$J65&lt;&gt;"")</formula>
    </cfRule>
    <cfRule type="expression" dxfId="8922" priority="89">
      <formula>AND($H65&lt;&gt;"",$I65&lt;&gt;"",$J65="")</formula>
    </cfRule>
    <cfRule type="expression" dxfId="8921" priority="90">
      <formula>AND($H65&lt;&gt;"",$I65="",$J65="")</formula>
    </cfRule>
  </conditionalFormatting>
  <conditionalFormatting sqref="H65:H70">
    <cfRule type="expression" dxfId="8920" priority="87">
      <formula>AND($H65&lt;&gt;"",$I65&lt;&gt;"")</formula>
    </cfRule>
  </conditionalFormatting>
  <conditionalFormatting sqref="I65:I70">
    <cfRule type="expression" dxfId="8919" priority="86">
      <formula>AND($I65&lt;&gt;"",$J65&lt;&gt;"")</formula>
    </cfRule>
  </conditionalFormatting>
  <conditionalFormatting sqref="A65:A70">
    <cfRule type="containsBlanks" dxfId="8918" priority="85">
      <formula>LEN(TRIM(A65))=0</formula>
    </cfRule>
  </conditionalFormatting>
  <conditionalFormatting sqref="AA65:AB70">
    <cfRule type="expression" dxfId="8917" priority="82">
      <formula>AND($H65&lt;&gt;"",$I65&lt;&gt;"",$J65&lt;&gt;"")</formula>
    </cfRule>
    <cfRule type="expression" dxfId="8916" priority="83">
      <formula>AND($H65&lt;&gt;"",$I65&lt;&gt;"",$J65="")</formula>
    </cfRule>
    <cfRule type="expression" dxfId="8915" priority="84">
      <formula>AND($H65&lt;&gt;"",$I65="",$J65="")</formula>
    </cfRule>
  </conditionalFormatting>
  <conditionalFormatting sqref="AC65:AD70">
    <cfRule type="expression" dxfId="8914" priority="79">
      <formula>AND($H65&lt;&gt;"",$I65&lt;&gt;"",$J65&lt;&gt;"")</formula>
    </cfRule>
    <cfRule type="expression" dxfId="8913" priority="80">
      <formula>AND($H65&lt;&gt;"",$I65&lt;&gt;"",$J65="")</formula>
    </cfRule>
    <cfRule type="expression" dxfId="8912" priority="81">
      <formula>AND($H65&lt;&gt;"",$I65="",$J65="")</formula>
    </cfRule>
  </conditionalFormatting>
  <conditionalFormatting sqref="AE65:AH70">
    <cfRule type="expression" dxfId="8911" priority="76">
      <formula>AND($H65&lt;&gt;"",$I65&lt;&gt;"",$J65&lt;&gt;"")</formula>
    </cfRule>
    <cfRule type="expression" dxfId="8910" priority="77">
      <formula>AND($H65&lt;&gt;"",$I65&lt;&gt;"",$J65="")</formula>
    </cfRule>
    <cfRule type="expression" dxfId="8909" priority="78">
      <formula>AND($H65&lt;&gt;"",$I65="",$J65="")</formula>
    </cfRule>
  </conditionalFormatting>
  <conditionalFormatting sqref="AI65:AI70">
    <cfRule type="expression" dxfId="8908" priority="73">
      <formula>AND($H65&lt;&gt;"",$I65&lt;&gt;"",$J65&lt;&gt;"")</formula>
    </cfRule>
    <cfRule type="expression" dxfId="8907" priority="74">
      <formula>AND($H65&lt;&gt;"",$I65&lt;&gt;"",$J65="")</formula>
    </cfRule>
    <cfRule type="expression" dxfId="8906" priority="75">
      <formula>AND($H65&lt;&gt;"",$I65="",$J65="")</formula>
    </cfRule>
  </conditionalFormatting>
  <conditionalFormatting sqref="AJ62:CF63">
    <cfRule type="expression" dxfId="8905" priority="70">
      <formula>AND($H62&lt;&gt;"",$I62&lt;&gt;"",$J62&lt;&gt;"")</formula>
    </cfRule>
    <cfRule type="expression" dxfId="8904" priority="71">
      <formula>AND($H62&lt;&gt;"",$I62&lt;&gt;"",$J62="")</formula>
    </cfRule>
    <cfRule type="expression" dxfId="8903" priority="72">
      <formula>AND($H62&lt;&gt;"",$I62="",$J62="")</formula>
    </cfRule>
  </conditionalFormatting>
  <conditionalFormatting sqref="AJ72:CF72">
    <cfRule type="expression" dxfId="8902" priority="67">
      <formula>AND($H72&lt;&gt;"",$I72&lt;&gt;"",$J72&lt;&gt;"")</formula>
    </cfRule>
    <cfRule type="expression" dxfId="8901" priority="68">
      <formula>AND($H72&lt;&gt;"",$I72&lt;&gt;"",$J72="")</formula>
    </cfRule>
    <cfRule type="expression" dxfId="8900" priority="69">
      <formula>AND($H72&lt;&gt;"",$I72="",$J72="")</formula>
    </cfRule>
  </conditionalFormatting>
  <conditionalFormatting sqref="AJ64:CF64">
    <cfRule type="expression" dxfId="8899" priority="61">
      <formula>AND($H64&lt;&gt;"",$I64&lt;&gt;"",$J64&lt;&gt;"")</formula>
    </cfRule>
    <cfRule type="expression" dxfId="8898" priority="62">
      <formula>AND($H64&lt;&gt;"",$I64&lt;&gt;"",$J64="")</formula>
    </cfRule>
    <cfRule type="expression" dxfId="8897" priority="63">
      <formula>AND($H64&lt;&gt;"",$I64="",$J64="")</formula>
    </cfRule>
  </conditionalFormatting>
  <conditionalFormatting sqref="AJ61:CF61">
    <cfRule type="expression" dxfId="8896" priority="64">
      <formula>AND($H61&lt;&gt;"",$I61&lt;&gt;"",$J61&lt;&gt;"")</formula>
    </cfRule>
    <cfRule type="expression" dxfId="8895" priority="65">
      <formula>AND($H61&lt;&gt;"",$I61&lt;&gt;"",$J61="")</formula>
    </cfRule>
    <cfRule type="expression" dxfId="8894" priority="66">
      <formula>AND($H61&lt;&gt;"",$I61="",$J61="")</formula>
    </cfRule>
  </conditionalFormatting>
  <conditionalFormatting sqref="AJ65:CF70">
    <cfRule type="expression" dxfId="8893" priority="58">
      <formula>AND($H65&lt;&gt;"",$I65&lt;&gt;"",$J65&lt;&gt;"")</formula>
    </cfRule>
    <cfRule type="expression" dxfId="8892" priority="59">
      <formula>AND($H65&lt;&gt;"",$I65&lt;&gt;"",$J65="")</formula>
    </cfRule>
    <cfRule type="expression" dxfId="8891" priority="60">
      <formula>AND($H65&lt;&gt;"",$I65="",$J65="")</formula>
    </cfRule>
  </conditionalFormatting>
  <conditionalFormatting sqref="H78:J78">
    <cfRule type="expression" dxfId="8890" priority="55">
      <formula>AND($H78&lt;&gt;"",$I78&lt;&gt;"",$J78&lt;&gt;"")</formula>
    </cfRule>
    <cfRule type="expression" dxfId="8889" priority="56">
      <formula>AND($H78&lt;&gt;"",$I78&lt;&gt;"",$J78="")</formula>
    </cfRule>
    <cfRule type="expression" dxfId="8888" priority="57">
      <formula>AND($H78&lt;&gt;"",$I78="",$J78="")</formula>
    </cfRule>
  </conditionalFormatting>
  <conditionalFormatting sqref="U78 X78:Z78">
    <cfRule type="expression" dxfId="8887" priority="52">
      <formula>AND($H78&lt;&gt;"",$I78&lt;&gt;"",$J78&lt;&gt;"")</formula>
    </cfRule>
    <cfRule type="expression" dxfId="8886" priority="53">
      <formula>AND($H78&lt;&gt;"",$I78&lt;&gt;"",$J78="")</formula>
    </cfRule>
    <cfRule type="expression" dxfId="8885" priority="54">
      <formula>AND($H78&lt;&gt;"",$I78="",$J78="")</formula>
    </cfRule>
  </conditionalFormatting>
  <conditionalFormatting sqref="H78">
    <cfRule type="expression" dxfId="8884" priority="51">
      <formula>AND($H78&lt;&gt;"",$I78&lt;&gt;"")</formula>
    </cfRule>
  </conditionalFormatting>
  <conditionalFormatting sqref="I78">
    <cfRule type="expression" dxfId="8883" priority="50">
      <formula>AND($I78&lt;&gt;"",$J78&lt;&gt;"")</formula>
    </cfRule>
  </conditionalFormatting>
  <conditionalFormatting sqref="A78">
    <cfRule type="containsBlanks" dxfId="8882" priority="49">
      <formula>LEN(TRIM(A78))=0</formula>
    </cfRule>
  </conditionalFormatting>
  <conditionalFormatting sqref="AA78:AB78">
    <cfRule type="expression" dxfId="8881" priority="46">
      <formula>AND($H78&lt;&gt;"",$I78&lt;&gt;"",$J78&lt;&gt;"")</formula>
    </cfRule>
    <cfRule type="expression" dxfId="8880" priority="47">
      <formula>AND($H78&lt;&gt;"",$I78&lt;&gt;"",$J78="")</formula>
    </cfRule>
    <cfRule type="expression" dxfId="8879" priority="48">
      <formula>AND($H78&lt;&gt;"",$I78="",$J78="")</formula>
    </cfRule>
  </conditionalFormatting>
  <conditionalFormatting sqref="AC78:AD78">
    <cfRule type="expression" dxfId="8878" priority="43">
      <formula>AND($H78&lt;&gt;"",$I78&lt;&gt;"",$J78&lt;&gt;"")</formula>
    </cfRule>
    <cfRule type="expression" dxfId="8877" priority="44">
      <formula>AND($H78&lt;&gt;"",$I78&lt;&gt;"",$J78="")</formula>
    </cfRule>
    <cfRule type="expression" dxfId="8876" priority="45">
      <formula>AND($H78&lt;&gt;"",$I78="",$J78="")</formula>
    </cfRule>
  </conditionalFormatting>
  <conditionalFormatting sqref="AE78:AH78">
    <cfRule type="expression" dxfId="8875" priority="40">
      <formula>AND($H78&lt;&gt;"",$I78&lt;&gt;"",$J78&lt;&gt;"")</formula>
    </cfRule>
    <cfRule type="expression" dxfId="8874" priority="41">
      <formula>AND($H78&lt;&gt;"",$I78&lt;&gt;"",$J78="")</formula>
    </cfRule>
    <cfRule type="expression" dxfId="8873" priority="42">
      <formula>AND($H78&lt;&gt;"",$I78="",$J78="")</formula>
    </cfRule>
  </conditionalFormatting>
  <conditionalFormatting sqref="AI78">
    <cfRule type="expression" dxfId="8872" priority="37">
      <formula>AND($H78&lt;&gt;"",$I78&lt;&gt;"",$J78&lt;&gt;"")</formula>
    </cfRule>
    <cfRule type="expression" dxfId="8871" priority="38">
      <formula>AND($H78&lt;&gt;"",$I78&lt;&gt;"",$J78="")</formula>
    </cfRule>
    <cfRule type="expression" dxfId="8870" priority="39">
      <formula>AND($H78&lt;&gt;"",$I78="",$J78="")</formula>
    </cfRule>
  </conditionalFormatting>
  <conditionalFormatting sqref="H77:J77 U77 X77:AI77">
    <cfRule type="expression" dxfId="8869" priority="34">
      <formula>AND($H77&lt;&gt;"",$I77&lt;&gt;"",$J77&lt;&gt;"")</formula>
    </cfRule>
    <cfRule type="expression" dxfId="8868" priority="35">
      <formula>AND($H77&lt;&gt;"",$I77&lt;&gt;"",$J77="")</formula>
    </cfRule>
    <cfRule type="expression" dxfId="8867" priority="36">
      <formula>AND($H77&lt;&gt;"",$I77="",$J77="")</formula>
    </cfRule>
  </conditionalFormatting>
  <conditionalFormatting sqref="H77">
    <cfRule type="expression" dxfId="8866" priority="33">
      <formula>AND($H77&lt;&gt;"",$I77&lt;&gt;"")</formula>
    </cfRule>
  </conditionalFormatting>
  <conditionalFormatting sqref="I77">
    <cfRule type="expression" dxfId="8865" priority="32">
      <formula>AND($I77&lt;&gt;"",$J77&lt;&gt;"")</formula>
    </cfRule>
  </conditionalFormatting>
  <conditionalFormatting sqref="H76:J76">
    <cfRule type="expression" dxfId="8864" priority="29">
      <formula>AND($H76&lt;&gt;"",$I76&lt;&gt;"",$J76&lt;&gt;"")</formula>
    </cfRule>
    <cfRule type="expression" dxfId="8863" priority="30">
      <formula>AND($H76&lt;&gt;"",$I76&lt;&gt;"",$J76="")</formula>
    </cfRule>
    <cfRule type="expression" dxfId="8862" priority="31">
      <formula>AND($H76&lt;&gt;"",$I76="",$J76="")</formula>
    </cfRule>
  </conditionalFormatting>
  <conditionalFormatting sqref="U76 X76:Z76">
    <cfRule type="expression" dxfId="8861" priority="26">
      <formula>AND($H76&lt;&gt;"",$I76&lt;&gt;"",$J76&lt;&gt;"")</formula>
    </cfRule>
    <cfRule type="expression" dxfId="8860" priority="27">
      <formula>AND($H76&lt;&gt;"",$I76&lt;&gt;"",$J76="")</formula>
    </cfRule>
    <cfRule type="expression" dxfId="8859" priority="28">
      <formula>AND($H76&lt;&gt;"",$I76="",$J76="")</formula>
    </cfRule>
  </conditionalFormatting>
  <conditionalFormatting sqref="H76">
    <cfRule type="expression" dxfId="8858" priority="25">
      <formula>AND($H76&lt;&gt;"",$I76&lt;&gt;"")</formula>
    </cfRule>
  </conditionalFormatting>
  <conditionalFormatting sqref="I76">
    <cfRule type="expression" dxfId="8857" priority="24">
      <formula>AND($I76&lt;&gt;"",$J76&lt;&gt;"")</formula>
    </cfRule>
  </conditionalFormatting>
  <conditionalFormatting sqref="A76">
    <cfRule type="containsBlanks" dxfId="8856" priority="23">
      <formula>LEN(TRIM(A76))=0</formula>
    </cfRule>
  </conditionalFormatting>
  <conditionalFormatting sqref="AA76:AB76">
    <cfRule type="expression" dxfId="8855" priority="20">
      <formula>AND($H76&lt;&gt;"",$I76&lt;&gt;"",$J76&lt;&gt;"")</formula>
    </cfRule>
    <cfRule type="expression" dxfId="8854" priority="21">
      <formula>AND($H76&lt;&gt;"",$I76&lt;&gt;"",$J76="")</formula>
    </cfRule>
    <cfRule type="expression" dxfId="8853" priority="22">
      <formula>AND($H76&lt;&gt;"",$I76="",$J76="")</formula>
    </cfRule>
  </conditionalFormatting>
  <conditionalFormatting sqref="AC76:AD76">
    <cfRule type="expression" dxfId="8852" priority="17">
      <formula>AND($H76&lt;&gt;"",$I76&lt;&gt;"",$J76&lt;&gt;"")</formula>
    </cfRule>
    <cfRule type="expression" dxfId="8851" priority="18">
      <formula>AND($H76&lt;&gt;"",$I76&lt;&gt;"",$J76="")</formula>
    </cfRule>
    <cfRule type="expression" dxfId="8850" priority="19">
      <formula>AND($H76&lt;&gt;"",$I76="",$J76="")</formula>
    </cfRule>
  </conditionalFormatting>
  <conditionalFormatting sqref="AE76:AH76">
    <cfRule type="expression" dxfId="8849" priority="14">
      <formula>AND($H76&lt;&gt;"",$I76&lt;&gt;"",$J76&lt;&gt;"")</formula>
    </cfRule>
    <cfRule type="expression" dxfId="8848" priority="15">
      <formula>AND($H76&lt;&gt;"",$I76&lt;&gt;"",$J76="")</formula>
    </cfRule>
    <cfRule type="expression" dxfId="8847" priority="16">
      <formula>AND($H76&lt;&gt;"",$I76="",$J76="")</formula>
    </cfRule>
  </conditionalFormatting>
  <conditionalFormatting sqref="AI76">
    <cfRule type="expression" dxfId="8846" priority="11">
      <formula>AND($H76&lt;&gt;"",$I76&lt;&gt;"",$J76&lt;&gt;"")</formula>
    </cfRule>
    <cfRule type="expression" dxfId="8845" priority="12">
      <formula>AND($H76&lt;&gt;"",$I76&lt;&gt;"",$J76="")</formula>
    </cfRule>
    <cfRule type="expression" dxfId="8844" priority="13">
      <formula>AND($H76&lt;&gt;"",$I76="",$J76="")</formula>
    </cfRule>
  </conditionalFormatting>
  <conditionalFormatting sqref="A77">
    <cfRule type="containsBlanks" dxfId="8843" priority="10">
      <formula>LEN(TRIM(A77))=0</formula>
    </cfRule>
  </conditionalFormatting>
  <conditionalFormatting sqref="AJ78:CF78">
    <cfRule type="expression" dxfId="8842" priority="7">
      <formula>AND($H78&lt;&gt;"",$I78&lt;&gt;"",$J78&lt;&gt;"")</formula>
    </cfRule>
    <cfRule type="expression" dxfId="8841" priority="8">
      <formula>AND($H78&lt;&gt;"",$I78&lt;&gt;"",$J78="")</formula>
    </cfRule>
    <cfRule type="expression" dxfId="8840" priority="9">
      <formula>AND($H78&lt;&gt;"",$I78="",$J78="")</formula>
    </cfRule>
  </conditionalFormatting>
  <conditionalFormatting sqref="AJ77:CF77">
    <cfRule type="expression" dxfId="8839" priority="4">
      <formula>AND($H77&lt;&gt;"",$I77&lt;&gt;"",$J77&lt;&gt;"")</formula>
    </cfRule>
    <cfRule type="expression" dxfId="8838" priority="5">
      <formula>AND($H77&lt;&gt;"",$I77&lt;&gt;"",$J77="")</formula>
    </cfRule>
    <cfRule type="expression" dxfId="8837" priority="6">
      <formula>AND($H77&lt;&gt;"",$I77="",$J77="")</formula>
    </cfRule>
  </conditionalFormatting>
  <conditionalFormatting sqref="AJ76:CF76">
    <cfRule type="expression" dxfId="8836" priority="1">
      <formula>AND($H76&lt;&gt;"",$I76&lt;&gt;"",$J76&lt;&gt;"")</formula>
    </cfRule>
    <cfRule type="expression" dxfId="8835" priority="2">
      <formula>AND($H76&lt;&gt;"",$I76&lt;&gt;"",$J76="")</formula>
    </cfRule>
    <cfRule type="expression" dxfId="8834" priority="3">
      <formula>AND($H76&lt;&gt;"",$I76="",$J76="")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143"/>
  <sheetViews>
    <sheetView showGridLines="0" workbookViewId="0">
      <pane xSplit="20" ySplit="9" topLeftCell="U10" activePane="bottomRight" state="frozen"/>
      <selection pane="topRight" activeCell="W1" sqref="W1"/>
      <selection pane="bottomLeft" activeCell="A10" sqref="A10"/>
      <selection pane="bottomRight" activeCell="C3" sqref="C3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13" style="53" bestFit="1" customWidth="1"/>
    <col min="14" max="14" width="0.88671875" style="1" customWidth="1"/>
    <col min="15" max="15" width="0.88671875" style="8" customWidth="1"/>
    <col min="16" max="16" width="15.44140625" style="10" customWidth="1"/>
    <col min="17" max="17" width="1.77734375" style="90" customWidth="1"/>
    <col min="18" max="20" width="0.33203125" style="1" customWidth="1"/>
    <col min="21" max="16384" width="8.88671875" style="1"/>
  </cols>
  <sheetData>
    <row r="1" spans="2:17" s="13" customFormat="1" ht="10.050000000000001" customHeight="1" x14ac:dyDescent="0.25">
      <c r="M1" s="50"/>
      <c r="O1" s="22"/>
      <c r="P1" s="23"/>
      <c r="Q1" s="89"/>
    </row>
    <row r="2" spans="2:17" s="13" customFormat="1" ht="13.8" x14ac:dyDescent="0.3">
      <c r="G2" s="49" t="s">
        <v>103</v>
      </c>
      <c r="J2" s="49"/>
      <c r="M2" s="50"/>
      <c r="O2" s="22"/>
      <c r="P2" s="74"/>
      <c r="Q2" s="89"/>
    </row>
    <row r="3" spans="2:17" s="13" customFormat="1" ht="7.05" customHeight="1" x14ac:dyDescent="0.25">
      <c r="M3" s="50"/>
      <c r="O3" s="22"/>
      <c r="P3" s="23"/>
      <c r="Q3" s="89"/>
    </row>
    <row r="4" spans="2:17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</row>
    <row r="5" spans="2:17" ht="3" customHeight="1" x14ac:dyDescent="0.3">
      <c r="H5" s="4"/>
      <c r="I5" s="4"/>
      <c r="J5" s="4"/>
      <c r="M5" s="52"/>
      <c r="P5" s="12"/>
    </row>
    <row r="6" spans="2:17" s="34" customFormat="1" ht="12" hidden="1" customHeight="1" x14ac:dyDescent="0.3">
      <c r="B6" s="79"/>
      <c r="M6" s="61"/>
      <c r="O6" s="76"/>
      <c r="P6" s="80"/>
      <c r="Q6" s="91"/>
    </row>
    <row r="7" spans="2:17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O7" s="77"/>
      <c r="P7" s="78">
        <v>45200</v>
      </c>
      <c r="Q7" s="90" t="s">
        <v>5</v>
      </c>
    </row>
    <row r="8" spans="2:17" s="34" customFormat="1" ht="12" hidden="1" customHeight="1" x14ac:dyDescent="0.3">
      <c r="B8" s="79"/>
      <c r="M8" s="61"/>
      <c r="O8" s="76"/>
      <c r="P8" s="80"/>
      <c r="Q8" s="91"/>
    </row>
    <row r="9" spans="2:17" ht="3" customHeight="1" x14ac:dyDescent="0.3">
      <c r="B9" s="13">
        <v>9</v>
      </c>
    </row>
    <row r="10" spans="2:17" x14ac:dyDescent="0.3">
      <c r="B10" s="13">
        <v>10</v>
      </c>
      <c r="J10" s="125" t="s">
        <v>464</v>
      </c>
    </row>
    <row r="11" spans="2:17" x14ac:dyDescent="0.3">
      <c r="B11" s="13">
        <v>11</v>
      </c>
      <c r="H11" s="1" t="s">
        <v>104</v>
      </c>
    </row>
    <row r="12" spans="2:17" x14ac:dyDescent="0.3">
      <c r="B12" s="13">
        <v>12</v>
      </c>
      <c r="H12" s="1" t="s">
        <v>104</v>
      </c>
      <c r="I12" s="1" t="s">
        <v>109</v>
      </c>
      <c r="M12" s="53" t="s">
        <v>110</v>
      </c>
      <c r="N12" s="1">
        <v>1</v>
      </c>
      <c r="O12" s="82"/>
      <c r="P12" s="92" t="s">
        <v>105</v>
      </c>
      <c r="Q12" s="90" t="s">
        <v>5</v>
      </c>
    </row>
    <row r="13" spans="2:17" x14ac:dyDescent="0.3">
      <c r="B13" s="13">
        <v>13</v>
      </c>
      <c r="H13" s="1" t="s">
        <v>104</v>
      </c>
      <c r="I13" s="1" t="s">
        <v>111</v>
      </c>
    </row>
    <row r="14" spans="2:17" x14ac:dyDescent="0.3">
      <c r="B14" s="13">
        <v>14</v>
      </c>
      <c r="H14" s="1" t="s">
        <v>104</v>
      </c>
      <c r="I14" s="1" t="s">
        <v>111</v>
      </c>
      <c r="J14" s="81">
        <v>2023</v>
      </c>
      <c r="M14" s="53" t="s">
        <v>110</v>
      </c>
      <c r="N14" s="1">
        <v>3</v>
      </c>
      <c r="O14" s="82"/>
      <c r="P14" s="92" t="s">
        <v>107</v>
      </c>
      <c r="Q14" s="90" t="s">
        <v>5</v>
      </c>
    </row>
    <row r="15" spans="2:17" x14ac:dyDescent="0.3">
      <c r="B15" s="13">
        <v>15</v>
      </c>
      <c r="H15" s="1" t="s">
        <v>104</v>
      </c>
      <c r="I15" s="1" t="s">
        <v>111</v>
      </c>
      <c r="J15" s="81">
        <v>2024</v>
      </c>
      <c r="M15" s="53" t="s">
        <v>110</v>
      </c>
      <c r="N15" s="1">
        <v>3</v>
      </c>
      <c r="O15" s="82"/>
      <c r="P15" s="92" t="s">
        <v>107</v>
      </c>
      <c r="Q15" s="90" t="s">
        <v>5</v>
      </c>
    </row>
    <row r="16" spans="2:17" x14ac:dyDescent="0.3">
      <c r="B16" s="13">
        <v>16</v>
      </c>
      <c r="H16" s="1" t="s">
        <v>104</v>
      </c>
      <c r="I16" s="1" t="s">
        <v>111</v>
      </c>
      <c r="J16" s="81">
        <v>2025</v>
      </c>
      <c r="M16" s="53" t="s">
        <v>110</v>
      </c>
      <c r="N16" s="1">
        <v>1</v>
      </c>
      <c r="O16" s="82"/>
      <c r="P16" s="92" t="s">
        <v>105</v>
      </c>
      <c r="Q16" s="90" t="s">
        <v>5</v>
      </c>
    </row>
    <row r="17" spans="2:36" s="26" customFormat="1" ht="12" x14ac:dyDescent="0.25">
      <c r="B17" s="13"/>
      <c r="M17" s="55"/>
      <c r="N17" s="44" t="s">
        <v>21</v>
      </c>
      <c r="O17" s="45"/>
      <c r="P17" s="46"/>
      <c r="Q17" s="89"/>
    </row>
    <row r="18" spans="2:36" x14ac:dyDescent="0.3">
      <c r="B18" s="13">
        <v>18</v>
      </c>
    </row>
    <row r="19" spans="2:36" x14ac:dyDescent="0.3">
      <c r="B19" s="13">
        <v>19</v>
      </c>
      <c r="H19" s="1" t="s">
        <v>112</v>
      </c>
      <c r="P19" s="72"/>
    </row>
    <row r="20" spans="2:36" x14ac:dyDescent="0.3">
      <c r="B20" s="13">
        <v>20</v>
      </c>
      <c r="H20" s="1" t="s">
        <v>112</v>
      </c>
      <c r="I20" s="1" t="s">
        <v>105</v>
      </c>
      <c r="M20" s="53" t="s">
        <v>16</v>
      </c>
      <c r="N20" s="1">
        <v>1</v>
      </c>
      <c r="O20" s="82"/>
      <c r="P20" s="86">
        <v>0.2</v>
      </c>
      <c r="Q20" s="90">
        <v>1</v>
      </c>
    </row>
    <row r="21" spans="2:36" x14ac:dyDescent="0.3">
      <c r="B21" s="13">
        <v>21</v>
      </c>
      <c r="H21" s="1" t="s">
        <v>112</v>
      </c>
      <c r="I21" s="1" t="s">
        <v>106</v>
      </c>
      <c r="M21" s="53" t="s">
        <v>16</v>
      </c>
      <c r="N21" s="1">
        <v>2</v>
      </c>
      <c r="O21" s="82"/>
      <c r="P21" s="86">
        <v>0.06</v>
      </c>
      <c r="Q21" s="90">
        <v>2</v>
      </c>
    </row>
    <row r="22" spans="2:36" x14ac:dyDescent="0.3">
      <c r="B22" s="13">
        <v>22</v>
      </c>
      <c r="H22" s="1" t="s">
        <v>112</v>
      </c>
      <c r="I22" s="1" t="s">
        <v>106</v>
      </c>
      <c r="J22" s="1" t="s">
        <v>113</v>
      </c>
      <c r="M22" s="53" t="s">
        <v>16</v>
      </c>
      <c r="O22" s="82"/>
      <c r="P22" s="86">
        <v>0.5</v>
      </c>
    </row>
    <row r="23" spans="2:36" x14ac:dyDescent="0.3">
      <c r="B23" s="13">
        <v>23</v>
      </c>
      <c r="H23" s="1" t="s">
        <v>112</v>
      </c>
      <c r="I23" s="1" t="s">
        <v>107</v>
      </c>
      <c r="M23" s="53" t="s">
        <v>16</v>
      </c>
      <c r="N23" s="1">
        <v>3</v>
      </c>
      <c r="O23" s="82"/>
      <c r="P23" s="86">
        <v>0.15</v>
      </c>
      <c r="Q23" s="90">
        <v>3</v>
      </c>
    </row>
    <row r="24" spans="2:36" x14ac:dyDescent="0.3">
      <c r="B24" s="13">
        <v>24</v>
      </c>
      <c r="H24" s="1" t="s">
        <v>112</v>
      </c>
      <c r="I24" s="1" t="s">
        <v>107</v>
      </c>
      <c r="J24" s="1" t="s">
        <v>114</v>
      </c>
      <c r="M24" s="53" t="s">
        <v>16</v>
      </c>
      <c r="O24" s="82"/>
      <c r="P24" s="86">
        <v>0.01</v>
      </c>
    </row>
    <row r="25" spans="2:36" x14ac:dyDescent="0.3">
      <c r="B25" s="13">
        <v>25</v>
      </c>
      <c r="H25" s="1" t="s">
        <v>112</v>
      </c>
      <c r="I25" s="1" t="s">
        <v>108</v>
      </c>
      <c r="P25" s="72"/>
    </row>
    <row r="26" spans="2:36" x14ac:dyDescent="0.3">
      <c r="B26" s="13">
        <v>26</v>
      </c>
      <c r="H26" s="1" t="s">
        <v>112</v>
      </c>
      <c r="I26" s="1" t="s">
        <v>108</v>
      </c>
      <c r="J26" s="1" t="s">
        <v>116</v>
      </c>
      <c r="M26" s="53" t="s">
        <v>115</v>
      </c>
      <c r="O26" s="82"/>
      <c r="P26" s="87">
        <v>5</v>
      </c>
    </row>
    <row r="27" spans="2:36" x14ac:dyDescent="0.3">
      <c r="B27" s="13">
        <v>27</v>
      </c>
      <c r="H27" s="1" t="s">
        <v>112</v>
      </c>
      <c r="I27" s="1" t="s">
        <v>108</v>
      </c>
      <c r="J27" s="1" t="s">
        <v>117</v>
      </c>
      <c r="M27" s="53" t="s">
        <v>16</v>
      </c>
      <c r="O27" s="82"/>
      <c r="P27" s="86">
        <v>0</v>
      </c>
      <c r="Q27" s="90">
        <v>4</v>
      </c>
    </row>
    <row r="28" spans="2:36" x14ac:dyDescent="0.3">
      <c r="B28" s="13">
        <v>28</v>
      </c>
      <c r="H28" s="1" t="s">
        <v>112</v>
      </c>
      <c r="I28" s="1" t="s">
        <v>108</v>
      </c>
      <c r="J28" s="1" t="s">
        <v>118</v>
      </c>
      <c r="M28" s="53" t="s">
        <v>115</v>
      </c>
      <c r="O28" s="82"/>
      <c r="P28" s="87">
        <v>10</v>
      </c>
    </row>
    <row r="29" spans="2:36" x14ac:dyDescent="0.3">
      <c r="B29" s="13">
        <v>29</v>
      </c>
      <c r="H29" s="1" t="s">
        <v>112</v>
      </c>
      <c r="I29" s="1" t="s">
        <v>108</v>
      </c>
      <c r="J29" s="1" t="s">
        <v>119</v>
      </c>
      <c r="M29" s="53" t="s">
        <v>16</v>
      </c>
      <c r="O29" s="82"/>
      <c r="P29" s="86">
        <v>0.12</v>
      </c>
      <c r="Q29" s="90">
        <v>5</v>
      </c>
    </row>
    <row r="30" spans="2:36" s="26" customFormat="1" ht="12" x14ac:dyDescent="0.25">
      <c r="B30" s="13"/>
      <c r="M30" s="55"/>
      <c r="N30" s="44" t="s">
        <v>21</v>
      </c>
      <c r="O30" s="45"/>
      <c r="P30" s="46"/>
      <c r="Q30" s="89"/>
    </row>
    <row r="31" spans="2:36" s="5" customFormat="1" x14ac:dyDescent="0.3">
      <c r="B31" s="13">
        <v>31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53"/>
      <c r="N31" s="1"/>
      <c r="O31" s="8"/>
      <c r="P31" s="10"/>
      <c r="Q31" s="9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x14ac:dyDescent="0.3">
      <c r="B32" s="13">
        <v>32</v>
      </c>
      <c r="H32" s="1" t="s">
        <v>120</v>
      </c>
      <c r="P32" s="72"/>
    </row>
    <row r="33" spans="2:36" x14ac:dyDescent="0.3">
      <c r="B33" s="13">
        <v>33</v>
      </c>
      <c r="H33" s="1" t="s">
        <v>120</v>
      </c>
      <c r="I33" s="1" t="s">
        <v>105</v>
      </c>
      <c r="M33" s="53" t="s">
        <v>16</v>
      </c>
      <c r="N33" s="1">
        <v>1</v>
      </c>
      <c r="O33" s="82"/>
      <c r="P33" s="86">
        <v>0.3</v>
      </c>
    </row>
    <row r="34" spans="2:36" x14ac:dyDescent="0.3">
      <c r="B34" s="13">
        <v>34</v>
      </c>
      <c r="H34" s="1" t="s">
        <v>120</v>
      </c>
      <c r="I34" s="1" t="s">
        <v>106</v>
      </c>
      <c r="M34" s="53" t="s">
        <v>16</v>
      </c>
      <c r="N34" s="1">
        <v>2</v>
      </c>
      <c r="O34" s="82"/>
      <c r="P34" s="86">
        <v>0.3</v>
      </c>
    </row>
    <row r="35" spans="2:36" x14ac:dyDescent="0.3">
      <c r="B35" s="13">
        <v>35</v>
      </c>
      <c r="H35" s="1" t="s">
        <v>120</v>
      </c>
      <c r="I35" s="1" t="s">
        <v>107</v>
      </c>
      <c r="M35" s="53" t="s">
        <v>16</v>
      </c>
      <c r="N35" s="1">
        <v>3</v>
      </c>
      <c r="O35" s="82"/>
      <c r="P35" s="86">
        <v>0.3</v>
      </c>
    </row>
    <row r="36" spans="2:36" x14ac:dyDescent="0.3">
      <c r="B36" s="13">
        <v>36</v>
      </c>
      <c r="H36" s="1" t="s">
        <v>120</v>
      </c>
      <c r="I36" s="1" t="s">
        <v>108</v>
      </c>
      <c r="P36" s="72"/>
    </row>
    <row r="37" spans="2:36" x14ac:dyDescent="0.3">
      <c r="B37" s="13">
        <v>37</v>
      </c>
      <c r="H37" s="1" t="s">
        <v>120</v>
      </c>
      <c r="I37" s="1" t="s">
        <v>108</v>
      </c>
      <c r="J37" s="1" t="s">
        <v>116</v>
      </c>
      <c r="M37" s="53" t="s">
        <v>115</v>
      </c>
      <c r="O37" s="82"/>
      <c r="P37" s="87">
        <v>5</v>
      </c>
    </row>
    <row r="38" spans="2:36" x14ac:dyDescent="0.3">
      <c r="B38" s="13">
        <v>38</v>
      </c>
      <c r="H38" s="1" t="s">
        <v>120</v>
      </c>
      <c r="I38" s="1" t="s">
        <v>108</v>
      </c>
      <c r="J38" s="1" t="s">
        <v>117</v>
      </c>
      <c r="M38" s="53" t="s">
        <v>16</v>
      </c>
      <c r="O38" s="82"/>
      <c r="P38" s="86">
        <v>7.5999999999999998E-2</v>
      </c>
    </row>
    <row r="39" spans="2:36" x14ac:dyDescent="0.3">
      <c r="B39" s="13">
        <v>39</v>
      </c>
      <c r="H39" s="1" t="s">
        <v>120</v>
      </c>
      <c r="I39" s="1" t="s">
        <v>108</v>
      </c>
      <c r="J39" s="1" t="s">
        <v>118</v>
      </c>
      <c r="M39" s="53" t="s">
        <v>115</v>
      </c>
      <c r="O39" s="82"/>
      <c r="P39" s="87">
        <v>10</v>
      </c>
    </row>
    <row r="40" spans="2:36" x14ac:dyDescent="0.3">
      <c r="B40" s="13">
        <v>40</v>
      </c>
      <c r="H40" s="1" t="s">
        <v>120</v>
      </c>
      <c r="I40" s="1" t="s">
        <v>108</v>
      </c>
      <c r="J40" s="1" t="s">
        <v>119</v>
      </c>
      <c r="M40" s="53" t="s">
        <v>16</v>
      </c>
      <c r="O40" s="82"/>
      <c r="P40" s="86">
        <v>7.5999999999999998E-2</v>
      </c>
    </row>
    <row r="41" spans="2:36" s="26" customFormat="1" ht="12" x14ac:dyDescent="0.25">
      <c r="B41" s="13"/>
      <c r="M41" s="55"/>
      <c r="N41" s="44" t="s">
        <v>21</v>
      </c>
      <c r="O41" s="45"/>
      <c r="P41" s="46"/>
      <c r="Q41" s="89"/>
    </row>
    <row r="42" spans="2:36" s="5" customFormat="1" x14ac:dyDescent="0.3">
      <c r="B42" s="13">
        <v>42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53"/>
      <c r="N42" s="1"/>
      <c r="O42" s="8"/>
      <c r="P42" s="10"/>
      <c r="Q42" s="90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x14ac:dyDescent="0.3">
      <c r="B43" s="13">
        <v>43</v>
      </c>
      <c r="H43" s="1" t="s">
        <v>121</v>
      </c>
      <c r="P43" s="72"/>
    </row>
    <row r="44" spans="2:36" x14ac:dyDescent="0.3">
      <c r="B44" s="13">
        <v>44</v>
      </c>
      <c r="H44" s="1" t="s">
        <v>121</v>
      </c>
      <c r="I44" s="1" t="s">
        <v>105</v>
      </c>
      <c r="M44" s="53" t="s">
        <v>16</v>
      </c>
      <c r="N44" s="1">
        <v>1</v>
      </c>
      <c r="O44" s="82"/>
      <c r="P44" s="86">
        <v>1.4999999999999999E-2</v>
      </c>
    </row>
    <row r="45" spans="2:36" x14ac:dyDescent="0.3">
      <c r="B45" s="13">
        <v>45</v>
      </c>
      <c r="H45" s="1" t="s">
        <v>121</v>
      </c>
      <c r="I45" s="1" t="s">
        <v>106</v>
      </c>
      <c r="M45" s="53" t="s">
        <v>16</v>
      </c>
      <c r="N45" s="1">
        <v>2</v>
      </c>
      <c r="O45" s="82"/>
      <c r="P45" s="86">
        <v>1.4999999999999999E-2</v>
      </c>
    </row>
    <row r="46" spans="2:36" x14ac:dyDescent="0.3">
      <c r="B46" s="13">
        <v>46</v>
      </c>
      <c r="H46" s="1" t="s">
        <v>121</v>
      </c>
      <c r="I46" s="1" t="s">
        <v>107</v>
      </c>
      <c r="M46" s="53" t="s">
        <v>16</v>
      </c>
      <c r="N46" s="1">
        <v>3</v>
      </c>
      <c r="O46" s="82"/>
      <c r="P46" s="86">
        <v>1.4999999999999999E-2</v>
      </c>
    </row>
    <row r="47" spans="2:36" x14ac:dyDescent="0.3">
      <c r="B47" s="13">
        <v>47</v>
      </c>
      <c r="H47" s="1" t="s">
        <v>121</v>
      </c>
      <c r="I47" s="1" t="s">
        <v>108</v>
      </c>
      <c r="P47" s="72"/>
    </row>
    <row r="48" spans="2:36" x14ac:dyDescent="0.3">
      <c r="B48" s="13">
        <v>48</v>
      </c>
      <c r="H48" s="1" t="s">
        <v>121</v>
      </c>
      <c r="I48" s="1" t="s">
        <v>108</v>
      </c>
      <c r="J48" s="1" t="s">
        <v>116</v>
      </c>
      <c r="M48" s="53" t="s">
        <v>115</v>
      </c>
      <c r="O48" s="82"/>
      <c r="P48" s="87">
        <v>5</v>
      </c>
    </row>
    <row r="49" spans="2:36" x14ac:dyDescent="0.3">
      <c r="B49" s="13">
        <v>49</v>
      </c>
      <c r="H49" s="1" t="s">
        <v>121</v>
      </c>
      <c r="I49" s="1" t="s">
        <v>108</v>
      </c>
      <c r="J49" s="1" t="s">
        <v>117</v>
      </c>
      <c r="M49" s="53" t="s">
        <v>16</v>
      </c>
      <c r="O49" s="82"/>
      <c r="P49" s="86">
        <v>0</v>
      </c>
    </row>
    <row r="50" spans="2:36" x14ac:dyDescent="0.3">
      <c r="B50" s="13">
        <v>50</v>
      </c>
      <c r="H50" s="1" t="s">
        <v>121</v>
      </c>
      <c r="I50" s="1" t="s">
        <v>108</v>
      </c>
      <c r="J50" s="1" t="s">
        <v>118</v>
      </c>
      <c r="M50" s="53" t="s">
        <v>115</v>
      </c>
      <c r="O50" s="82"/>
      <c r="P50" s="87">
        <v>10</v>
      </c>
    </row>
    <row r="51" spans="2:36" x14ac:dyDescent="0.3">
      <c r="B51" s="13">
        <v>51</v>
      </c>
      <c r="H51" s="1" t="s">
        <v>121</v>
      </c>
      <c r="I51" s="1" t="s">
        <v>108</v>
      </c>
      <c r="J51" s="1" t="s">
        <v>119</v>
      </c>
      <c r="M51" s="53" t="s">
        <v>16</v>
      </c>
      <c r="O51" s="82"/>
      <c r="P51" s="86">
        <v>0</v>
      </c>
    </row>
    <row r="52" spans="2:36" s="26" customFormat="1" ht="12" x14ac:dyDescent="0.25">
      <c r="B52" s="13"/>
      <c r="M52" s="55"/>
      <c r="N52" s="44" t="s">
        <v>21</v>
      </c>
      <c r="O52" s="45"/>
      <c r="P52" s="46"/>
      <c r="Q52" s="89"/>
    </row>
    <row r="53" spans="2:36" s="5" customFormat="1" x14ac:dyDescent="0.3">
      <c r="B53" s="13">
        <v>53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53"/>
      <c r="N53" s="1"/>
      <c r="O53" s="8"/>
      <c r="P53" s="10"/>
      <c r="Q53" s="90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2:36" x14ac:dyDescent="0.3">
      <c r="B54" s="13">
        <v>54</v>
      </c>
      <c r="H54" s="1" t="s">
        <v>122</v>
      </c>
      <c r="P54" s="72"/>
    </row>
    <row r="55" spans="2:36" x14ac:dyDescent="0.3">
      <c r="B55" s="13">
        <v>55</v>
      </c>
      <c r="H55" s="1" t="s">
        <v>122</v>
      </c>
      <c r="I55" s="1" t="s">
        <v>105</v>
      </c>
      <c r="M55" s="53" t="s">
        <v>16</v>
      </c>
      <c r="N55" s="1">
        <v>1</v>
      </c>
      <c r="O55" s="82"/>
      <c r="P55" s="86">
        <v>2.1999999999999999E-2</v>
      </c>
    </row>
    <row r="56" spans="2:36" x14ac:dyDescent="0.3">
      <c r="B56" s="13">
        <v>56</v>
      </c>
      <c r="H56" s="1" t="s">
        <v>122</v>
      </c>
      <c r="I56" s="1" t="s">
        <v>106</v>
      </c>
      <c r="M56" s="53" t="s">
        <v>16</v>
      </c>
      <c r="N56" s="1">
        <v>2</v>
      </c>
      <c r="O56" s="82"/>
      <c r="P56" s="86">
        <v>2.1999999999999999E-2</v>
      </c>
    </row>
    <row r="57" spans="2:36" x14ac:dyDescent="0.3">
      <c r="B57" s="13">
        <v>57</v>
      </c>
      <c r="H57" s="1" t="s">
        <v>122</v>
      </c>
      <c r="I57" s="1" t="s">
        <v>107</v>
      </c>
      <c r="M57" s="53" t="s">
        <v>16</v>
      </c>
      <c r="N57" s="1">
        <v>3</v>
      </c>
      <c r="O57" s="82"/>
      <c r="P57" s="86">
        <v>2.1999999999999999E-2</v>
      </c>
    </row>
    <row r="58" spans="2:36" x14ac:dyDescent="0.3">
      <c r="B58" s="13">
        <v>58</v>
      </c>
      <c r="H58" s="1" t="s">
        <v>122</v>
      </c>
      <c r="I58" s="1" t="s">
        <v>108</v>
      </c>
      <c r="P58" s="72"/>
    </row>
    <row r="59" spans="2:36" x14ac:dyDescent="0.3">
      <c r="B59" s="13">
        <v>59</v>
      </c>
      <c r="H59" s="1" t="s">
        <v>122</v>
      </c>
      <c r="I59" s="1" t="s">
        <v>108</v>
      </c>
      <c r="J59" s="1" t="s">
        <v>116</v>
      </c>
      <c r="M59" s="53" t="s">
        <v>115</v>
      </c>
      <c r="O59" s="82"/>
      <c r="P59" s="87">
        <v>5</v>
      </c>
    </row>
    <row r="60" spans="2:36" x14ac:dyDescent="0.3">
      <c r="B60" s="13">
        <v>60</v>
      </c>
      <c r="H60" s="1" t="s">
        <v>122</v>
      </c>
      <c r="I60" s="1" t="s">
        <v>108</v>
      </c>
      <c r="J60" s="1" t="s">
        <v>117</v>
      </c>
      <c r="M60" s="53" t="s">
        <v>16</v>
      </c>
      <c r="O60" s="82"/>
      <c r="P60" s="86">
        <v>0</v>
      </c>
    </row>
    <row r="61" spans="2:36" x14ac:dyDescent="0.3">
      <c r="B61" s="13">
        <v>61</v>
      </c>
      <c r="H61" s="1" t="s">
        <v>122</v>
      </c>
      <c r="I61" s="1" t="s">
        <v>108</v>
      </c>
      <c r="J61" s="1" t="s">
        <v>118</v>
      </c>
      <c r="M61" s="53" t="s">
        <v>115</v>
      </c>
      <c r="O61" s="82"/>
      <c r="P61" s="87">
        <v>10</v>
      </c>
    </row>
    <row r="62" spans="2:36" x14ac:dyDescent="0.3">
      <c r="B62" s="13">
        <v>62</v>
      </c>
      <c r="H62" s="1" t="s">
        <v>122</v>
      </c>
      <c r="I62" s="1" t="s">
        <v>108</v>
      </c>
      <c r="J62" s="1" t="s">
        <v>119</v>
      </c>
      <c r="M62" s="53" t="s">
        <v>16</v>
      </c>
      <c r="O62" s="82"/>
      <c r="P62" s="86">
        <v>1.4999999999999999E-2</v>
      </c>
    </row>
    <row r="63" spans="2:36" s="26" customFormat="1" ht="12" x14ac:dyDescent="0.25">
      <c r="B63" s="13"/>
      <c r="M63" s="55"/>
      <c r="N63" s="44" t="s">
        <v>21</v>
      </c>
      <c r="O63" s="45"/>
      <c r="P63" s="46"/>
      <c r="Q63" s="89"/>
    </row>
    <row r="64" spans="2:36" s="5" customFormat="1" x14ac:dyDescent="0.3">
      <c r="B64" s="13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53"/>
      <c r="N64" s="1"/>
      <c r="O64" s="8"/>
      <c r="P64" s="10"/>
      <c r="Q64" s="90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2:36" x14ac:dyDescent="0.3">
      <c r="B65" s="13">
        <v>65</v>
      </c>
      <c r="H65" s="1" t="s">
        <v>123</v>
      </c>
      <c r="P65" s="72"/>
    </row>
    <row r="66" spans="2:36" x14ac:dyDescent="0.3">
      <c r="B66" s="13">
        <v>66</v>
      </c>
      <c r="H66" s="1" t="s">
        <v>123</v>
      </c>
      <c r="I66" s="1" t="s">
        <v>105</v>
      </c>
      <c r="M66" s="53" t="s">
        <v>16</v>
      </c>
      <c r="N66" s="1">
        <v>1</v>
      </c>
      <c r="O66" s="82"/>
      <c r="P66" s="86">
        <v>5.0000000000000001E-3</v>
      </c>
    </row>
    <row r="67" spans="2:36" x14ac:dyDescent="0.3">
      <c r="B67" s="13">
        <v>67</v>
      </c>
      <c r="H67" s="1" t="s">
        <v>123</v>
      </c>
      <c r="I67" s="1" t="s">
        <v>106</v>
      </c>
      <c r="M67" s="53" t="s">
        <v>16</v>
      </c>
      <c r="N67" s="1">
        <v>2</v>
      </c>
      <c r="O67" s="82"/>
      <c r="P67" s="86">
        <v>5.0000000000000001E-3</v>
      </c>
    </row>
    <row r="68" spans="2:36" x14ac:dyDescent="0.3">
      <c r="B68" s="13">
        <v>68</v>
      </c>
      <c r="H68" s="1" t="s">
        <v>123</v>
      </c>
      <c r="I68" s="1" t="s">
        <v>107</v>
      </c>
      <c r="M68" s="53" t="s">
        <v>16</v>
      </c>
      <c r="N68" s="1">
        <v>3</v>
      </c>
      <c r="O68" s="82"/>
      <c r="P68" s="86">
        <v>5.0000000000000001E-3</v>
      </c>
    </row>
    <row r="69" spans="2:36" x14ac:dyDescent="0.3">
      <c r="B69" s="13">
        <v>69</v>
      </c>
      <c r="H69" s="1" t="s">
        <v>123</v>
      </c>
      <c r="I69" s="1" t="s">
        <v>108</v>
      </c>
      <c r="P69" s="72"/>
    </row>
    <row r="70" spans="2:36" x14ac:dyDescent="0.3">
      <c r="B70" s="13">
        <v>70</v>
      </c>
      <c r="H70" s="1" t="s">
        <v>123</v>
      </c>
      <c r="I70" s="1" t="s">
        <v>108</v>
      </c>
      <c r="J70" s="1" t="s">
        <v>116</v>
      </c>
      <c r="M70" s="53" t="s">
        <v>115</v>
      </c>
      <c r="O70" s="82"/>
      <c r="P70" s="87">
        <v>5</v>
      </c>
    </row>
    <row r="71" spans="2:36" x14ac:dyDescent="0.3">
      <c r="B71" s="13">
        <v>71</v>
      </c>
      <c r="H71" s="1" t="s">
        <v>123</v>
      </c>
      <c r="I71" s="1" t="s">
        <v>108</v>
      </c>
      <c r="J71" s="1" t="s">
        <v>117</v>
      </c>
      <c r="M71" s="53" t="s">
        <v>16</v>
      </c>
      <c r="O71" s="82"/>
      <c r="P71" s="86">
        <v>0</v>
      </c>
    </row>
    <row r="72" spans="2:36" x14ac:dyDescent="0.3">
      <c r="B72" s="13">
        <v>72</v>
      </c>
      <c r="H72" s="1" t="s">
        <v>123</v>
      </c>
      <c r="I72" s="1" t="s">
        <v>108</v>
      </c>
      <c r="J72" s="1" t="s">
        <v>118</v>
      </c>
      <c r="M72" s="53" t="s">
        <v>115</v>
      </c>
      <c r="O72" s="82"/>
      <c r="P72" s="87">
        <v>10</v>
      </c>
    </row>
    <row r="73" spans="2:36" x14ac:dyDescent="0.3">
      <c r="B73" s="13">
        <v>73</v>
      </c>
      <c r="H73" s="1" t="s">
        <v>123</v>
      </c>
      <c r="I73" s="1" t="s">
        <v>108</v>
      </c>
      <c r="J73" s="1" t="s">
        <v>119</v>
      </c>
      <c r="M73" s="53" t="s">
        <v>16</v>
      </c>
      <c r="O73" s="82"/>
      <c r="P73" s="86">
        <v>0</v>
      </c>
    </row>
    <row r="74" spans="2:36" s="26" customFormat="1" ht="12" x14ac:dyDescent="0.25">
      <c r="B74" s="13"/>
      <c r="M74" s="55"/>
      <c r="N74" s="44" t="s">
        <v>21</v>
      </c>
      <c r="O74" s="45"/>
      <c r="P74" s="46"/>
      <c r="Q74" s="89"/>
    </row>
    <row r="75" spans="2:36" s="5" customFormat="1" x14ac:dyDescent="0.3">
      <c r="B75" s="13">
        <v>75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53"/>
      <c r="N75" s="1"/>
      <c r="O75" s="8"/>
      <c r="P75" s="10"/>
      <c r="Q75" s="90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2:36" x14ac:dyDescent="0.3">
      <c r="B76" s="13">
        <v>76</v>
      </c>
      <c r="H76" s="1" t="s">
        <v>124</v>
      </c>
      <c r="P76" s="72"/>
    </row>
    <row r="77" spans="2:36" x14ac:dyDescent="0.3">
      <c r="B77" s="13">
        <v>77</v>
      </c>
      <c r="H77" s="1" t="s">
        <v>124</v>
      </c>
      <c r="I77" s="1" t="s">
        <v>105</v>
      </c>
      <c r="M77" s="53" t="s">
        <v>16</v>
      </c>
      <c r="N77" s="1">
        <v>1</v>
      </c>
      <c r="O77" s="82"/>
      <c r="P77" s="86">
        <v>0.2</v>
      </c>
    </row>
    <row r="78" spans="2:36" x14ac:dyDescent="0.3">
      <c r="B78" s="13">
        <v>78</v>
      </c>
      <c r="H78" s="1" t="s">
        <v>124</v>
      </c>
      <c r="I78" s="1" t="s">
        <v>106</v>
      </c>
      <c r="M78" s="53" t="s">
        <v>16</v>
      </c>
      <c r="N78" s="1">
        <v>2</v>
      </c>
      <c r="O78" s="82"/>
      <c r="P78" s="86">
        <v>0</v>
      </c>
    </row>
    <row r="79" spans="2:36" x14ac:dyDescent="0.3">
      <c r="B79" s="13">
        <v>79</v>
      </c>
      <c r="H79" s="1" t="s">
        <v>124</v>
      </c>
      <c r="I79" s="1" t="s">
        <v>107</v>
      </c>
      <c r="M79" s="53" t="s">
        <v>16</v>
      </c>
      <c r="N79" s="1">
        <v>3</v>
      </c>
      <c r="O79" s="82"/>
      <c r="P79" s="86">
        <v>0</v>
      </c>
    </row>
    <row r="80" spans="2:36" x14ac:dyDescent="0.3">
      <c r="B80" s="13">
        <v>80</v>
      </c>
      <c r="H80" s="1" t="s">
        <v>124</v>
      </c>
      <c r="I80" s="1" t="s">
        <v>108</v>
      </c>
      <c r="P80" s="72"/>
    </row>
    <row r="81" spans="2:36" x14ac:dyDescent="0.3">
      <c r="B81" s="13">
        <v>81</v>
      </c>
      <c r="H81" s="1" t="s">
        <v>124</v>
      </c>
      <c r="I81" s="1" t="s">
        <v>108</v>
      </c>
      <c r="J81" s="1" t="s">
        <v>116</v>
      </c>
      <c r="M81" s="53" t="s">
        <v>115</v>
      </c>
      <c r="O81" s="82"/>
      <c r="P81" s="87">
        <v>5</v>
      </c>
    </row>
    <row r="82" spans="2:36" x14ac:dyDescent="0.3">
      <c r="B82" s="13">
        <v>82</v>
      </c>
      <c r="H82" s="1" t="s">
        <v>124</v>
      </c>
      <c r="I82" s="1" t="s">
        <v>108</v>
      </c>
      <c r="J82" s="1" t="s">
        <v>117</v>
      </c>
      <c r="M82" s="53" t="s">
        <v>16</v>
      </c>
      <c r="O82" s="82"/>
      <c r="P82" s="86">
        <v>0.2</v>
      </c>
    </row>
    <row r="83" spans="2:36" x14ac:dyDescent="0.3">
      <c r="B83" s="13">
        <v>83</v>
      </c>
      <c r="H83" s="1" t="s">
        <v>124</v>
      </c>
      <c r="I83" s="1" t="s">
        <v>108</v>
      </c>
      <c r="J83" s="1" t="s">
        <v>118</v>
      </c>
      <c r="M83" s="53" t="s">
        <v>115</v>
      </c>
      <c r="O83" s="82"/>
      <c r="P83" s="87">
        <v>10</v>
      </c>
    </row>
    <row r="84" spans="2:36" x14ac:dyDescent="0.3">
      <c r="B84" s="13">
        <v>84</v>
      </c>
      <c r="H84" s="1" t="s">
        <v>124</v>
      </c>
      <c r="I84" s="1" t="s">
        <v>108</v>
      </c>
      <c r="J84" s="1" t="s">
        <v>119</v>
      </c>
      <c r="M84" s="53" t="s">
        <v>16</v>
      </c>
      <c r="O84" s="82"/>
      <c r="P84" s="86">
        <v>0.2</v>
      </c>
    </row>
    <row r="85" spans="2:36" s="26" customFormat="1" ht="12" x14ac:dyDescent="0.25">
      <c r="B85" s="13"/>
      <c r="M85" s="55"/>
      <c r="N85" s="44" t="s">
        <v>21</v>
      </c>
      <c r="O85" s="45"/>
      <c r="P85" s="46"/>
      <c r="Q85" s="89"/>
    </row>
    <row r="86" spans="2:36" s="5" customFormat="1" x14ac:dyDescent="0.3">
      <c r="B86" s="13">
        <v>86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53"/>
      <c r="N86" s="1"/>
      <c r="O86" s="8"/>
      <c r="P86" s="10"/>
      <c r="Q86" s="9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2:36" x14ac:dyDescent="0.3">
      <c r="B87" s="13">
        <v>87</v>
      </c>
      <c r="H87" s="1" t="s">
        <v>124</v>
      </c>
      <c r="I87" s="1" t="s">
        <v>44</v>
      </c>
      <c r="M87" s="53" t="s">
        <v>16</v>
      </c>
      <c r="O87" s="82"/>
      <c r="P87" s="86"/>
    </row>
    <row r="88" spans="2:36" x14ac:dyDescent="0.3">
      <c r="B88" s="13">
        <v>88</v>
      </c>
      <c r="H88" s="1" t="s">
        <v>124</v>
      </c>
      <c r="I88" s="1" t="s">
        <v>42</v>
      </c>
    </row>
    <row r="89" spans="2:36" x14ac:dyDescent="0.3">
      <c r="B89" s="13">
        <v>89</v>
      </c>
      <c r="H89" s="1" t="s">
        <v>124</v>
      </c>
      <c r="I89" s="1" t="s">
        <v>42</v>
      </c>
      <c r="J89" s="1" t="s">
        <v>471</v>
      </c>
      <c r="M89" s="53" t="s">
        <v>16</v>
      </c>
      <c r="O89" s="82"/>
      <c r="P89" s="86"/>
    </row>
    <row r="90" spans="2:36" x14ac:dyDescent="0.3">
      <c r="B90" s="13">
        <v>90</v>
      </c>
      <c r="H90" s="1" t="s">
        <v>124</v>
      </c>
      <c r="I90" s="1" t="s">
        <v>42</v>
      </c>
      <c r="J90" s="1" t="s">
        <v>46</v>
      </c>
      <c r="M90" s="53" t="s">
        <v>16</v>
      </c>
      <c r="O90" s="82"/>
      <c r="P90" s="86"/>
    </row>
    <row r="91" spans="2:36" x14ac:dyDescent="0.3">
      <c r="B91" s="13">
        <v>91</v>
      </c>
      <c r="H91" s="1" t="s">
        <v>124</v>
      </c>
      <c r="I91" s="1" t="s">
        <v>42</v>
      </c>
      <c r="J91" s="1" t="s">
        <v>472</v>
      </c>
      <c r="M91" s="53" t="s">
        <v>16</v>
      </c>
      <c r="O91" s="82"/>
      <c r="P91" s="86"/>
    </row>
    <row r="92" spans="2:36" x14ac:dyDescent="0.3">
      <c r="B92" s="13">
        <v>92</v>
      </c>
      <c r="H92" s="1" t="s">
        <v>124</v>
      </c>
      <c r="I92" s="1" t="s">
        <v>42</v>
      </c>
      <c r="J92" s="1" t="s">
        <v>22</v>
      </c>
      <c r="M92" s="53" t="s">
        <v>16</v>
      </c>
      <c r="O92" s="82"/>
      <c r="P92" s="86">
        <v>0</v>
      </c>
    </row>
    <row r="93" spans="2:36" x14ac:dyDescent="0.3">
      <c r="B93" s="13">
        <v>93</v>
      </c>
      <c r="H93" s="1" t="s">
        <v>124</v>
      </c>
      <c r="I93" s="1" t="s">
        <v>42</v>
      </c>
      <c r="J93" s="1" t="s">
        <v>25</v>
      </c>
      <c r="M93" s="53" t="s">
        <v>16</v>
      </c>
      <c r="O93" s="82"/>
      <c r="P93" s="86">
        <v>0</v>
      </c>
    </row>
    <row r="94" spans="2:36" x14ac:dyDescent="0.3">
      <c r="B94" s="13">
        <v>94</v>
      </c>
      <c r="H94" s="1" t="s">
        <v>124</v>
      </c>
      <c r="I94" s="1" t="s">
        <v>42</v>
      </c>
      <c r="J94" s="1" t="s">
        <v>473</v>
      </c>
      <c r="M94" s="53" t="s">
        <v>16</v>
      </c>
      <c r="O94" s="82"/>
      <c r="P94" s="86"/>
    </row>
    <row r="95" spans="2:36" s="26" customFormat="1" ht="12" x14ac:dyDescent="0.25">
      <c r="B95" s="13"/>
      <c r="M95" s="55"/>
      <c r="N95" s="44" t="s">
        <v>21</v>
      </c>
      <c r="O95" s="45"/>
      <c r="P95" s="46"/>
      <c r="Q95" s="89"/>
    </row>
    <row r="96" spans="2:36" x14ac:dyDescent="0.3">
      <c r="B96" s="13">
        <v>96</v>
      </c>
      <c r="H96" s="1" t="s">
        <v>124</v>
      </c>
      <c r="I96" s="1" t="s">
        <v>125</v>
      </c>
    </row>
    <row r="97" spans="2:17" x14ac:dyDescent="0.3">
      <c r="B97" s="13">
        <v>97</v>
      </c>
      <c r="H97" s="1" t="s">
        <v>124</v>
      </c>
      <c r="I97" s="1" t="s">
        <v>125</v>
      </c>
      <c r="J97" s="1" t="s">
        <v>48</v>
      </c>
      <c r="M97" s="53" t="s">
        <v>16</v>
      </c>
      <c r="O97" s="82"/>
      <c r="P97" s="86"/>
    </row>
    <row r="98" spans="2:17" x14ac:dyDescent="0.3">
      <c r="B98" s="13">
        <v>98</v>
      </c>
      <c r="H98" s="1" t="s">
        <v>124</v>
      </c>
      <c r="I98" s="1" t="s">
        <v>125</v>
      </c>
      <c r="J98" s="1" t="s">
        <v>63</v>
      </c>
      <c r="M98" s="53" t="s">
        <v>16</v>
      </c>
      <c r="O98" s="82"/>
      <c r="P98" s="86"/>
    </row>
    <row r="99" spans="2:17" x14ac:dyDescent="0.3">
      <c r="B99" s="13">
        <v>99</v>
      </c>
      <c r="H99" s="1" t="s">
        <v>124</v>
      </c>
      <c r="I99" s="1" t="s">
        <v>125</v>
      </c>
      <c r="J99" s="1" t="s">
        <v>47</v>
      </c>
      <c r="M99" s="53" t="s">
        <v>16</v>
      </c>
      <c r="O99" s="82"/>
      <c r="P99" s="86"/>
    </row>
    <row r="100" spans="2:17" x14ac:dyDescent="0.3">
      <c r="B100" s="13">
        <v>100</v>
      </c>
      <c r="H100" s="1" t="s">
        <v>124</v>
      </c>
      <c r="I100" s="1" t="s">
        <v>125</v>
      </c>
      <c r="J100" s="1" t="s">
        <v>483</v>
      </c>
      <c r="M100" s="53" t="s">
        <v>16</v>
      </c>
      <c r="O100" s="82"/>
      <c r="P100" s="86"/>
    </row>
    <row r="101" spans="2:17" x14ac:dyDescent="0.3">
      <c r="B101" s="13">
        <v>101</v>
      </c>
      <c r="H101" s="1" t="s">
        <v>124</v>
      </c>
      <c r="I101" s="1" t="s">
        <v>125</v>
      </c>
      <c r="J101" s="1" t="s">
        <v>485</v>
      </c>
      <c r="M101" s="53" t="s">
        <v>16</v>
      </c>
      <c r="O101" s="82"/>
      <c r="P101" s="86"/>
    </row>
    <row r="102" spans="2:17" s="26" customFormat="1" ht="12" x14ac:dyDescent="0.25">
      <c r="B102" s="13"/>
      <c r="M102" s="55"/>
      <c r="N102" s="44" t="s">
        <v>21</v>
      </c>
      <c r="O102" s="45"/>
      <c r="P102" s="46"/>
      <c r="Q102" s="89"/>
    </row>
    <row r="103" spans="2:17" x14ac:dyDescent="0.3">
      <c r="B103" s="13">
        <v>103</v>
      </c>
      <c r="H103" s="1" t="s">
        <v>124</v>
      </c>
      <c r="I103" s="1" t="s">
        <v>94</v>
      </c>
    </row>
    <row r="104" spans="2:17" x14ac:dyDescent="0.3">
      <c r="B104" s="13">
        <v>104</v>
      </c>
      <c r="H104" s="1" t="s">
        <v>124</v>
      </c>
      <c r="I104" s="1" t="s">
        <v>125</v>
      </c>
      <c r="J104" s="1" t="s">
        <v>484</v>
      </c>
      <c r="M104" s="53" t="s">
        <v>16</v>
      </c>
      <c r="O104" s="82"/>
      <c r="P104" s="86"/>
    </row>
    <row r="105" spans="2:17" ht="3" customHeight="1" x14ac:dyDescent="0.3"/>
    <row r="106" spans="2:17" ht="3" customHeight="1" x14ac:dyDescent="0.3"/>
    <row r="107" spans="2:17" x14ac:dyDescent="0.3">
      <c r="B107" s="13">
        <v>107</v>
      </c>
      <c r="H107" s="1" t="s">
        <v>124</v>
      </c>
      <c r="I107" s="1" t="s">
        <v>125</v>
      </c>
      <c r="J107" s="1" t="s">
        <v>100</v>
      </c>
      <c r="M107" s="53" t="s">
        <v>16</v>
      </c>
      <c r="O107" s="82"/>
      <c r="P107" s="86"/>
    </row>
    <row r="108" spans="2:17" ht="3" customHeight="1" x14ac:dyDescent="0.3"/>
    <row r="109" spans="2:17" ht="3" customHeight="1" x14ac:dyDescent="0.3"/>
    <row r="110" spans="2:17" x14ac:dyDescent="0.3">
      <c r="B110" s="13">
        <v>110</v>
      </c>
      <c r="H110" s="1" t="s">
        <v>124</v>
      </c>
      <c r="I110" s="1" t="s">
        <v>125</v>
      </c>
      <c r="J110" s="1" t="s">
        <v>102</v>
      </c>
      <c r="M110" s="53" t="s">
        <v>16</v>
      </c>
      <c r="O110" s="82"/>
      <c r="P110" s="86"/>
    </row>
    <row r="111" spans="2:17" ht="3" customHeight="1" x14ac:dyDescent="0.3"/>
    <row r="112" spans="2:17" ht="3" customHeight="1" x14ac:dyDescent="0.3"/>
    <row r="113" spans="2:17" x14ac:dyDescent="0.3">
      <c r="B113" s="13">
        <v>113</v>
      </c>
      <c r="H113" s="1" t="s">
        <v>124</v>
      </c>
      <c r="I113" s="1" t="s">
        <v>125</v>
      </c>
      <c r="J113" s="1" t="s">
        <v>228</v>
      </c>
      <c r="M113" s="53" t="s">
        <v>16</v>
      </c>
      <c r="N113" s="34"/>
      <c r="O113" s="82"/>
      <c r="P113" s="86"/>
    </row>
    <row r="114" spans="2:17" ht="3" customHeight="1" x14ac:dyDescent="0.3"/>
    <row r="115" spans="2:17" ht="3" customHeight="1" x14ac:dyDescent="0.3"/>
    <row r="116" spans="2:17" x14ac:dyDescent="0.3">
      <c r="B116" s="13">
        <v>116</v>
      </c>
      <c r="H116" s="1" t="s">
        <v>124</v>
      </c>
      <c r="I116" s="1" t="s">
        <v>125</v>
      </c>
      <c r="J116" s="1" t="s">
        <v>229</v>
      </c>
      <c r="M116" s="53" t="s">
        <v>16</v>
      </c>
      <c r="O116" s="82"/>
      <c r="P116" s="86"/>
    </row>
    <row r="117" spans="2:17" ht="3" customHeight="1" x14ac:dyDescent="0.3"/>
    <row r="118" spans="2:17" ht="3" customHeight="1" x14ac:dyDescent="0.3"/>
    <row r="119" spans="2:17" s="26" customFormat="1" ht="12" x14ac:dyDescent="0.25">
      <c r="B119" s="13"/>
      <c r="M119" s="55"/>
      <c r="N119" s="44" t="s">
        <v>21</v>
      </c>
      <c r="O119" s="45"/>
      <c r="P119" s="46"/>
      <c r="Q119" s="89"/>
    </row>
    <row r="121" spans="2:17" x14ac:dyDescent="0.3">
      <c r="B121" s="13">
        <v>121</v>
      </c>
      <c r="H121" s="1" t="s">
        <v>124</v>
      </c>
      <c r="I121" s="1" t="s">
        <v>189</v>
      </c>
    </row>
    <row r="122" spans="2:17" x14ac:dyDescent="0.3">
      <c r="B122" s="13">
        <v>122</v>
      </c>
      <c r="H122" s="1" t="s">
        <v>124</v>
      </c>
      <c r="I122" s="1" t="s">
        <v>189</v>
      </c>
      <c r="J122" s="1" t="s">
        <v>190</v>
      </c>
      <c r="M122" s="53" t="s">
        <v>16</v>
      </c>
      <c r="O122" s="82"/>
      <c r="P122" s="86">
        <v>0</v>
      </c>
    </row>
    <row r="123" spans="2:17" x14ac:dyDescent="0.3">
      <c r="B123" s="13">
        <v>123</v>
      </c>
      <c r="H123" s="1" t="s">
        <v>124</v>
      </c>
      <c r="I123" s="1" t="s">
        <v>189</v>
      </c>
      <c r="J123" s="1" t="s">
        <v>486</v>
      </c>
      <c r="M123" s="53" t="s">
        <v>16</v>
      </c>
      <c r="O123" s="82"/>
      <c r="P123" s="86">
        <v>0</v>
      </c>
    </row>
    <row r="124" spans="2:17" x14ac:dyDescent="0.3">
      <c r="B124" s="13">
        <v>124</v>
      </c>
      <c r="H124" s="1" t="s">
        <v>124</v>
      </c>
      <c r="I124" s="1" t="s">
        <v>189</v>
      </c>
      <c r="J124" s="1" t="s">
        <v>488</v>
      </c>
      <c r="M124" s="53" t="s">
        <v>16</v>
      </c>
      <c r="O124" s="82"/>
      <c r="P124" s="86"/>
    </row>
    <row r="125" spans="2:17" x14ac:dyDescent="0.3">
      <c r="B125" s="13">
        <v>125</v>
      </c>
      <c r="H125" s="1" t="s">
        <v>124</v>
      </c>
      <c r="I125" s="1" t="s">
        <v>189</v>
      </c>
      <c r="J125" s="1" t="s">
        <v>489</v>
      </c>
      <c r="M125" s="53" t="s">
        <v>16</v>
      </c>
      <c r="O125" s="82"/>
      <c r="P125" s="86"/>
    </row>
    <row r="126" spans="2:17" x14ac:dyDescent="0.3">
      <c r="B126" s="13">
        <v>126</v>
      </c>
      <c r="H126" s="1" t="s">
        <v>124</v>
      </c>
      <c r="I126" s="1" t="s">
        <v>189</v>
      </c>
      <c r="J126" s="1" t="s">
        <v>487</v>
      </c>
      <c r="M126" s="53" t="s">
        <v>16</v>
      </c>
      <c r="O126" s="82"/>
      <c r="P126" s="86"/>
    </row>
    <row r="127" spans="2:17" s="26" customFormat="1" ht="12" x14ac:dyDescent="0.25">
      <c r="B127" s="13"/>
      <c r="M127" s="55"/>
      <c r="N127" s="44" t="s">
        <v>21</v>
      </c>
      <c r="O127" s="45"/>
      <c r="P127" s="46"/>
      <c r="Q127" s="89"/>
    </row>
    <row r="128" spans="2:17" x14ac:dyDescent="0.3">
      <c r="B128" s="13">
        <v>128</v>
      </c>
      <c r="H128" s="1" t="s">
        <v>124</v>
      </c>
      <c r="I128" s="1" t="s">
        <v>202</v>
      </c>
    </row>
    <row r="129" spans="2:17" x14ac:dyDescent="0.3">
      <c r="B129" s="13">
        <v>129</v>
      </c>
      <c r="H129" s="1" t="s">
        <v>124</v>
      </c>
      <c r="I129" s="1" t="s">
        <v>202</v>
      </c>
      <c r="J129" s="1" t="s">
        <v>194</v>
      </c>
      <c r="M129" s="53" t="s">
        <v>16</v>
      </c>
      <c r="O129" s="82"/>
      <c r="P129" s="86"/>
    </row>
    <row r="130" spans="2:17" x14ac:dyDescent="0.3">
      <c r="B130" s="13">
        <v>130</v>
      </c>
      <c r="H130" s="1" t="s">
        <v>124</v>
      </c>
      <c r="I130" s="1" t="s">
        <v>202</v>
      </c>
      <c r="J130" s="1" t="s">
        <v>193</v>
      </c>
      <c r="M130" s="53" t="s">
        <v>16</v>
      </c>
      <c r="O130" s="82"/>
      <c r="P130" s="86"/>
    </row>
    <row r="131" spans="2:17" x14ac:dyDescent="0.3">
      <c r="B131" s="13">
        <v>131</v>
      </c>
      <c r="H131" s="1" t="s">
        <v>124</v>
      </c>
      <c r="I131" s="1" t="s">
        <v>202</v>
      </c>
      <c r="J131" s="1" t="s">
        <v>191</v>
      </c>
      <c r="M131" s="53" t="s">
        <v>16</v>
      </c>
      <c r="O131" s="82"/>
      <c r="P131" s="86"/>
    </row>
    <row r="132" spans="2:17" x14ac:dyDescent="0.3">
      <c r="B132" s="13">
        <v>132</v>
      </c>
      <c r="H132" s="1" t="s">
        <v>124</v>
      </c>
      <c r="I132" s="1" t="s">
        <v>202</v>
      </c>
      <c r="J132" s="1" t="s">
        <v>195</v>
      </c>
      <c r="M132" s="53" t="s">
        <v>16</v>
      </c>
      <c r="O132" s="82"/>
      <c r="P132" s="86"/>
    </row>
    <row r="133" spans="2:17" x14ac:dyDescent="0.3">
      <c r="B133" s="13">
        <v>133</v>
      </c>
      <c r="H133" s="1" t="s">
        <v>124</v>
      </c>
      <c r="I133" s="1" t="s">
        <v>202</v>
      </c>
      <c r="J133" s="1" t="s">
        <v>490</v>
      </c>
      <c r="M133" s="53" t="s">
        <v>16</v>
      </c>
      <c r="O133" s="82"/>
      <c r="P133" s="86"/>
    </row>
    <row r="134" spans="2:17" s="26" customFormat="1" ht="12" x14ac:dyDescent="0.25">
      <c r="B134" s="13"/>
      <c r="M134" s="55"/>
      <c r="N134" s="44" t="s">
        <v>21</v>
      </c>
      <c r="O134" s="45"/>
      <c r="P134" s="46"/>
      <c r="Q134" s="89"/>
    </row>
    <row r="135" spans="2:17" x14ac:dyDescent="0.3">
      <c r="B135" s="13">
        <v>135</v>
      </c>
      <c r="H135" s="1" t="s">
        <v>124</v>
      </c>
      <c r="I135" s="1" t="s">
        <v>206</v>
      </c>
    </row>
    <row r="136" spans="2:17" x14ac:dyDescent="0.3">
      <c r="B136" s="13">
        <v>136</v>
      </c>
      <c r="H136" s="1" t="s">
        <v>124</v>
      </c>
      <c r="I136" s="1" t="s">
        <v>206</v>
      </c>
      <c r="J136" s="1" t="s">
        <v>201</v>
      </c>
      <c r="M136" s="53" t="s">
        <v>16</v>
      </c>
      <c r="O136" s="82"/>
      <c r="P136" s="86"/>
    </row>
    <row r="137" spans="2:17" x14ac:dyDescent="0.3">
      <c r="B137" s="13">
        <v>137</v>
      </c>
      <c r="H137" s="1" t="s">
        <v>124</v>
      </c>
      <c r="I137" s="1" t="s">
        <v>206</v>
      </c>
      <c r="J137" s="1" t="s">
        <v>198</v>
      </c>
      <c r="M137" s="53" t="s">
        <v>16</v>
      </c>
      <c r="O137" s="82"/>
      <c r="P137" s="86"/>
    </row>
    <row r="138" spans="2:17" x14ac:dyDescent="0.3">
      <c r="B138" s="13">
        <v>138</v>
      </c>
      <c r="H138" s="1" t="s">
        <v>124</v>
      </c>
      <c r="I138" s="1" t="s">
        <v>206</v>
      </c>
      <c r="J138" s="1" t="s">
        <v>199</v>
      </c>
      <c r="M138" s="53" t="s">
        <v>16</v>
      </c>
      <c r="O138" s="82"/>
      <c r="P138" s="86"/>
    </row>
    <row r="139" spans="2:17" x14ac:dyDescent="0.3">
      <c r="B139" s="13">
        <v>139</v>
      </c>
      <c r="H139" s="1" t="s">
        <v>124</v>
      </c>
      <c r="I139" s="1" t="s">
        <v>206</v>
      </c>
      <c r="J139" s="1" t="s">
        <v>200</v>
      </c>
      <c r="M139" s="53" t="s">
        <v>16</v>
      </c>
      <c r="O139" s="82"/>
      <c r="P139" s="86"/>
    </row>
    <row r="140" spans="2:17" x14ac:dyDescent="0.3">
      <c r="B140" s="13">
        <v>140</v>
      </c>
      <c r="H140" s="1" t="s">
        <v>124</v>
      </c>
      <c r="I140" s="1" t="s">
        <v>206</v>
      </c>
      <c r="J140" s="1" t="s">
        <v>234</v>
      </c>
      <c r="M140" s="53" t="s">
        <v>16</v>
      </c>
      <c r="O140" s="82"/>
      <c r="P140" s="86"/>
    </row>
    <row r="141" spans="2:17" s="26" customFormat="1" ht="12" x14ac:dyDescent="0.25">
      <c r="B141" s="13"/>
      <c r="M141" s="55"/>
      <c r="N141" s="44" t="s">
        <v>21</v>
      </c>
      <c r="O141" s="45"/>
      <c r="P141" s="46"/>
      <c r="Q141" s="89"/>
    </row>
    <row r="142" spans="2:17" x14ac:dyDescent="0.3">
      <c r="B142" s="13">
        <v>142</v>
      </c>
      <c r="H142" s="1" t="s">
        <v>124</v>
      </c>
      <c r="I142" s="1" t="s">
        <v>272</v>
      </c>
    </row>
    <row r="143" spans="2:17" x14ac:dyDescent="0.3">
      <c r="B143" s="13">
        <v>143</v>
      </c>
      <c r="H143" s="1" t="s">
        <v>124</v>
      </c>
      <c r="I143" s="1" t="s">
        <v>272</v>
      </c>
      <c r="J143" s="1" t="s">
        <v>273</v>
      </c>
      <c r="M143" s="53" t="s">
        <v>16</v>
      </c>
      <c r="O143" s="82"/>
      <c r="P143" s="86"/>
    </row>
  </sheetData>
  <conditionalFormatting sqref="H6:J6 H14:J16 H19:J25 H27:J28 H31:J36 H124:J126">
    <cfRule type="expression" dxfId="8833" priority="981">
      <formula>AND($H6&lt;&gt;"",$I6&lt;&gt;"",$J6&lt;&gt;"")</formula>
    </cfRule>
    <cfRule type="expression" dxfId="8832" priority="982">
      <formula>AND($H6&lt;&gt;"",$I6&lt;&gt;"",$J6="")</formula>
    </cfRule>
    <cfRule type="expression" dxfId="8831" priority="983">
      <formula>AND($H6&lt;&gt;"",$I6="",$J6="")</formula>
    </cfRule>
  </conditionalFormatting>
  <conditionalFormatting sqref="H6 H14:H16 H19:H25 H27:H28 H31:H36 H124:H126">
    <cfRule type="expression" dxfId="8830" priority="977">
      <formula>AND($H6&lt;&gt;"",$I6&lt;&gt;"")</formula>
    </cfRule>
  </conditionalFormatting>
  <conditionalFormatting sqref="I6 I14:I16 I19:I25 I27:I28 I31:I36 I124:I126">
    <cfRule type="expression" dxfId="8829" priority="976">
      <formula>AND($I6&lt;&gt;"",$J6&lt;&gt;"")</formula>
    </cfRule>
  </conditionalFormatting>
  <conditionalFormatting sqref="H7:J9 H11:J13 H10:I10">
    <cfRule type="expression" dxfId="8828" priority="973">
      <formula>AND($H7&lt;&gt;"",$I7&lt;&gt;"",$J7&lt;&gt;"")</formula>
    </cfRule>
    <cfRule type="expression" dxfId="8827" priority="974">
      <formula>AND($H7&lt;&gt;"",$I7&lt;&gt;"",$J7="")</formula>
    </cfRule>
    <cfRule type="expression" dxfId="8826" priority="975">
      <formula>AND($H7&lt;&gt;"",$I7="",$J7="")</formula>
    </cfRule>
  </conditionalFormatting>
  <conditionalFormatting sqref="H7:H13">
    <cfRule type="expression" dxfId="8825" priority="969">
      <formula>AND($H7&lt;&gt;"",$I7&lt;&gt;"")</formula>
    </cfRule>
  </conditionalFormatting>
  <conditionalFormatting sqref="I7:I13">
    <cfRule type="expression" dxfId="8824" priority="968">
      <formula>AND($I7&lt;&gt;"",$J7&lt;&gt;"")</formula>
    </cfRule>
  </conditionalFormatting>
  <conditionalFormatting sqref="A6:A13 A31">
    <cfRule type="containsBlanks" dxfId="8823" priority="967">
      <formula>LEN(TRIM(A6))=0</formula>
    </cfRule>
  </conditionalFormatting>
  <conditionalFormatting sqref="A14:A16">
    <cfRule type="containsBlanks" dxfId="8822" priority="896">
      <formula>LEN(TRIM(A14))=0</formula>
    </cfRule>
  </conditionalFormatting>
  <conditionalFormatting sqref="H18:J18">
    <cfRule type="expression" dxfId="8821" priority="830">
      <formula>AND($H18&lt;&gt;"",$I18&lt;&gt;"",$J18&lt;&gt;"")</formula>
    </cfRule>
    <cfRule type="expression" dxfId="8820" priority="831">
      <formula>AND($H18&lt;&gt;"",$I18&lt;&gt;"",$J18="")</formula>
    </cfRule>
    <cfRule type="expression" dxfId="8819" priority="832">
      <formula>AND($H18&lt;&gt;"",$I18="",$J18="")</formula>
    </cfRule>
  </conditionalFormatting>
  <conditionalFormatting sqref="H18">
    <cfRule type="expression" dxfId="8818" priority="826">
      <formula>AND($H18&lt;&gt;"",$I18&lt;&gt;"")</formula>
    </cfRule>
  </conditionalFormatting>
  <conditionalFormatting sqref="I18">
    <cfRule type="expression" dxfId="8817" priority="825">
      <formula>AND($I18&lt;&gt;"",$J18&lt;&gt;"")</formula>
    </cfRule>
  </conditionalFormatting>
  <conditionalFormatting sqref="A18">
    <cfRule type="containsBlanks" dxfId="8816" priority="824">
      <formula>LEN(TRIM(A18))=0</formula>
    </cfRule>
  </conditionalFormatting>
  <conditionalFormatting sqref="A19:A20">
    <cfRule type="containsBlanks" dxfId="8815" priority="704">
      <formula>LEN(TRIM(A19))=0</formula>
    </cfRule>
  </conditionalFormatting>
  <conditionalFormatting sqref="A22">
    <cfRule type="containsBlanks" dxfId="8814" priority="703">
      <formula>LEN(TRIM(A22))=0</formula>
    </cfRule>
  </conditionalFormatting>
  <conditionalFormatting sqref="A21">
    <cfRule type="containsBlanks" dxfId="8813" priority="702">
      <formula>LEN(TRIM(A21))=0</formula>
    </cfRule>
  </conditionalFormatting>
  <conditionalFormatting sqref="A23">
    <cfRule type="containsBlanks" dxfId="8812" priority="701">
      <formula>LEN(TRIM(A23))=0</formula>
    </cfRule>
  </conditionalFormatting>
  <conditionalFormatting sqref="A25">
    <cfRule type="containsBlanks" dxfId="8811" priority="700">
      <formula>LEN(TRIM(A25))=0</formula>
    </cfRule>
  </conditionalFormatting>
  <conditionalFormatting sqref="A24">
    <cfRule type="containsBlanks" dxfId="8810" priority="699">
      <formula>LEN(TRIM(A24))=0</formula>
    </cfRule>
  </conditionalFormatting>
  <conditionalFormatting sqref="A27">
    <cfRule type="containsBlanks" dxfId="8809" priority="698">
      <formula>LEN(TRIM(A27))=0</formula>
    </cfRule>
  </conditionalFormatting>
  <conditionalFormatting sqref="A28">
    <cfRule type="containsBlanks" dxfId="8808" priority="697">
      <formula>LEN(TRIM(A28))=0</formula>
    </cfRule>
  </conditionalFormatting>
  <conditionalFormatting sqref="H26:J26">
    <cfRule type="expression" dxfId="8807" priority="247">
      <formula>AND($H26&lt;&gt;"",$I26&lt;&gt;"",$J26&lt;&gt;"")</formula>
    </cfRule>
    <cfRule type="expression" dxfId="8806" priority="248">
      <formula>AND($H26&lt;&gt;"",$I26&lt;&gt;"",$J26="")</formula>
    </cfRule>
    <cfRule type="expression" dxfId="8805" priority="249">
      <formula>AND($H26&lt;&gt;"",$I26="",$J26="")</formula>
    </cfRule>
  </conditionalFormatting>
  <conditionalFormatting sqref="H26">
    <cfRule type="expression" dxfId="8804" priority="246">
      <formula>AND($H26&lt;&gt;"",$I26&lt;&gt;"")</formula>
    </cfRule>
  </conditionalFormatting>
  <conditionalFormatting sqref="I26">
    <cfRule type="expression" dxfId="8803" priority="245">
      <formula>AND($I26&lt;&gt;"",$J26&lt;&gt;"")</formula>
    </cfRule>
  </conditionalFormatting>
  <conditionalFormatting sqref="A26">
    <cfRule type="containsBlanks" dxfId="8802" priority="244">
      <formula>LEN(TRIM(A26))=0</formula>
    </cfRule>
  </conditionalFormatting>
  <conditionalFormatting sqref="H29:J29">
    <cfRule type="expression" dxfId="8801" priority="241">
      <formula>AND($H29&lt;&gt;"",$I29&lt;&gt;"",$J29&lt;&gt;"")</formula>
    </cfRule>
    <cfRule type="expression" dxfId="8800" priority="242">
      <formula>AND($H29&lt;&gt;"",$I29&lt;&gt;"",$J29="")</formula>
    </cfRule>
    <cfRule type="expression" dxfId="8799" priority="243">
      <formula>AND($H29&lt;&gt;"",$I29="",$J29="")</formula>
    </cfRule>
  </conditionalFormatting>
  <conditionalFormatting sqref="H29">
    <cfRule type="expression" dxfId="8798" priority="240">
      <formula>AND($H29&lt;&gt;"",$I29&lt;&gt;"")</formula>
    </cfRule>
  </conditionalFormatting>
  <conditionalFormatting sqref="I29">
    <cfRule type="expression" dxfId="8797" priority="239">
      <formula>AND($I29&lt;&gt;"",$J29&lt;&gt;"")</formula>
    </cfRule>
  </conditionalFormatting>
  <conditionalFormatting sqref="A29">
    <cfRule type="containsBlanks" dxfId="8796" priority="238">
      <formula>LEN(TRIM(A29))=0</formula>
    </cfRule>
  </conditionalFormatting>
  <conditionalFormatting sqref="H38:J39 H42:J42">
    <cfRule type="expression" dxfId="8795" priority="235">
      <formula>AND($H38&lt;&gt;"",$I38&lt;&gt;"",$J38&lt;&gt;"")</formula>
    </cfRule>
    <cfRule type="expression" dxfId="8794" priority="236">
      <formula>AND($H38&lt;&gt;"",$I38&lt;&gt;"",$J38="")</formula>
    </cfRule>
    <cfRule type="expression" dxfId="8793" priority="237">
      <formula>AND($H38&lt;&gt;"",$I38="",$J38="")</formula>
    </cfRule>
  </conditionalFormatting>
  <conditionalFormatting sqref="H38:H39 H42">
    <cfRule type="expression" dxfId="8792" priority="234">
      <formula>AND($H38&lt;&gt;"",$I38&lt;&gt;"")</formula>
    </cfRule>
  </conditionalFormatting>
  <conditionalFormatting sqref="I38:I39 I42">
    <cfRule type="expression" dxfId="8791" priority="233">
      <formula>AND($I38&lt;&gt;"",$J38&lt;&gt;"")</formula>
    </cfRule>
  </conditionalFormatting>
  <conditionalFormatting sqref="A42">
    <cfRule type="containsBlanks" dxfId="8790" priority="232">
      <formula>LEN(TRIM(A42))=0</formula>
    </cfRule>
  </conditionalFormatting>
  <conditionalFormatting sqref="A32:A33">
    <cfRule type="containsBlanks" dxfId="8789" priority="231">
      <formula>LEN(TRIM(A32))=0</formula>
    </cfRule>
  </conditionalFormatting>
  <conditionalFormatting sqref="A34">
    <cfRule type="containsBlanks" dxfId="8788" priority="229">
      <formula>LEN(TRIM(A34))=0</formula>
    </cfRule>
  </conditionalFormatting>
  <conditionalFormatting sqref="A35">
    <cfRule type="containsBlanks" dxfId="8787" priority="228">
      <formula>LEN(TRIM(A35))=0</formula>
    </cfRule>
  </conditionalFormatting>
  <conditionalFormatting sqref="A36">
    <cfRule type="containsBlanks" dxfId="8786" priority="227">
      <formula>LEN(TRIM(A36))=0</formula>
    </cfRule>
  </conditionalFormatting>
  <conditionalFormatting sqref="A38">
    <cfRule type="containsBlanks" dxfId="8785" priority="225">
      <formula>LEN(TRIM(A38))=0</formula>
    </cfRule>
  </conditionalFormatting>
  <conditionalFormatting sqref="A39">
    <cfRule type="containsBlanks" dxfId="8784" priority="224">
      <formula>LEN(TRIM(A39))=0</formula>
    </cfRule>
  </conditionalFormatting>
  <conditionalFormatting sqref="H37:J37">
    <cfRule type="expression" dxfId="8783" priority="221">
      <formula>AND($H37&lt;&gt;"",$I37&lt;&gt;"",$J37&lt;&gt;"")</formula>
    </cfRule>
    <cfRule type="expression" dxfId="8782" priority="222">
      <formula>AND($H37&lt;&gt;"",$I37&lt;&gt;"",$J37="")</formula>
    </cfRule>
    <cfRule type="expression" dxfId="8781" priority="223">
      <formula>AND($H37&lt;&gt;"",$I37="",$J37="")</formula>
    </cfRule>
  </conditionalFormatting>
  <conditionalFormatting sqref="H37">
    <cfRule type="expression" dxfId="8780" priority="220">
      <formula>AND($H37&lt;&gt;"",$I37&lt;&gt;"")</formula>
    </cfRule>
  </conditionalFormatting>
  <conditionalFormatting sqref="I37">
    <cfRule type="expression" dxfId="8779" priority="219">
      <formula>AND($I37&lt;&gt;"",$J37&lt;&gt;"")</formula>
    </cfRule>
  </conditionalFormatting>
  <conditionalFormatting sqref="A37">
    <cfRule type="containsBlanks" dxfId="8778" priority="218">
      <formula>LEN(TRIM(A37))=0</formula>
    </cfRule>
  </conditionalFormatting>
  <conditionalFormatting sqref="H40:J40">
    <cfRule type="expression" dxfId="8777" priority="215">
      <formula>AND($H40&lt;&gt;"",$I40&lt;&gt;"",$J40&lt;&gt;"")</formula>
    </cfRule>
    <cfRule type="expression" dxfId="8776" priority="216">
      <formula>AND($H40&lt;&gt;"",$I40&lt;&gt;"",$J40="")</formula>
    </cfRule>
    <cfRule type="expression" dxfId="8775" priority="217">
      <formula>AND($H40&lt;&gt;"",$I40="",$J40="")</formula>
    </cfRule>
  </conditionalFormatting>
  <conditionalFormatting sqref="H40">
    <cfRule type="expression" dxfId="8774" priority="214">
      <formula>AND($H40&lt;&gt;"",$I40&lt;&gt;"")</formula>
    </cfRule>
  </conditionalFormatting>
  <conditionalFormatting sqref="I40">
    <cfRule type="expression" dxfId="8773" priority="213">
      <formula>AND($I40&lt;&gt;"",$J40&lt;&gt;"")</formula>
    </cfRule>
  </conditionalFormatting>
  <conditionalFormatting sqref="A40">
    <cfRule type="containsBlanks" dxfId="8772" priority="212">
      <formula>LEN(TRIM(A40))=0</formula>
    </cfRule>
  </conditionalFormatting>
  <conditionalFormatting sqref="H43:J47">
    <cfRule type="expression" dxfId="8771" priority="209">
      <formula>AND($H43&lt;&gt;"",$I43&lt;&gt;"",$J43&lt;&gt;"")</formula>
    </cfRule>
    <cfRule type="expression" dxfId="8770" priority="210">
      <formula>AND($H43&lt;&gt;"",$I43&lt;&gt;"",$J43="")</formula>
    </cfRule>
    <cfRule type="expression" dxfId="8769" priority="211">
      <formula>AND($H43&lt;&gt;"",$I43="",$J43="")</formula>
    </cfRule>
  </conditionalFormatting>
  <conditionalFormatting sqref="H43:H47">
    <cfRule type="expression" dxfId="8768" priority="208">
      <formula>AND($H43&lt;&gt;"",$I43&lt;&gt;"")</formula>
    </cfRule>
  </conditionalFormatting>
  <conditionalFormatting sqref="I43:I47">
    <cfRule type="expression" dxfId="8767" priority="207">
      <formula>AND($I43&lt;&gt;"",$J43&lt;&gt;"")</formula>
    </cfRule>
  </conditionalFormatting>
  <conditionalFormatting sqref="H49:J50 H53:J53">
    <cfRule type="expression" dxfId="8766" priority="204">
      <formula>AND($H49&lt;&gt;"",$I49&lt;&gt;"",$J49&lt;&gt;"")</formula>
    </cfRule>
    <cfRule type="expression" dxfId="8765" priority="205">
      <formula>AND($H49&lt;&gt;"",$I49&lt;&gt;"",$J49="")</formula>
    </cfRule>
    <cfRule type="expression" dxfId="8764" priority="206">
      <formula>AND($H49&lt;&gt;"",$I49="",$J49="")</formula>
    </cfRule>
  </conditionalFormatting>
  <conditionalFormatting sqref="H49:H50 H53">
    <cfRule type="expression" dxfId="8763" priority="203">
      <formula>AND($H49&lt;&gt;"",$I49&lt;&gt;"")</formula>
    </cfRule>
  </conditionalFormatting>
  <conditionalFormatting sqref="I49:I50 I53">
    <cfRule type="expression" dxfId="8762" priority="202">
      <formula>AND($I49&lt;&gt;"",$J49&lt;&gt;"")</formula>
    </cfRule>
  </conditionalFormatting>
  <conditionalFormatting sqref="A53">
    <cfRule type="containsBlanks" dxfId="8761" priority="201">
      <formula>LEN(TRIM(A53))=0</formula>
    </cfRule>
  </conditionalFormatting>
  <conditionalFormatting sqref="A43:A44">
    <cfRule type="containsBlanks" dxfId="8760" priority="200">
      <formula>LEN(TRIM(A43))=0</formula>
    </cfRule>
  </conditionalFormatting>
  <conditionalFormatting sqref="A45">
    <cfRule type="containsBlanks" dxfId="8759" priority="199">
      <formula>LEN(TRIM(A45))=0</formula>
    </cfRule>
  </conditionalFormatting>
  <conditionalFormatting sqref="A46">
    <cfRule type="containsBlanks" dxfId="8758" priority="198">
      <formula>LEN(TRIM(A46))=0</formula>
    </cfRule>
  </conditionalFormatting>
  <conditionalFormatting sqref="A47">
    <cfRule type="containsBlanks" dxfId="8757" priority="197">
      <formula>LEN(TRIM(A47))=0</formula>
    </cfRule>
  </conditionalFormatting>
  <conditionalFormatting sqref="A49">
    <cfRule type="containsBlanks" dxfId="8756" priority="196">
      <formula>LEN(TRIM(A49))=0</formula>
    </cfRule>
  </conditionalFormatting>
  <conditionalFormatting sqref="A50">
    <cfRule type="containsBlanks" dxfId="8755" priority="195">
      <formula>LEN(TRIM(A50))=0</formula>
    </cfRule>
  </conditionalFormatting>
  <conditionalFormatting sqref="H48:J48">
    <cfRule type="expression" dxfId="8754" priority="192">
      <formula>AND($H48&lt;&gt;"",$I48&lt;&gt;"",$J48&lt;&gt;"")</formula>
    </cfRule>
    <cfRule type="expression" dxfId="8753" priority="193">
      <formula>AND($H48&lt;&gt;"",$I48&lt;&gt;"",$J48="")</formula>
    </cfRule>
    <cfRule type="expression" dxfId="8752" priority="194">
      <formula>AND($H48&lt;&gt;"",$I48="",$J48="")</formula>
    </cfRule>
  </conditionalFormatting>
  <conditionalFormatting sqref="H48">
    <cfRule type="expression" dxfId="8751" priority="191">
      <formula>AND($H48&lt;&gt;"",$I48&lt;&gt;"")</formula>
    </cfRule>
  </conditionalFormatting>
  <conditionalFormatting sqref="I48">
    <cfRule type="expression" dxfId="8750" priority="190">
      <formula>AND($I48&lt;&gt;"",$J48&lt;&gt;"")</formula>
    </cfRule>
  </conditionalFormatting>
  <conditionalFormatting sqref="A48">
    <cfRule type="containsBlanks" dxfId="8749" priority="189">
      <formula>LEN(TRIM(A48))=0</formula>
    </cfRule>
  </conditionalFormatting>
  <conditionalFormatting sqref="H51:J51">
    <cfRule type="expression" dxfId="8748" priority="186">
      <formula>AND($H51&lt;&gt;"",$I51&lt;&gt;"",$J51&lt;&gt;"")</formula>
    </cfRule>
    <cfRule type="expression" dxfId="8747" priority="187">
      <formula>AND($H51&lt;&gt;"",$I51&lt;&gt;"",$J51="")</formula>
    </cfRule>
    <cfRule type="expression" dxfId="8746" priority="188">
      <formula>AND($H51&lt;&gt;"",$I51="",$J51="")</formula>
    </cfRule>
  </conditionalFormatting>
  <conditionalFormatting sqref="H51">
    <cfRule type="expression" dxfId="8745" priority="185">
      <formula>AND($H51&lt;&gt;"",$I51&lt;&gt;"")</formula>
    </cfRule>
  </conditionalFormatting>
  <conditionalFormatting sqref="I51">
    <cfRule type="expression" dxfId="8744" priority="184">
      <formula>AND($I51&lt;&gt;"",$J51&lt;&gt;"")</formula>
    </cfRule>
  </conditionalFormatting>
  <conditionalFormatting sqref="A51">
    <cfRule type="containsBlanks" dxfId="8743" priority="183">
      <formula>LEN(TRIM(A51))=0</formula>
    </cfRule>
  </conditionalFormatting>
  <conditionalFormatting sqref="H54:J58">
    <cfRule type="expression" dxfId="8742" priority="180">
      <formula>AND($H54&lt;&gt;"",$I54&lt;&gt;"",$J54&lt;&gt;"")</formula>
    </cfRule>
    <cfRule type="expression" dxfId="8741" priority="181">
      <formula>AND($H54&lt;&gt;"",$I54&lt;&gt;"",$J54="")</formula>
    </cfRule>
    <cfRule type="expression" dxfId="8740" priority="182">
      <formula>AND($H54&lt;&gt;"",$I54="",$J54="")</formula>
    </cfRule>
  </conditionalFormatting>
  <conditionalFormatting sqref="H54:H58">
    <cfRule type="expression" dxfId="8739" priority="179">
      <formula>AND($H54&lt;&gt;"",$I54&lt;&gt;"")</formula>
    </cfRule>
  </conditionalFormatting>
  <conditionalFormatting sqref="I54:I58">
    <cfRule type="expression" dxfId="8738" priority="178">
      <formula>AND($I54&lt;&gt;"",$J54&lt;&gt;"")</formula>
    </cfRule>
  </conditionalFormatting>
  <conditionalFormatting sqref="H60:J61 H64:J64">
    <cfRule type="expression" dxfId="8737" priority="175">
      <formula>AND($H60&lt;&gt;"",$I60&lt;&gt;"",$J60&lt;&gt;"")</formula>
    </cfRule>
    <cfRule type="expression" dxfId="8736" priority="176">
      <formula>AND($H60&lt;&gt;"",$I60&lt;&gt;"",$J60="")</formula>
    </cfRule>
    <cfRule type="expression" dxfId="8735" priority="177">
      <formula>AND($H60&lt;&gt;"",$I60="",$J60="")</formula>
    </cfRule>
  </conditionalFormatting>
  <conditionalFormatting sqref="H60:H61 H64">
    <cfRule type="expression" dxfId="8734" priority="174">
      <formula>AND($H60&lt;&gt;"",$I60&lt;&gt;"")</formula>
    </cfRule>
  </conditionalFormatting>
  <conditionalFormatting sqref="I60:I61 I64">
    <cfRule type="expression" dxfId="8733" priority="173">
      <formula>AND($I60&lt;&gt;"",$J60&lt;&gt;"")</formula>
    </cfRule>
  </conditionalFormatting>
  <conditionalFormatting sqref="A64">
    <cfRule type="containsBlanks" dxfId="8732" priority="172">
      <formula>LEN(TRIM(A64))=0</formula>
    </cfRule>
  </conditionalFormatting>
  <conditionalFormatting sqref="A54:A55">
    <cfRule type="containsBlanks" dxfId="8731" priority="171">
      <formula>LEN(TRIM(A54))=0</formula>
    </cfRule>
  </conditionalFormatting>
  <conditionalFormatting sqref="A56">
    <cfRule type="containsBlanks" dxfId="8730" priority="170">
      <formula>LEN(TRIM(A56))=0</formula>
    </cfRule>
  </conditionalFormatting>
  <conditionalFormatting sqref="A57">
    <cfRule type="containsBlanks" dxfId="8729" priority="169">
      <formula>LEN(TRIM(A57))=0</formula>
    </cfRule>
  </conditionalFormatting>
  <conditionalFormatting sqref="A58">
    <cfRule type="containsBlanks" dxfId="8728" priority="168">
      <formula>LEN(TRIM(A58))=0</formula>
    </cfRule>
  </conditionalFormatting>
  <conditionalFormatting sqref="A60">
    <cfRule type="containsBlanks" dxfId="8727" priority="167">
      <formula>LEN(TRIM(A60))=0</formula>
    </cfRule>
  </conditionalFormatting>
  <conditionalFormatting sqref="A61">
    <cfRule type="containsBlanks" dxfId="8726" priority="166">
      <formula>LEN(TRIM(A61))=0</formula>
    </cfRule>
  </conditionalFormatting>
  <conditionalFormatting sqref="H59:J59">
    <cfRule type="expression" dxfId="8725" priority="163">
      <formula>AND($H59&lt;&gt;"",$I59&lt;&gt;"",$J59&lt;&gt;"")</formula>
    </cfRule>
    <cfRule type="expression" dxfId="8724" priority="164">
      <formula>AND($H59&lt;&gt;"",$I59&lt;&gt;"",$J59="")</formula>
    </cfRule>
    <cfRule type="expression" dxfId="8723" priority="165">
      <formula>AND($H59&lt;&gt;"",$I59="",$J59="")</formula>
    </cfRule>
  </conditionalFormatting>
  <conditionalFormatting sqref="H59">
    <cfRule type="expression" dxfId="8722" priority="162">
      <formula>AND($H59&lt;&gt;"",$I59&lt;&gt;"")</formula>
    </cfRule>
  </conditionalFormatting>
  <conditionalFormatting sqref="I59">
    <cfRule type="expression" dxfId="8721" priority="161">
      <formula>AND($I59&lt;&gt;"",$J59&lt;&gt;"")</formula>
    </cfRule>
  </conditionalFormatting>
  <conditionalFormatting sqref="A59">
    <cfRule type="containsBlanks" dxfId="8720" priority="160">
      <formula>LEN(TRIM(A59))=0</formula>
    </cfRule>
  </conditionalFormatting>
  <conditionalFormatting sqref="H62:J62">
    <cfRule type="expression" dxfId="8719" priority="157">
      <formula>AND($H62&lt;&gt;"",$I62&lt;&gt;"",$J62&lt;&gt;"")</formula>
    </cfRule>
    <cfRule type="expression" dxfId="8718" priority="158">
      <formula>AND($H62&lt;&gt;"",$I62&lt;&gt;"",$J62="")</formula>
    </cfRule>
    <cfRule type="expression" dxfId="8717" priority="159">
      <formula>AND($H62&lt;&gt;"",$I62="",$J62="")</formula>
    </cfRule>
  </conditionalFormatting>
  <conditionalFormatting sqref="H62">
    <cfRule type="expression" dxfId="8716" priority="156">
      <formula>AND($H62&lt;&gt;"",$I62&lt;&gt;"")</formula>
    </cfRule>
  </conditionalFormatting>
  <conditionalFormatting sqref="I62">
    <cfRule type="expression" dxfId="8715" priority="155">
      <formula>AND($I62&lt;&gt;"",$J62&lt;&gt;"")</formula>
    </cfRule>
  </conditionalFormatting>
  <conditionalFormatting sqref="A62">
    <cfRule type="containsBlanks" dxfId="8714" priority="154">
      <formula>LEN(TRIM(A62))=0</formula>
    </cfRule>
  </conditionalFormatting>
  <conditionalFormatting sqref="H65:J69">
    <cfRule type="expression" dxfId="8713" priority="151">
      <formula>AND($H65&lt;&gt;"",$I65&lt;&gt;"",$J65&lt;&gt;"")</formula>
    </cfRule>
    <cfRule type="expression" dxfId="8712" priority="152">
      <formula>AND($H65&lt;&gt;"",$I65&lt;&gt;"",$J65="")</formula>
    </cfRule>
    <cfRule type="expression" dxfId="8711" priority="153">
      <formula>AND($H65&lt;&gt;"",$I65="",$J65="")</formula>
    </cfRule>
  </conditionalFormatting>
  <conditionalFormatting sqref="H65:H69">
    <cfRule type="expression" dxfId="8710" priority="150">
      <formula>AND($H65&lt;&gt;"",$I65&lt;&gt;"")</formula>
    </cfRule>
  </conditionalFormatting>
  <conditionalFormatting sqref="I65:I69">
    <cfRule type="expression" dxfId="8709" priority="149">
      <formula>AND($I65&lt;&gt;"",$J65&lt;&gt;"")</formula>
    </cfRule>
  </conditionalFormatting>
  <conditionalFormatting sqref="H71:J72 H75:J75">
    <cfRule type="expression" dxfId="8708" priority="146">
      <formula>AND($H71&lt;&gt;"",$I71&lt;&gt;"",$J71&lt;&gt;"")</formula>
    </cfRule>
    <cfRule type="expression" dxfId="8707" priority="147">
      <formula>AND($H71&lt;&gt;"",$I71&lt;&gt;"",$J71="")</formula>
    </cfRule>
    <cfRule type="expression" dxfId="8706" priority="148">
      <formula>AND($H71&lt;&gt;"",$I71="",$J71="")</formula>
    </cfRule>
  </conditionalFormatting>
  <conditionalFormatting sqref="H71:H72 H75">
    <cfRule type="expression" dxfId="8705" priority="145">
      <formula>AND($H71&lt;&gt;"",$I71&lt;&gt;"")</formula>
    </cfRule>
  </conditionalFormatting>
  <conditionalFormatting sqref="I71:I72 I75">
    <cfRule type="expression" dxfId="8704" priority="144">
      <formula>AND($I71&lt;&gt;"",$J71&lt;&gt;"")</formula>
    </cfRule>
  </conditionalFormatting>
  <conditionalFormatting sqref="A75">
    <cfRule type="containsBlanks" dxfId="8703" priority="143">
      <formula>LEN(TRIM(A75))=0</formula>
    </cfRule>
  </conditionalFormatting>
  <conditionalFormatting sqref="A65:A66">
    <cfRule type="containsBlanks" dxfId="8702" priority="142">
      <formula>LEN(TRIM(A65))=0</formula>
    </cfRule>
  </conditionalFormatting>
  <conditionalFormatting sqref="A67">
    <cfRule type="containsBlanks" dxfId="8701" priority="141">
      <formula>LEN(TRIM(A67))=0</formula>
    </cfRule>
  </conditionalFormatting>
  <conditionalFormatting sqref="A68">
    <cfRule type="containsBlanks" dxfId="8700" priority="140">
      <formula>LEN(TRIM(A68))=0</formula>
    </cfRule>
  </conditionalFormatting>
  <conditionalFormatting sqref="A69">
    <cfRule type="containsBlanks" dxfId="8699" priority="139">
      <formula>LEN(TRIM(A69))=0</formula>
    </cfRule>
  </conditionalFormatting>
  <conditionalFormatting sqref="A71">
    <cfRule type="containsBlanks" dxfId="8698" priority="138">
      <formula>LEN(TRIM(A71))=0</formula>
    </cfRule>
  </conditionalFormatting>
  <conditionalFormatting sqref="A72">
    <cfRule type="containsBlanks" dxfId="8697" priority="137">
      <formula>LEN(TRIM(A72))=0</formula>
    </cfRule>
  </conditionalFormatting>
  <conditionalFormatting sqref="H70:J70">
    <cfRule type="expression" dxfId="8696" priority="134">
      <formula>AND($H70&lt;&gt;"",$I70&lt;&gt;"",$J70&lt;&gt;"")</formula>
    </cfRule>
    <cfRule type="expression" dxfId="8695" priority="135">
      <formula>AND($H70&lt;&gt;"",$I70&lt;&gt;"",$J70="")</formula>
    </cfRule>
    <cfRule type="expression" dxfId="8694" priority="136">
      <formula>AND($H70&lt;&gt;"",$I70="",$J70="")</formula>
    </cfRule>
  </conditionalFormatting>
  <conditionalFormatting sqref="H70">
    <cfRule type="expression" dxfId="8693" priority="133">
      <formula>AND($H70&lt;&gt;"",$I70&lt;&gt;"")</formula>
    </cfRule>
  </conditionalFormatting>
  <conditionalFormatting sqref="I70">
    <cfRule type="expression" dxfId="8692" priority="132">
      <formula>AND($I70&lt;&gt;"",$J70&lt;&gt;"")</formula>
    </cfRule>
  </conditionalFormatting>
  <conditionalFormatting sqref="A70">
    <cfRule type="containsBlanks" dxfId="8691" priority="131">
      <formula>LEN(TRIM(A70))=0</formula>
    </cfRule>
  </conditionalFormatting>
  <conditionalFormatting sqref="H73:J73">
    <cfRule type="expression" dxfId="8690" priority="128">
      <formula>AND($H73&lt;&gt;"",$I73&lt;&gt;"",$J73&lt;&gt;"")</formula>
    </cfRule>
    <cfRule type="expression" dxfId="8689" priority="129">
      <formula>AND($H73&lt;&gt;"",$I73&lt;&gt;"",$J73="")</formula>
    </cfRule>
    <cfRule type="expression" dxfId="8688" priority="130">
      <formula>AND($H73&lt;&gt;"",$I73="",$J73="")</formula>
    </cfRule>
  </conditionalFormatting>
  <conditionalFormatting sqref="H73">
    <cfRule type="expression" dxfId="8687" priority="127">
      <formula>AND($H73&lt;&gt;"",$I73&lt;&gt;"")</formula>
    </cfRule>
  </conditionalFormatting>
  <conditionalFormatting sqref="I73">
    <cfRule type="expression" dxfId="8686" priority="126">
      <formula>AND($I73&lt;&gt;"",$J73&lt;&gt;"")</formula>
    </cfRule>
  </conditionalFormatting>
  <conditionalFormatting sqref="A73">
    <cfRule type="containsBlanks" dxfId="8685" priority="125">
      <formula>LEN(TRIM(A73))=0</formula>
    </cfRule>
  </conditionalFormatting>
  <conditionalFormatting sqref="H76:J80">
    <cfRule type="expression" dxfId="8684" priority="122">
      <formula>AND($H76&lt;&gt;"",$I76&lt;&gt;"",$J76&lt;&gt;"")</formula>
    </cfRule>
    <cfRule type="expression" dxfId="8683" priority="123">
      <formula>AND($H76&lt;&gt;"",$I76&lt;&gt;"",$J76="")</formula>
    </cfRule>
    <cfRule type="expression" dxfId="8682" priority="124">
      <formula>AND($H76&lt;&gt;"",$I76="",$J76="")</formula>
    </cfRule>
  </conditionalFormatting>
  <conditionalFormatting sqref="H76:H80">
    <cfRule type="expression" dxfId="8681" priority="121">
      <formula>AND($H76&lt;&gt;"",$I76&lt;&gt;"")</formula>
    </cfRule>
  </conditionalFormatting>
  <conditionalFormatting sqref="I76:I80">
    <cfRule type="expression" dxfId="8680" priority="120">
      <formula>AND($I76&lt;&gt;"",$J76&lt;&gt;"")</formula>
    </cfRule>
  </conditionalFormatting>
  <conditionalFormatting sqref="H82:J83 H86:J86">
    <cfRule type="expression" dxfId="8679" priority="117">
      <formula>AND($H82&lt;&gt;"",$I82&lt;&gt;"",$J82&lt;&gt;"")</formula>
    </cfRule>
    <cfRule type="expression" dxfId="8678" priority="118">
      <formula>AND($H82&lt;&gt;"",$I82&lt;&gt;"",$J82="")</formula>
    </cfRule>
    <cfRule type="expression" dxfId="8677" priority="119">
      <formula>AND($H82&lt;&gt;"",$I82="",$J82="")</formula>
    </cfRule>
  </conditionalFormatting>
  <conditionalFormatting sqref="H82:H83 H86">
    <cfRule type="expression" dxfId="8676" priority="116">
      <formula>AND($H82&lt;&gt;"",$I82&lt;&gt;"")</formula>
    </cfRule>
  </conditionalFormatting>
  <conditionalFormatting sqref="I82:I83 I86">
    <cfRule type="expression" dxfId="8675" priority="115">
      <formula>AND($I82&lt;&gt;"",$J82&lt;&gt;"")</formula>
    </cfRule>
  </conditionalFormatting>
  <conditionalFormatting sqref="A86">
    <cfRule type="containsBlanks" dxfId="8674" priority="114">
      <formula>LEN(TRIM(A86))=0</formula>
    </cfRule>
  </conditionalFormatting>
  <conditionalFormatting sqref="A76:A77">
    <cfRule type="containsBlanks" dxfId="8673" priority="113">
      <formula>LEN(TRIM(A76))=0</formula>
    </cfRule>
  </conditionalFormatting>
  <conditionalFormatting sqref="A78">
    <cfRule type="containsBlanks" dxfId="8672" priority="112">
      <formula>LEN(TRIM(A78))=0</formula>
    </cfRule>
  </conditionalFormatting>
  <conditionalFormatting sqref="A79">
    <cfRule type="containsBlanks" dxfId="8671" priority="111">
      <formula>LEN(TRIM(A79))=0</formula>
    </cfRule>
  </conditionalFormatting>
  <conditionalFormatting sqref="A80">
    <cfRule type="containsBlanks" dxfId="8670" priority="110">
      <formula>LEN(TRIM(A80))=0</formula>
    </cfRule>
  </conditionalFormatting>
  <conditionalFormatting sqref="A82">
    <cfRule type="containsBlanks" dxfId="8669" priority="109">
      <formula>LEN(TRIM(A82))=0</formula>
    </cfRule>
  </conditionalFormatting>
  <conditionalFormatting sqref="A83">
    <cfRule type="containsBlanks" dxfId="8668" priority="108">
      <formula>LEN(TRIM(A83))=0</formula>
    </cfRule>
  </conditionalFormatting>
  <conditionalFormatting sqref="H81:J81">
    <cfRule type="expression" dxfId="8667" priority="105">
      <formula>AND($H81&lt;&gt;"",$I81&lt;&gt;"",$J81&lt;&gt;"")</formula>
    </cfRule>
    <cfRule type="expression" dxfId="8666" priority="106">
      <formula>AND($H81&lt;&gt;"",$I81&lt;&gt;"",$J81="")</formula>
    </cfRule>
    <cfRule type="expression" dxfId="8665" priority="107">
      <formula>AND($H81&lt;&gt;"",$I81="",$J81="")</formula>
    </cfRule>
  </conditionalFormatting>
  <conditionalFormatting sqref="H81">
    <cfRule type="expression" dxfId="8664" priority="104">
      <formula>AND($H81&lt;&gt;"",$I81&lt;&gt;"")</formula>
    </cfRule>
  </conditionalFormatting>
  <conditionalFormatting sqref="I81">
    <cfRule type="expression" dxfId="8663" priority="103">
      <formula>AND($I81&lt;&gt;"",$J81&lt;&gt;"")</formula>
    </cfRule>
  </conditionalFormatting>
  <conditionalFormatting sqref="A81">
    <cfRule type="containsBlanks" dxfId="8662" priority="102">
      <formula>LEN(TRIM(A81))=0</formula>
    </cfRule>
  </conditionalFormatting>
  <conditionalFormatting sqref="H84:J84">
    <cfRule type="expression" dxfId="8661" priority="99">
      <formula>AND($H84&lt;&gt;"",$I84&lt;&gt;"",$J84&lt;&gt;"")</formula>
    </cfRule>
    <cfRule type="expression" dxfId="8660" priority="100">
      <formula>AND($H84&lt;&gt;"",$I84&lt;&gt;"",$J84="")</formula>
    </cfRule>
    <cfRule type="expression" dxfId="8659" priority="101">
      <formula>AND($H84&lt;&gt;"",$I84="",$J84="")</formula>
    </cfRule>
  </conditionalFormatting>
  <conditionalFormatting sqref="H84">
    <cfRule type="expression" dxfId="8658" priority="98">
      <formula>AND($H84&lt;&gt;"",$I84&lt;&gt;"")</formula>
    </cfRule>
  </conditionalFormatting>
  <conditionalFormatting sqref="I84">
    <cfRule type="expression" dxfId="8657" priority="97">
      <formula>AND($I84&lt;&gt;"",$J84&lt;&gt;"")</formula>
    </cfRule>
  </conditionalFormatting>
  <conditionalFormatting sqref="A84">
    <cfRule type="containsBlanks" dxfId="8656" priority="96">
      <formula>LEN(TRIM(A84))=0</formula>
    </cfRule>
  </conditionalFormatting>
  <conditionalFormatting sqref="H87:J90">
    <cfRule type="expression" dxfId="8655" priority="93">
      <formula>AND($H87&lt;&gt;"",$I87&lt;&gt;"",$J87&lt;&gt;"")</formula>
    </cfRule>
    <cfRule type="expression" dxfId="8654" priority="94">
      <formula>AND($H87&lt;&gt;"",$I87&lt;&gt;"",$J87="")</formula>
    </cfRule>
    <cfRule type="expression" dxfId="8653" priority="95">
      <formula>AND($H87&lt;&gt;"",$I87="",$J87="")</formula>
    </cfRule>
  </conditionalFormatting>
  <conditionalFormatting sqref="H87:H90">
    <cfRule type="expression" dxfId="8652" priority="92">
      <formula>AND($H87&lt;&gt;"",$I87&lt;&gt;"")</formula>
    </cfRule>
  </conditionalFormatting>
  <conditionalFormatting sqref="I87:I90">
    <cfRule type="expression" dxfId="8651" priority="91">
      <formula>AND($I87&lt;&gt;"",$J87&lt;&gt;"")</formula>
    </cfRule>
  </conditionalFormatting>
  <conditionalFormatting sqref="A87">
    <cfRule type="containsBlanks" dxfId="8650" priority="90">
      <formula>LEN(TRIM(A87))=0</formula>
    </cfRule>
  </conditionalFormatting>
  <conditionalFormatting sqref="A88">
    <cfRule type="containsBlanks" dxfId="8649" priority="89">
      <formula>LEN(TRIM(A88))=0</formula>
    </cfRule>
  </conditionalFormatting>
  <conditionalFormatting sqref="A89">
    <cfRule type="containsBlanks" dxfId="8648" priority="88">
      <formula>LEN(TRIM(A89))=0</formula>
    </cfRule>
  </conditionalFormatting>
  <conditionalFormatting sqref="A90">
    <cfRule type="containsBlanks" dxfId="8647" priority="87">
      <formula>LEN(TRIM(A90))=0</formula>
    </cfRule>
  </conditionalFormatting>
  <conditionalFormatting sqref="H91:J94">
    <cfRule type="expression" dxfId="8646" priority="84">
      <formula>AND($H91&lt;&gt;"",$I91&lt;&gt;"",$J91&lt;&gt;"")</formula>
    </cfRule>
    <cfRule type="expression" dxfId="8645" priority="85">
      <formula>AND($H91&lt;&gt;"",$I91&lt;&gt;"",$J91="")</formula>
    </cfRule>
    <cfRule type="expression" dxfId="8644" priority="86">
      <formula>AND($H91&lt;&gt;"",$I91="",$J91="")</formula>
    </cfRule>
  </conditionalFormatting>
  <conditionalFormatting sqref="H91:H94">
    <cfRule type="expression" dxfId="8643" priority="83">
      <formula>AND($H91&lt;&gt;"",$I91&lt;&gt;"")</formula>
    </cfRule>
  </conditionalFormatting>
  <conditionalFormatting sqref="I91:I94">
    <cfRule type="expression" dxfId="8642" priority="82">
      <formula>AND($I91&lt;&gt;"",$J91&lt;&gt;"")</formula>
    </cfRule>
  </conditionalFormatting>
  <conditionalFormatting sqref="A91:A94">
    <cfRule type="containsBlanks" dxfId="8641" priority="81">
      <formula>LEN(TRIM(A91))=0</formula>
    </cfRule>
  </conditionalFormatting>
  <conditionalFormatting sqref="H96:J98">
    <cfRule type="expression" dxfId="8640" priority="78">
      <formula>AND($H96&lt;&gt;"",$I96&lt;&gt;"",$J96&lt;&gt;"")</formula>
    </cfRule>
    <cfRule type="expression" dxfId="8639" priority="79">
      <formula>AND($H96&lt;&gt;"",$I96&lt;&gt;"",$J96="")</formula>
    </cfRule>
    <cfRule type="expression" dxfId="8638" priority="80">
      <formula>AND($H96&lt;&gt;"",$I96="",$J96="")</formula>
    </cfRule>
  </conditionalFormatting>
  <conditionalFormatting sqref="H96:H98">
    <cfRule type="expression" dxfId="8637" priority="77">
      <formula>AND($H96&lt;&gt;"",$I96&lt;&gt;"")</formula>
    </cfRule>
  </conditionalFormatting>
  <conditionalFormatting sqref="I96:I98">
    <cfRule type="expression" dxfId="8636" priority="76">
      <formula>AND($I96&lt;&gt;"",$J96&lt;&gt;"")</formula>
    </cfRule>
  </conditionalFormatting>
  <conditionalFormatting sqref="A96">
    <cfRule type="containsBlanks" dxfId="8635" priority="75">
      <formula>LEN(TRIM(A96))=0</formula>
    </cfRule>
  </conditionalFormatting>
  <conditionalFormatting sqref="A97">
    <cfRule type="containsBlanks" dxfId="8634" priority="74">
      <formula>LEN(TRIM(A97))=0</formula>
    </cfRule>
  </conditionalFormatting>
  <conditionalFormatting sqref="A98">
    <cfRule type="containsBlanks" dxfId="8633" priority="73">
      <formula>LEN(TRIM(A98))=0</formula>
    </cfRule>
  </conditionalFormatting>
  <conditionalFormatting sqref="H99:J101">
    <cfRule type="expression" dxfId="8632" priority="70">
      <formula>AND($H99&lt;&gt;"",$I99&lt;&gt;"",$J99&lt;&gt;"")</formula>
    </cfRule>
    <cfRule type="expression" dxfId="8631" priority="71">
      <formula>AND($H99&lt;&gt;"",$I99&lt;&gt;"",$J99="")</formula>
    </cfRule>
    <cfRule type="expression" dxfId="8630" priority="72">
      <formula>AND($H99&lt;&gt;"",$I99="",$J99="")</formula>
    </cfRule>
  </conditionalFormatting>
  <conditionalFormatting sqref="H99:H101">
    <cfRule type="expression" dxfId="8629" priority="69">
      <formula>AND($H99&lt;&gt;"",$I99&lt;&gt;"")</formula>
    </cfRule>
  </conditionalFormatting>
  <conditionalFormatting sqref="I99:I101">
    <cfRule type="expression" dxfId="8628" priority="68">
      <formula>AND($I99&lt;&gt;"",$J99&lt;&gt;"")</formula>
    </cfRule>
  </conditionalFormatting>
  <conditionalFormatting sqref="A99:A101">
    <cfRule type="containsBlanks" dxfId="8627" priority="67">
      <formula>LEN(TRIM(A99))=0</formula>
    </cfRule>
  </conditionalFormatting>
  <conditionalFormatting sqref="H103:J104 H107:J107">
    <cfRule type="expression" dxfId="8626" priority="64">
      <formula>AND($H103&lt;&gt;"",$I103&lt;&gt;"",$J103&lt;&gt;"")</formula>
    </cfRule>
    <cfRule type="expression" dxfId="8625" priority="65">
      <formula>AND($H103&lt;&gt;"",$I103&lt;&gt;"",$J103="")</formula>
    </cfRule>
    <cfRule type="expression" dxfId="8624" priority="66">
      <formula>AND($H103&lt;&gt;"",$I103="",$J103="")</formula>
    </cfRule>
  </conditionalFormatting>
  <conditionalFormatting sqref="H103:H104 H107">
    <cfRule type="expression" dxfId="8623" priority="63">
      <formula>AND($H103&lt;&gt;"",$I103&lt;&gt;"")</formula>
    </cfRule>
  </conditionalFormatting>
  <conditionalFormatting sqref="I103:I104 I107">
    <cfRule type="expression" dxfId="8622" priority="62">
      <formula>AND($I103&lt;&gt;"",$J103&lt;&gt;"")</formula>
    </cfRule>
  </conditionalFormatting>
  <conditionalFormatting sqref="A103">
    <cfRule type="containsBlanks" dxfId="8621" priority="61">
      <formula>LEN(TRIM(A103))=0</formula>
    </cfRule>
  </conditionalFormatting>
  <conditionalFormatting sqref="A104">
    <cfRule type="containsBlanks" dxfId="8620" priority="60">
      <formula>LEN(TRIM(A104))=0</formula>
    </cfRule>
  </conditionalFormatting>
  <conditionalFormatting sqref="A107">
    <cfRule type="containsBlanks" dxfId="8619" priority="59">
      <formula>LEN(TRIM(A107))=0</formula>
    </cfRule>
  </conditionalFormatting>
  <conditionalFormatting sqref="H110:J110 H113:J113 H116:J116">
    <cfRule type="expression" dxfId="8618" priority="56">
      <formula>AND($H110&lt;&gt;"",$I110&lt;&gt;"",$J110&lt;&gt;"")</formula>
    </cfRule>
    <cfRule type="expression" dxfId="8617" priority="57">
      <formula>AND($H110&lt;&gt;"",$I110&lt;&gt;"",$J110="")</formula>
    </cfRule>
    <cfRule type="expression" dxfId="8616" priority="58">
      <formula>AND($H110&lt;&gt;"",$I110="",$J110="")</formula>
    </cfRule>
  </conditionalFormatting>
  <conditionalFormatting sqref="H110 H113 H116">
    <cfRule type="expression" dxfId="8615" priority="55">
      <formula>AND($H110&lt;&gt;"",$I110&lt;&gt;"")</formula>
    </cfRule>
  </conditionalFormatting>
  <conditionalFormatting sqref="I110 I113 I116">
    <cfRule type="expression" dxfId="8614" priority="54">
      <formula>AND($I110&lt;&gt;"",$J110&lt;&gt;"")</formula>
    </cfRule>
  </conditionalFormatting>
  <conditionalFormatting sqref="A110 A113 A116">
    <cfRule type="containsBlanks" dxfId="8613" priority="53">
      <formula>LEN(TRIM(A110))=0</formula>
    </cfRule>
  </conditionalFormatting>
  <conditionalFormatting sqref="H121:J123">
    <cfRule type="expression" dxfId="8612" priority="50">
      <formula>AND($H121&lt;&gt;"",$I121&lt;&gt;"",$J121&lt;&gt;"")</formula>
    </cfRule>
    <cfRule type="expression" dxfId="8611" priority="51">
      <formula>AND($H121&lt;&gt;"",$I121&lt;&gt;"",$J121="")</formula>
    </cfRule>
    <cfRule type="expression" dxfId="8610" priority="52">
      <formula>AND($H121&lt;&gt;"",$I121="",$J121="")</formula>
    </cfRule>
  </conditionalFormatting>
  <conditionalFormatting sqref="H121:H123">
    <cfRule type="expression" dxfId="8609" priority="49">
      <formula>AND($H121&lt;&gt;"",$I121&lt;&gt;"")</formula>
    </cfRule>
  </conditionalFormatting>
  <conditionalFormatting sqref="I121:I123">
    <cfRule type="expression" dxfId="8608" priority="48">
      <formula>AND($I121&lt;&gt;"",$J121&lt;&gt;"")</formula>
    </cfRule>
  </conditionalFormatting>
  <conditionalFormatting sqref="A121">
    <cfRule type="containsBlanks" dxfId="8607" priority="47">
      <formula>LEN(TRIM(A121))=0</formula>
    </cfRule>
  </conditionalFormatting>
  <conditionalFormatting sqref="A122">
    <cfRule type="containsBlanks" dxfId="8606" priority="46">
      <formula>LEN(TRIM(A122))=0</formula>
    </cfRule>
  </conditionalFormatting>
  <conditionalFormatting sqref="A123">
    <cfRule type="containsBlanks" dxfId="8605" priority="45">
      <formula>LEN(TRIM(A123))=0</formula>
    </cfRule>
  </conditionalFormatting>
  <conditionalFormatting sqref="A124:A126">
    <cfRule type="containsBlanks" dxfId="8604" priority="39">
      <formula>LEN(TRIM(A124))=0</formula>
    </cfRule>
  </conditionalFormatting>
  <conditionalFormatting sqref="H128:J130">
    <cfRule type="expression" dxfId="8603" priority="36">
      <formula>AND($H128&lt;&gt;"",$I128&lt;&gt;"",$J128&lt;&gt;"")</formula>
    </cfRule>
    <cfRule type="expression" dxfId="8602" priority="37">
      <formula>AND($H128&lt;&gt;"",$I128&lt;&gt;"",$J128="")</formula>
    </cfRule>
    <cfRule type="expression" dxfId="8601" priority="38">
      <formula>AND($H128&lt;&gt;"",$I128="",$J128="")</formula>
    </cfRule>
  </conditionalFormatting>
  <conditionalFormatting sqref="H128:H130">
    <cfRule type="expression" dxfId="8600" priority="35">
      <formula>AND($H128&lt;&gt;"",$I128&lt;&gt;"")</formula>
    </cfRule>
  </conditionalFormatting>
  <conditionalFormatting sqref="I128:I130">
    <cfRule type="expression" dxfId="8599" priority="34">
      <formula>AND($I128&lt;&gt;"",$J128&lt;&gt;"")</formula>
    </cfRule>
  </conditionalFormatting>
  <conditionalFormatting sqref="A128">
    <cfRule type="containsBlanks" dxfId="8598" priority="33">
      <formula>LEN(TRIM(A128))=0</formula>
    </cfRule>
  </conditionalFormatting>
  <conditionalFormatting sqref="A129">
    <cfRule type="containsBlanks" dxfId="8597" priority="32">
      <formula>LEN(TRIM(A129))=0</formula>
    </cfRule>
  </conditionalFormatting>
  <conditionalFormatting sqref="A130">
    <cfRule type="containsBlanks" dxfId="8596" priority="31">
      <formula>LEN(TRIM(A130))=0</formula>
    </cfRule>
  </conditionalFormatting>
  <conditionalFormatting sqref="H131:J133">
    <cfRule type="expression" dxfId="8595" priority="28">
      <formula>AND($H131&lt;&gt;"",$I131&lt;&gt;"",$J131&lt;&gt;"")</formula>
    </cfRule>
    <cfRule type="expression" dxfId="8594" priority="29">
      <formula>AND($H131&lt;&gt;"",$I131&lt;&gt;"",$J131="")</formula>
    </cfRule>
    <cfRule type="expression" dxfId="8593" priority="30">
      <formula>AND($H131&lt;&gt;"",$I131="",$J131="")</formula>
    </cfRule>
  </conditionalFormatting>
  <conditionalFormatting sqref="H131:H133">
    <cfRule type="expression" dxfId="8592" priority="27">
      <formula>AND($H131&lt;&gt;"",$I131&lt;&gt;"")</formula>
    </cfRule>
  </conditionalFormatting>
  <conditionalFormatting sqref="I131:I133">
    <cfRule type="expression" dxfId="8591" priority="26">
      <formula>AND($I131&lt;&gt;"",$J131&lt;&gt;"")</formula>
    </cfRule>
  </conditionalFormatting>
  <conditionalFormatting sqref="A131:A133">
    <cfRule type="containsBlanks" dxfId="8590" priority="25">
      <formula>LEN(TRIM(A131))=0</formula>
    </cfRule>
  </conditionalFormatting>
  <conditionalFormatting sqref="H135:J137">
    <cfRule type="expression" dxfId="8589" priority="22">
      <formula>AND($H135&lt;&gt;"",$I135&lt;&gt;"",$J135&lt;&gt;"")</formula>
    </cfRule>
    <cfRule type="expression" dxfId="8588" priority="23">
      <formula>AND($H135&lt;&gt;"",$I135&lt;&gt;"",$J135="")</formula>
    </cfRule>
    <cfRule type="expression" dxfId="8587" priority="24">
      <formula>AND($H135&lt;&gt;"",$I135="",$J135="")</formula>
    </cfRule>
  </conditionalFormatting>
  <conditionalFormatting sqref="H135:H137">
    <cfRule type="expression" dxfId="8586" priority="21">
      <formula>AND($H135&lt;&gt;"",$I135&lt;&gt;"")</formula>
    </cfRule>
  </conditionalFormatting>
  <conditionalFormatting sqref="I135:I137">
    <cfRule type="expression" dxfId="8585" priority="20">
      <formula>AND($I135&lt;&gt;"",$J135&lt;&gt;"")</formula>
    </cfRule>
  </conditionalFormatting>
  <conditionalFormatting sqref="A135">
    <cfRule type="containsBlanks" dxfId="8584" priority="19">
      <formula>LEN(TRIM(A135))=0</formula>
    </cfRule>
  </conditionalFormatting>
  <conditionalFormatting sqref="A136">
    <cfRule type="containsBlanks" dxfId="8583" priority="18">
      <formula>LEN(TRIM(A136))=0</formula>
    </cfRule>
  </conditionalFormatting>
  <conditionalFormatting sqref="A137">
    <cfRule type="containsBlanks" dxfId="8582" priority="17">
      <formula>LEN(TRIM(A137))=0</formula>
    </cfRule>
  </conditionalFormatting>
  <conditionalFormatting sqref="H138:J140">
    <cfRule type="expression" dxfId="8581" priority="14">
      <formula>AND($H138&lt;&gt;"",$I138&lt;&gt;"",$J138&lt;&gt;"")</formula>
    </cfRule>
    <cfRule type="expression" dxfId="8580" priority="15">
      <formula>AND($H138&lt;&gt;"",$I138&lt;&gt;"",$J138="")</formula>
    </cfRule>
    <cfRule type="expression" dxfId="8579" priority="16">
      <formula>AND($H138&lt;&gt;"",$I138="",$J138="")</formula>
    </cfRule>
  </conditionalFormatting>
  <conditionalFormatting sqref="H138:H140">
    <cfRule type="expression" dxfId="8578" priority="13">
      <formula>AND($H138&lt;&gt;"",$I138&lt;&gt;"")</formula>
    </cfRule>
  </conditionalFormatting>
  <conditionalFormatting sqref="I138:I140">
    <cfRule type="expression" dxfId="8577" priority="12">
      <formula>AND($I138&lt;&gt;"",$J138&lt;&gt;"")</formula>
    </cfRule>
  </conditionalFormatting>
  <conditionalFormatting sqref="A138:A140">
    <cfRule type="containsBlanks" dxfId="8576" priority="11">
      <formula>LEN(TRIM(A138))=0</formula>
    </cfRule>
  </conditionalFormatting>
  <conditionalFormatting sqref="H142:J143">
    <cfRule type="expression" dxfId="8575" priority="8">
      <formula>AND($H142&lt;&gt;"",$I142&lt;&gt;"",$J142&lt;&gt;"")</formula>
    </cfRule>
    <cfRule type="expression" dxfId="8574" priority="9">
      <formula>AND($H142&lt;&gt;"",$I142&lt;&gt;"",$J142="")</formula>
    </cfRule>
    <cfRule type="expression" dxfId="8573" priority="10">
      <formula>AND($H142&lt;&gt;"",$I142="",$J142="")</formula>
    </cfRule>
  </conditionalFormatting>
  <conditionalFormatting sqref="H142:H143">
    <cfRule type="expression" dxfId="8572" priority="7">
      <formula>AND($H142&lt;&gt;"",$I142&lt;&gt;"")</formula>
    </cfRule>
  </conditionalFormatting>
  <conditionalFormatting sqref="I142:I143">
    <cfRule type="expression" dxfId="8571" priority="6">
      <formula>AND($I142&lt;&gt;"",$J142&lt;&gt;"")</formula>
    </cfRule>
  </conditionalFormatting>
  <conditionalFormatting sqref="A142">
    <cfRule type="containsBlanks" dxfId="8570" priority="5">
      <formula>LEN(TRIM(A142))=0</formula>
    </cfRule>
  </conditionalFormatting>
  <conditionalFormatting sqref="A143">
    <cfRule type="containsBlanks" dxfId="8569" priority="4">
      <formula>LEN(TRIM(A143))=0</formula>
    </cfRule>
  </conditionalFormatting>
  <conditionalFormatting sqref="J10">
    <cfRule type="expression" dxfId="8568" priority="1">
      <formula>AND($H10&lt;&gt;"",$I10&lt;&gt;"",$J10&lt;&gt;"")</formula>
    </cfRule>
    <cfRule type="expression" dxfId="8567" priority="2">
      <formula>AND($H10&lt;&gt;"",$I10&lt;&gt;"",$J10="")</formula>
    </cfRule>
    <cfRule type="expression" dxfId="8566" priority="3">
      <formula>AND($H10&lt;&gt;"",$I10="",$J10="")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INDIRECT(INDEX(Lists!$5:$5,1,SUMIFS(Lists!$1:$1,Lists!$4:$4,$H12)))</xm:f>
          </x14:formula1>
          <xm:sqref>P12 P14:P16</xm:sqref>
        </x14:dataValidation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CF432"/>
  <sheetViews>
    <sheetView showGridLines="0" zoomScaleNormal="10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E4" sqref="E4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13" style="53" bestFit="1" customWidth="1"/>
    <col min="14" max="14" width="0.88671875" style="1" customWidth="1"/>
    <col min="15" max="15" width="0.88671875" style="8" customWidth="1"/>
    <col min="16" max="16" width="15.4414062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26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>
        <v>45200</v>
      </c>
      <c r="Y4" s="21">
        <v>45231</v>
      </c>
      <c r="Z4" s="21">
        <v>45261</v>
      </c>
      <c r="AA4" s="21">
        <v>45292</v>
      </c>
      <c r="AB4" s="21">
        <v>45323</v>
      </c>
      <c r="AC4" s="21">
        <v>45352</v>
      </c>
      <c r="AD4" s="21">
        <v>45383</v>
      </c>
      <c r="AE4" s="21">
        <v>45413</v>
      </c>
      <c r="AF4" s="21">
        <v>45444</v>
      </c>
      <c r="AG4" s="21">
        <v>45474</v>
      </c>
      <c r="AH4" s="21">
        <v>45505</v>
      </c>
      <c r="AI4" s="21">
        <v>45536</v>
      </c>
      <c r="AJ4" s="21">
        <v>45566</v>
      </c>
      <c r="AK4" s="21">
        <v>45597</v>
      </c>
      <c r="AL4" s="21">
        <v>45627</v>
      </c>
      <c r="AM4" s="21">
        <v>45658</v>
      </c>
      <c r="AN4" s="21">
        <v>45689</v>
      </c>
      <c r="AO4" s="21">
        <v>45717</v>
      </c>
      <c r="AP4" s="21">
        <v>45748</v>
      </c>
      <c r="AQ4" s="21">
        <v>45778</v>
      </c>
      <c r="AR4" s="21">
        <v>45809</v>
      </c>
      <c r="AS4" s="21">
        <v>45839</v>
      </c>
      <c r="AT4" s="21">
        <v>45870</v>
      </c>
      <c r="AU4" s="21">
        <v>45901</v>
      </c>
      <c r="AV4" s="21">
        <v>45931</v>
      </c>
      <c r="AW4" s="21">
        <v>45962</v>
      </c>
      <c r="AX4" s="21">
        <v>45992</v>
      </c>
      <c r="AY4" s="21">
        <v>46023</v>
      </c>
      <c r="AZ4" s="21">
        <v>46054</v>
      </c>
      <c r="BA4" s="21">
        <v>46082</v>
      </c>
      <c r="BB4" s="21">
        <v>46113</v>
      </c>
      <c r="BC4" s="21">
        <v>46143</v>
      </c>
      <c r="BD4" s="21">
        <v>46174</v>
      </c>
      <c r="BE4" s="21">
        <v>46204</v>
      </c>
      <c r="BF4" s="21">
        <v>46235</v>
      </c>
      <c r="BG4" s="21">
        <v>46266</v>
      </c>
      <c r="BH4" s="21">
        <v>46296</v>
      </c>
      <c r="BI4" s="21">
        <v>46327</v>
      </c>
      <c r="BJ4" s="21">
        <v>46357</v>
      </c>
      <c r="BK4" s="21">
        <v>46388</v>
      </c>
      <c r="BL4" s="21">
        <v>46419</v>
      </c>
      <c r="BM4" s="21">
        <v>46447</v>
      </c>
      <c r="BN4" s="21">
        <v>46478</v>
      </c>
      <c r="BO4" s="21">
        <v>46508</v>
      </c>
      <c r="BP4" s="21">
        <v>46539</v>
      </c>
      <c r="BQ4" s="21">
        <v>46569</v>
      </c>
      <c r="BR4" s="21">
        <v>46600</v>
      </c>
      <c r="BS4" s="21">
        <v>46631</v>
      </c>
      <c r="BT4" s="21">
        <v>46661</v>
      </c>
      <c r="BU4" s="21">
        <v>46692</v>
      </c>
      <c r="BV4" s="21">
        <v>46722</v>
      </c>
      <c r="BW4" s="21">
        <v>46753</v>
      </c>
      <c r="BX4" s="21">
        <v>46784</v>
      </c>
      <c r="BY4" s="21">
        <v>46813</v>
      </c>
      <c r="BZ4" s="21">
        <v>46844</v>
      </c>
      <c r="CA4" s="21">
        <v>46874</v>
      </c>
      <c r="CB4" s="21">
        <v>46905</v>
      </c>
      <c r="CC4" s="21">
        <v>46935</v>
      </c>
      <c r="CD4" s="21">
        <v>46966</v>
      </c>
      <c r="CE4" s="21">
        <v>46997</v>
      </c>
      <c r="CF4" s="21" t="s">
        <v>498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82"/>
      <c r="P6" s="84" t="s">
        <v>6</v>
      </c>
      <c r="Q6" s="90" t="s">
        <v>5</v>
      </c>
      <c r="U6" s="25">
        <v>45200</v>
      </c>
      <c r="X6" s="25">
        <v>45200</v>
      </c>
      <c r="Y6" s="25">
        <v>45231</v>
      </c>
      <c r="Z6" s="25">
        <v>45261</v>
      </c>
      <c r="AA6" s="25">
        <v>45292</v>
      </c>
      <c r="AB6" s="25">
        <v>45323</v>
      </c>
      <c r="AC6" s="25">
        <v>45352</v>
      </c>
      <c r="AD6" s="25">
        <v>45383</v>
      </c>
      <c r="AE6" s="25">
        <v>45413</v>
      </c>
      <c r="AF6" s="25">
        <v>45444</v>
      </c>
      <c r="AG6" s="25">
        <v>45474</v>
      </c>
      <c r="AH6" s="25">
        <v>45505</v>
      </c>
      <c r="AI6" s="25">
        <v>45536</v>
      </c>
      <c r="AJ6" s="25">
        <v>45566</v>
      </c>
      <c r="AK6" s="25">
        <v>45597</v>
      </c>
      <c r="AL6" s="25">
        <v>45627</v>
      </c>
      <c r="AM6" s="25">
        <v>45658</v>
      </c>
      <c r="AN6" s="25">
        <v>45689</v>
      </c>
      <c r="AO6" s="25">
        <v>45717</v>
      </c>
      <c r="AP6" s="25">
        <v>45748</v>
      </c>
      <c r="AQ6" s="25">
        <v>45778</v>
      </c>
      <c r="AR6" s="25">
        <v>45809</v>
      </c>
      <c r="AS6" s="25">
        <v>45839</v>
      </c>
      <c r="AT6" s="25">
        <v>45870</v>
      </c>
      <c r="AU6" s="25">
        <v>45901</v>
      </c>
      <c r="AV6" s="25">
        <v>45931</v>
      </c>
      <c r="AW6" s="25">
        <v>45962</v>
      </c>
      <c r="AX6" s="25">
        <v>45992</v>
      </c>
      <c r="AY6" s="25">
        <v>46023</v>
      </c>
      <c r="AZ6" s="25">
        <v>46054</v>
      </c>
      <c r="BA6" s="25">
        <v>46082</v>
      </c>
      <c r="BB6" s="25">
        <v>46113</v>
      </c>
      <c r="BC6" s="25">
        <v>46143</v>
      </c>
      <c r="BD6" s="25">
        <v>46174</v>
      </c>
      <c r="BE6" s="25">
        <v>46204</v>
      </c>
      <c r="BF6" s="25">
        <v>46235</v>
      </c>
      <c r="BG6" s="25">
        <v>46266</v>
      </c>
      <c r="BH6" s="25">
        <v>46296</v>
      </c>
      <c r="BI6" s="25">
        <v>46327</v>
      </c>
      <c r="BJ6" s="25">
        <v>46357</v>
      </c>
      <c r="BK6" s="25">
        <v>46388</v>
      </c>
      <c r="BL6" s="25">
        <v>46419</v>
      </c>
      <c r="BM6" s="25">
        <v>46447</v>
      </c>
      <c r="BN6" s="25">
        <v>46478</v>
      </c>
      <c r="BO6" s="25">
        <v>46508</v>
      </c>
      <c r="BP6" s="25">
        <v>46539</v>
      </c>
      <c r="BQ6" s="25">
        <v>46569</v>
      </c>
      <c r="BR6" s="25">
        <v>46600</v>
      </c>
      <c r="BS6" s="25">
        <v>46631</v>
      </c>
      <c r="BT6" s="25">
        <v>46661</v>
      </c>
      <c r="BU6" s="25">
        <v>46692</v>
      </c>
      <c r="BV6" s="25">
        <v>46722</v>
      </c>
      <c r="BW6" s="25">
        <v>46753</v>
      </c>
      <c r="BX6" s="25">
        <v>46784</v>
      </c>
      <c r="BY6" s="25">
        <v>46813</v>
      </c>
      <c r="BZ6" s="25">
        <v>46844</v>
      </c>
      <c r="CA6" s="25">
        <v>46874</v>
      </c>
      <c r="CB6" s="25">
        <v>46905</v>
      </c>
      <c r="CC6" s="25">
        <v>46935</v>
      </c>
      <c r="CD6" s="25">
        <v>46966</v>
      </c>
      <c r="CE6" s="25">
        <v>46997</v>
      </c>
      <c r="CF6" s="25" t="s">
        <v>498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O7" s="82"/>
      <c r="P7" s="85">
        <v>45200</v>
      </c>
      <c r="Q7" s="90" t="s">
        <v>5</v>
      </c>
      <c r="U7" s="25">
        <v>47026</v>
      </c>
      <c r="X7" s="25">
        <v>45230</v>
      </c>
      <c r="Y7" s="25">
        <v>45260</v>
      </c>
      <c r="Z7" s="25">
        <v>45291</v>
      </c>
      <c r="AA7" s="25">
        <v>45322</v>
      </c>
      <c r="AB7" s="25">
        <v>45351</v>
      </c>
      <c r="AC7" s="25">
        <v>45382</v>
      </c>
      <c r="AD7" s="25">
        <v>45412</v>
      </c>
      <c r="AE7" s="25">
        <v>45443</v>
      </c>
      <c r="AF7" s="25">
        <v>45473</v>
      </c>
      <c r="AG7" s="25">
        <v>45504</v>
      </c>
      <c r="AH7" s="25">
        <v>45535</v>
      </c>
      <c r="AI7" s="25">
        <v>45565</v>
      </c>
      <c r="AJ7" s="25">
        <v>45596</v>
      </c>
      <c r="AK7" s="25">
        <v>45626</v>
      </c>
      <c r="AL7" s="25">
        <v>45657</v>
      </c>
      <c r="AM7" s="25">
        <v>45688</v>
      </c>
      <c r="AN7" s="25">
        <v>45716</v>
      </c>
      <c r="AO7" s="25">
        <v>45747</v>
      </c>
      <c r="AP7" s="25">
        <v>45777</v>
      </c>
      <c r="AQ7" s="25">
        <v>45808</v>
      </c>
      <c r="AR7" s="25">
        <v>45838</v>
      </c>
      <c r="AS7" s="25">
        <v>45869</v>
      </c>
      <c r="AT7" s="25">
        <v>45900</v>
      </c>
      <c r="AU7" s="25">
        <v>45930</v>
      </c>
      <c r="AV7" s="25">
        <v>45961</v>
      </c>
      <c r="AW7" s="25">
        <v>45991</v>
      </c>
      <c r="AX7" s="25">
        <v>46022</v>
      </c>
      <c r="AY7" s="25">
        <v>46053</v>
      </c>
      <c r="AZ7" s="25">
        <v>46081</v>
      </c>
      <c r="BA7" s="25">
        <v>46112</v>
      </c>
      <c r="BB7" s="25">
        <v>46142</v>
      </c>
      <c r="BC7" s="25">
        <v>46173</v>
      </c>
      <c r="BD7" s="25">
        <v>46203</v>
      </c>
      <c r="BE7" s="25">
        <v>46234</v>
      </c>
      <c r="BF7" s="25">
        <v>46265</v>
      </c>
      <c r="BG7" s="25">
        <v>46295</v>
      </c>
      <c r="BH7" s="25">
        <v>46326</v>
      </c>
      <c r="BI7" s="25">
        <v>46356</v>
      </c>
      <c r="BJ7" s="25">
        <v>46387</v>
      </c>
      <c r="BK7" s="25">
        <v>46418</v>
      </c>
      <c r="BL7" s="25">
        <v>46446</v>
      </c>
      <c r="BM7" s="25">
        <v>46477</v>
      </c>
      <c r="BN7" s="25">
        <v>46507</v>
      </c>
      <c r="BO7" s="25">
        <v>46538</v>
      </c>
      <c r="BP7" s="25">
        <v>46568</v>
      </c>
      <c r="BQ7" s="25">
        <v>46599</v>
      </c>
      <c r="BR7" s="25">
        <v>46630</v>
      </c>
      <c r="BS7" s="25">
        <v>46660</v>
      </c>
      <c r="BT7" s="25">
        <v>46691</v>
      </c>
      <c r="BU7" s="25">
        <v>46721</v>
      </c>
      <c r="BV7" s="25">
        <v>46752</v>
      </c>
      <c r="BW7" s="25">
        <v>46783</v>
      </c>
      <c r="BX7" s="25">
        <v>46812</v>
      </c>
      <c r="BY7" s="25">
        <v>46843</v>
      </c>
      <c r="BZ7" s="25">
        <v>46873</v>
      </c>
      <c r="CA7" s="25">
        <v>46904</v>
      </c>
      <c r="CB7" s="25">
        <v>46934</v>
      </c>
      <c r="CC7" s="25">
        <v>46965</v>
      </c>
      <c r="CD7" s="25">
        <v>46996</v>
      </c>
      <c r="CE7" s="25">
        <v>47026</v>
      </c>
      <c r="CF7" s="25" t="s">
        <v>498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O8" s="82"/>
      <c r="P8" s="84">
        <v>60</v>
      </c>
      <c r="U8" s="5">
        <v>60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>
        <v>6</v>
      </c>
      <c r="AD8" s="5">
        <v>7</v>
      </c>
      <c r="AE8" s="5">
        <v>8</v>
      </c>
      <c r="AF8" s="5">
        <v>9</v>
      </c>
      <c r="AG8" s="5">
        <v>10</v>
      </c>
      <c r="AH8" s="5">
        <v>11</v>
      </c>
      <c r="AI8" s="5">
        <v>12</v>
      </c>
      <c r="AJ8" s="5">
        <v>13</v>
      </c>
      <c r="AK8" s="5">
        <v>14</v>
      </c>
      <c r="AL8" s="5">
        <v>15</v>
      </c>
      <c r="AM8" s="5">
        <v>16</v>
      </c>
      <c r="AN8" s="5">
        <v>17</v>
      </c>
      <c r="AO8" s="5">
        <v>18</v>
      </c>
      <c r="AP8" s="5">
        <v>19</v>
      </c>
      <c r="AQ8" s="5">
        <v>20</v>
      </c>
      <c r="AR8" s="5">
        <v>21</v>
      </c>
      <c r="AS8" s="5">
        <v>22</v>
      </c>
      <c r="AT8" s="5">
        <v>23</v>
      </c>
      <c r="AU8" s="5">
        <v>24</v>
      </c>
      <c r="AV8" s="5">
        <v>25</v>
      </c>
      <c r="AW8" s="5">
        <v>26</v>
      </c>
      <c r="AX8" s="5">
        <v>27</v>
      </c>
      <c r="AY8" s="5">
        <v>28</v>
      </c>
      <c r="AZ8" s="5">
        <v>29</v>
      </c>
      <c r="BA8" s="5">
        <v>30</v>
      </c>
      <c r="BB8" s="5">
        <v>31</v>
      </c>
      <c r="BC8" s="5">
        <v>32</v>
      </c>
      <c r="BD8" s="5">
        <v>33</v>
      </c>
      <c r="BE8" s="5">
        <v>34</v>
      </c>
      <c r="BF8" s="5">
        <v>35</v>
      </c>
      <c r="BG8" s="5">
        <v>36</v>
      </c>
      <c r="BH8" s="5">
        <v>37</v>
      </c>
      <c r="BI8" s="5">
        <v>38</v>
      </c>
      <c r="BJ8" s="5">
        <v>39</v>
      </c>
      <c r="BK8" s="5">
        <v>40</v>
      </c>
      <c r="BL8" s="5">
        <v>41</v>
      </c>
      <c r="BM8" s="5">
        <v>42</v>
      </c>
      <c r="BN8" s="5">
        <v>43</v>
      </c>
      <c r="BO8" s="5">
        <v>44</v>
      </c>
      <c r="BP8" s="5">
        <v>45</v>
      </c>
      <c r="BQ8" s="5">
        <v>46</v>
      </c>
      <c r="BR8" s="5">
        <v>47</v>
      </c>
      <c r="BS8" s="5">
        <v>48</v>
      </c>
      <c r="BT8" s="5">
        <v>49</v>
      </c>
      <c r="BU8" s="5">
        <v>50</v>
      </c>
      <c r="BV8" s="5">
        <v>51</v>
      </c>
      <c r="BW8" s="5">
        <v>52</v>
      </c>
      <c r="BX8" s="5">
        <v>53</v>
      </c>
      <c r="BY8" s="5">
        <v>54</v>
      </c>
      <c r="BZ8" s="5">
        <v>55</v>
      </c>
      <c r="CA8" s="5">
        <v>56</v>
      </c>
      <c r="CB8" s="5">
        <v>57</v>
      </c>
      <c r="CC8" s="5">
        <v>58</v>
      </c>
      <c r="CD8" s="5">
        <v>59</v>
      </c>
      <c r="CE8" s="5">
        <v>60</v>
      </c>
      <c r="CF8" s="5" t="s">
        <v>498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464</v>
      </c>
    </row>
    <row r="11" spans="2:84" x14ac:dyDescent="0.3">
      <c r="B11" s="13">
        <v>11</v>
      </c>
      <c r="H11" s="1" t="s">
        <v>27</v>
      </c>
      <c r="M11" s="53" t="s">
        <v>465</v>
      </c>
      <c r="U11" s="5">
        <v>35720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70</v>
      </c>
      <c r="AK11" s="5">
        <v>110</v>
      </c>
      <c r="AL11" s="5">
        <v>150</v>
      </c>
      <c r="AM11" s="5">
        <v>190</v>
      </c>
      <c r="AN11" s="5">
        <v>230</v>
      </c>
      <c r="AO11" s="5">
        <v>270</v>
      </c>
      <c r="AP11" s="5">
        <v>310</v>
      </c>
      <c r="AQ11" s="5">
        <v>350</v>
      </c>
      <c r="AR11" s="5">
        <v>390</v>
      </c>
      <c r="AS11" s="5">
        <v>430</v>
      </c>
      <c r="AT11" s="5">
        <v>470</v>
      </c>
      <c r="AU11" s="5">
        <v>510</v>
      </c>
      <c r="AV11" s="5">
        <v>550</v>
      </c>
      <c r="AW11" s="5">
        <v>590</v>
      </c>
      <c r="AX11" s="5">
        <v>630</v>
      </c>
      <c r="AY11" s="5">
        <v>670</v>
      </c>
      <c r="AZ11" s="5">
        <v>710</v>
      </c>
      <c r="BA11" s="5">
        <v>750</v>
      </c>
      <c r="BB11" s="5">
        <v>790</v>
      </c>
      <c r="BC11" s="5">
        <v>810</v>
      </c>
      <c r="BD11" s="5">
        <v>820</v>
      </c>
      <c r="BE11" s="5">
        <v>830</v>
      </c>
      <c r="BF11" s="5">
        <v>840</v>
      </c>
      <c r="BG11" s="5">
        <v>850</v>
      </c>
      <c r="BH11" s="5">
        <v>860</v>
      </c>
      <c r="BI11" s="5">
        <v>870</v>
      </c>
      <c r="BJ11" s="5">
        <v>880</v>
      </c>
      <c r="BK11" s="5">
        <v>890</v>
      </c>
      <c r="BL11" s="5">
        <v>900</v>
      </c>
      <c r="BM11" s="5">
        <v>910</v>
      </c>
      <c r="BN11" s="5">
        <v>920</v>
      </c>
      <c r="BO11" s="5">
        <v>930</v>
      </c>
      <c r="BP11" s="5">
        <v>940</v>
      </c>
      <c r="BQ11" s="5">
        <v>950</v>
      </c>
      <c r="BR11" s="5">
        <v>960</v>
      </c>
      <c r="BS11" s="5">
        <v>970</v>
      </c>
      <c r="BT11" s="5">
        <v>980</v>
      </c>
      <c r="BU11" s="5">
        <v>990</v>
      </c>
      <c r="BV11" s="5">
        <v>1000</v>
      </c>
      <c r="BW11" s="5">
        <v>1010</v>
      </c>
      <c r="BX11" s="5">
        <v>1020</v>
      </c>
      <c r="BY11" s="5">
        <v>1030</v>
      </c>
      <c r="BZ11" s="5">
        <v>1040</v>
      </c>
      <c r="CA11" s="5">
        <v>1050</v>
      </c>
      <c r="CB11" s="5">
        <v>1060</v>
      </c>
      <c r="CC11" s="5">
        <v>1070</v>
      </c>
      <c r="CD11" s="5">
        <v>1080</v>
      </c>
      <c r="CE11" s="5">
        <v>1090</v>
      </c>
      <c r="CF11" s="5">
        <v>0</v>
      </c>
    </row>
    <row r="12" spans="2:84" s="2" customFormat="1" x14ac:dyDescent="0.3">
      <c r="B12" s="126">
        <v>12</v>
      </c>
      <c r="H12" s="2" t="s">
        <v>27</v>
      </c>
      <c r="I12" s="2" t="s">
        <v>491</v>
      </c>
      <c r="M12" s="127" t="s">
        <v>465</v>
      </c>
      <c r="O12" s="8"/>
      <c r="P12" s="128"/>
      <c r="Q12" s="129"/>
      <c r="U12" s="130">
        <v>12240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0</v>
      </c>
      <c r="AE12" s="130">
        <v>0</v>
      </c>
      <c r="AF12" s="130">
        <v>0</v>
      </c>
      <c r="AG12" s="130">
        <v>0</v>
      </c>
      <c r="AH12" s="130">
        <v>0</v>
      </c>
      <c r="AI12" s="130">
        <v>0</v>
      </c>
      <c r="AJ12" s="130">
        <v>20</v>
      </c>
      <c r="AK12" s="130">
        <v>30</v>
      </c>
      <c r="AL12" s="130">
        <v>40</v>
      </c>
      <c r="AM12" s="130">
        <v>50</v>
      </c>
      <c r="AN12" s="130">
        <v>60</v>
      </c>
      <c r="AO12" s="130">
        <v>70</v>
      </c>
      <c r="AP12" s="130">
        <v>80</v>
      </c>
      <c r="AQ12" s="130">
        <v>90</v>
      </c>
      <c r="AR12" s="130">
        <v>100</v>
      </c>
      <c r="AS12" s="130">
        <v>110</v>
      </c>
      <c r="AT12" s="130">
        <v>120</v>
      </c>
      <c r="AU12" s="130">
        <v>130</v>
      </c>
      <c r="AV12" s="130">
        <v>140</v>
      </c>
      <c r="AW12" s="130">
        <v>150</v>
      </c>
      <c r="AX12" s="130">
        <v>160</v>
      </c>
      <c r="AY12" s="130">
        <v>170</v>
      </c>
      <c r="AZ12" s="130">
        <v>180</v>
      </c>
      <c r="BA12" s="130">
        <v>190</v>
      </c>
      <c r="BB12" s="130">
        <v>200</v>
      </c>
      <c r="BC12" s="130">
        <v>210</v>
      </c>
      <c r="BD12" s="130">
        <v>220</v>
      </c>
      <c r="BE12" s="130">
        <v>230</v>
      </c>
      <c r="BF12" s="130">
        <v>240</v>
      </c>
      <c r="BG12" s="130">
        <v>250</v>
      </c>
      <c r="BH12" s="130">
        <v>260</v>
      </c>
      <c r="BI12" s="130">
        <v>270</v>
      </c>
      <c r="BJ12" s="130">
        <v>280</v>
      </c>
      <c r="BK12" s="130">
        <v>290</v>
      </c>
      <c r="BL12" s="130">
        <v>300</v>
      </c>
      <c r="BM12" s="130">
        <v>310</v>
      </c>
      <c r="BN12" s="130">
        <v>320</v>
      </c>
      <c r="BO12" s="130">
        <v>330</v>
      </c>
      <c r="BP12" s="130">
        <v>340</v>
      </c>
      <c r="BQ12" s="130">
        <v>350</v>
      </c>
      <c r="BR12" s="130">
        <v>360</v>
      </c>
      <c r="BS12" s="130">
        <v>370</v>
      </c>
      <c r="BT12" s="130">
        <v>380</v>
      </c>
      <c r="BU12" s="130">
        <v>390</v>
      </c>
      <c r="BV12" s="130">
        <v>400</v>
      </c>
      <c r="BW12" s="130">
        <v>410</v>
      </c>
      <c r="BX12" s="130">
        <v>420</v>
      </c>
      <c r="BY12" s="130">
        <v>430</v>
      </c>
      <c r="BZ12" s="130">
        <v>440</v>
      </c>
      <c r="CA12" s="130">
        <v>450</v>
      </c>
      <c r="CB12" s="130">
        <v>460</v>
      </c>
      <c r="CC12" s="130">
        <v>470</v>
      </c>
      <c r="CD12" s="130">
        <v>480</v>
      </c>
      <c r="CE12" s="130">
        <v>490</v>
      </c>
      <c r="CF12" s="130">
        <v>0</v>
      </c>
    </row>
    <row r="13" spans="2:84" x14ac:dyDescent="0.3">
      <c r="B13" s="13">
        <v>13</v>
      </c>
      <c r="H13" s="1" t="s">
        <v>8</v>
      </c>
      <c r="I13" s="1" t="s">
        <v>28</v>
      </c>
      <c r="M13" s="53" t="s">
        <v>29</v>
      </c>
      <c r="O13" s="82"/>
      <c r="P13" s="85">
        <v>45566</v>
      </c>
      <c r="Q13" s="90" t="s">
        <v>5</v>
      </c>
      <c r="W13" s="34"/>
    </row>
    <row r="14" spans="2:84" x14ac:dyDescent="0.3">
      <c r="B14" s="13">
        <v>14</v>
      </c>
      <c r="H14" s="1" t="s">
        <v>27</v>
      </c>
      <c r="I14" s="1" t="s">
        <v>31</v>
      </c>
      <c r="M14" s="53" t="s">
        <v>30</v>
      </c>
      <c r="P14" s="10">
        <v>13</v>
      </c>
      <c r="W14" s="34"/>
    </row>
    <row r="15" spans="2:84" x14ac:dyDescent="0.3">
      <c r="B15" s="13">
        <v>15</v>
      </c>
      <c r="H15" s="1" t="s">
        <v>8</v>
      </c>
      <c r="I15" s="1" t="s">
        <v>33</v>
      </c>
      <c r="M15" s="53" t="s">
        <v>29</v>
      </c>
      <c r="O15" s="82"/>
      <c r="P15" s="85"/>
      <c r="Q15" s="90" t="s">
        <v>5</v>
      </c>
      <c r="W15" s="34"/>
    </row>
    <row r="16" spans="2:84" x14ac:dyDescent="0.3">
      <c r="B16" s="13">
        <v>16</v>
      </c>
      <c r="H16" s="1" t="s">
        <v>27</v>
      </c>
      <c r="I16" s="1" t="s">
        <v>31</v>
      </c>
      <c r="M16" s="53" t="s">
        <v>30</v>
      </c>
      <c r="P16" s="10">
        <v>60</v>
      </c>
      <c r="W16" s="34"/>
    </row>
    <row r="17" spans="2:84" x14ac:dyDescent="0.3">
      <c r="B17" s="13">
        <v>17</v>
      </c>
      <c r="H17" s="1" t="s">
        <v>27</v>
      </c>
      <c r="I17" s="1" t="s">
        <v>32</v>
      </c>
      <c r="M17" s="53" t="s">
        <v>465</v>
      </c>
      <c r="V17" s="83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</row>
    <row r="18" spans="2:84" x14ac:dyDescent="0.3">
      <c r="B18" s="13">
        <v>18</v>
      </c>
      <c r="H18" s="1" t="s">
        <v>27</v>
      </c>
      <c r="I18" s="1" t="s">
        <v>34</v>
      </c>
      <c r="W18" s="34"/>
    </row>
    <row r="19" spans="2:84" x14ac:dyDescent="0.3">
      <c r="B19" s="13">
        <v>19</v>
      </c>
      <c r="H19" s="1" t="s">
        <v>27</v>
      </c>
      <c r="I19" s="1" t="s">
        <v>34</v>
      </c>
      <c r="J19" s="1" t="s">
        <v>36</v>
      </c>
      <c r="M19" s="53" t="s">
        <v>465</v>
      </c>
      <c r="O19" s="82"/>
      <c r="P19" s="84">
        <v>20</v>
      </c>
      <c r="W19" s="34"/>
    </row>
    <row r="20" spans="2:84" x14ac:dyDescent="0.3">
      <c r="B20" s="13">
        <v>20</v>
      </c>
      <c r="H20" s="1" t="s">
        <v>27</v>
      </c>
      <c r="I20" s="1" t="s">
        <v>34</v>
      </c>
      <c r="J20" s="1" t="s">
        <v>37</v>
      </c>
      <c r="M20" s="53" t="s">
        <v>465</v>
      </c>
      <c r="O20" s="82"/>
      <c r="P20" s="84">
        <v>10</v>
      </c>
      <c r="W20" s="34"/>
    </row>
    <row r="21" spans="2:84" x14ac:dyDescent="0.3">
      <c r="B21" s="13">
        <v>21</v>
      </c>
      <c r="H21" s="1" t="s">
        <v>27</v>
      </c>
      <c r="I21" s="1" t="s">
        <v>34</v>
      </c>
      <c r="J21" s="1" t="s">
        <v>38</v>
      </c>
      <c r="M21" s="53" t="s">
        <v>39</v>
      </c>
      <c r="O21" s="82"/>
      <c r="P21" s="84">
        <v>1</v>
      </c>
      <c r="W21" s="34"/>
    </row>
    <row r="22" spans="2:84" x14ac:dyDescent="0.3">
      <c r="B22" s="13">
        <v>22</v>
      </c>
      <c r="H22" s="1" t="s">
        <v>27</v>
      </c>
      <c r="I22" s="1" t="s">
        <v>34</v>
      </c>
      <c r="J22" s="1" t="s">
        <v>40</v>
      </c>
      <c r="M22" s="53" t="s">
        <v>41</v>
      </c>
      <c r="O22" s="82"/>
      <c r="P22" s="84">
        <v>2</v>
      </c>
      <c r="Q22" s="90" t="s">
        <v>5</v>
      </c>
      <c r="W22" s="34"/>
    </row>
    <row r="23" spans="2:84" x14ac:dyDescent="0.3">
      <c r="B23" s="13">
        <v>23</v>
      </c>
      <c r="H23" s="1" t="s">
        <v>27</v>
      </c>
      <c r="I23" s="1" t="s">
        <v>34</v>
      </c>
      <c r="J23" s="1" t="s">
        <v>35</v>
      </c>
      <c r="M23" s="53" t="s">
        <v>465</v>
      </c>
      <c r="O23" s="82"/>
      <c r="P23" s="84">
        <v>500</v>
      </c>
      <c r="W23" s="34"/>
    </row>
    <row r="24" spans="2:84" s="2" customFormat="1" x14ac:dyDescent="0.3">
      <c r="B24" s="126">
        <v>24</v>
      </c>
      <c r="H24" s="2" t="s">
        <v>27</v>
      </c>
      <c r="I24" s="2" t="s">
        <v>492</v>
      </c>
      <c r="M24" s="127" t="s">
        <v>465</v>
      </c>
      <c r="O24" s="8"/>
      <c r="P24" s="128"/>
      <c r="Q24" s="129"/>
      <c r="U24" s="130">
        <v>23480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50</v>
      </c>
      <c r="AK24" s="130">
        <v>80</v>
      </c>
      <c r="AL24" s="130">
        <v>110</v>
      </c>
      <c r="AM24" s="130">
        <v>140</v>
      </c>
      <c r="AN24" s="130">
        <v>170</v>
      </c>
      <c r="AO24" s="130">
        <v>200</v>
      </c>
      <c r="AP24" s="130">
        <v>230</v>
      </c>
      <c r="AQ24" s="130">
        <v>260</v>
      </c>
      <c r="AR24" s="130">
        <v>290</v>
      </c>
      <c r="AS24" s="130">
        <v>320</v>
      </c>
      <c r="AT24" s="130">
        <v>350</v>
      </c>
      <c r="AU24" s="130">
        <v>380</v>
      </c>
      <c r="AV24" s="130">
        <v>410</v>
      </c>
      <c r="AW24" s="130">
        <v>440</v>
      </c>
      <c r="AX24" s="130">
        <v>470</v>
      </c>
      <c r="AY24" s="130">
        <v>500</v>
      </c>
      <c r="AZ24" s="130">
        <v>530</v>
      </c>
      <c r="BA24" s="130">
        <v>560</v>
      </c>
      <c r="BB24" s="130">
        <v>590</v>
      </c>
      <c r="BC24" s="130">
        <v>600</v>
      </c>
      <c r="BD24" s="130">
        <v>600</v>
      </c>
      <c r="BE24" s="130">
        <v>600</v>
      </c>
      <c r="BF24" s="130">
        <v>600</v>
      </c>
      <c r="BG24" s="130">
        <v>600</v>
      </c>
      <c r="BH24" s="130">
        <v>600</v>
      </c>
      <c r="BI24" s="130">
        <v>600</v>
      </c>
      <c r="BJ24" s="130">
        <v>600</v>
      </c>
      <c r="BK24" s="130">
        <v>600</v>
      </c>
      <c r="BL24" s="130">
        <v>600</v>
      </c>
      <c r="BM24" s="130">
        <v>600</v>
      </c>
      <c r="BN24" s="130">
        <v>600</v>
      </c>
      <c r="BO24" s="130">
        <v>600</v>
      </c>
      <c r="BP24" s="130">
        <v>600</v>
      </c>
      <c r="BQ24" s="130">
        <v>600</v>
      </c>
      <c r="BR24" s="130">
        <v>600</v>
      </c>
      <c r="BS24" s="130">
        <v>600</v>
      </c>
      <c r="BT24" s="130">
        <v>600</v>
      </c>
      <c r="BU24" s="130">
        <v>600</v>
      </c>
      <c r="BV24" s="130">
        <v>600</v>
      </c>
      <c r="BW24" s="130">
        <v>600</v>
      </c>
      <c r="BX24" s="130">
        <v>600</v>
      </c>
      <c r="BY24" s="130">
        <v>600</v>
      </c>
      <c r="BZ24" s="130">
        <v>600</v>
      </c>
      <c r="CA24" s="130">
        <v>600</v>
      </c>
      <c r="CB24" s="130">
        <v>600</v>
      </c>
      <c r="CC24" s="130">
        <v>600</v>
      </c>
      <c r="CD24" s="130">
        <v>600</v>
      </c>
      <c r="CE24" s="130">
        <v>600</v>
      </c>
      <c r="CF24" s="130">
        <v>0</v>
      </c>
    </row>
    <row r="25" spans="2:84" x14ac:dyDescent="0.3">
      <c r="B25" s="13">
        <v>25</v>
      </c>
      <c r="H25" s="1" t="s">
        <v>8</v>
      </c>
      <c r="I25" s="1" t="s">
        <v>28</v>
      </c>
      <c r="M25" s="53" t="s">
        <v>29</v>
      </c>
      <c r="O25" s="82"/>
      <c r="P25" s="85">
        <v>45566</v>
      </c>
      <c r="Q25" s="90" t="s">
        <v>5</v>
      </c>
      <c r="W25" s="34"/>
    </row>
    <row r="26" spans="2:84" x14ac:dyDescent="0.3">
      <c r="B26" s="13">
        <v>26</v>
      </c>
      <c r="H26" s="1" t="s">
        <v>27</v>
      </c>
      <c r="I26" s="1" t="s">
        <v>31</v>
      </c>
      <c r="M26" s="53" t="s">
        <v>30</v>
      </c>
      <c r="P26" s="10">
        <v>13</v>
      </c>
      <c r="W26" s="34"/>
    </row>
    <row r="27" spans="2:84" x14ac:dyDescent="0.3">
      <c r="B27" s="13">
        <v>27</v>
      </c>
      <c r="H27" s="1" t="s">
        <v>8</v>
      </c>
      <c r="I27" s="1" t="s">
        <v>33</v>
      </c>
      <c r="M27" s="53" t="s">
        <v>29</v>
      </c>
      <c r="O27" s="82"/>
      <c r="P27" s="85"/>
      <c r="Q27" s="90" t="s">
        <v>5</v>
      </c>
      <c r="W27" s="34"/>
    </row>
    <row r="28" spans="2:84" x14ac:dyDescent="0.3">
      <c r="B28" s="13">
        <v>28</v>
      </c>
      <c r="H28" s="1" t="s">
        <v>27</v>
      </c>
      <c r="I28" s="1" t="s">
        <v>31</v>
      </c>
      <c r="M28" s="53" t="s">
        <v>30</v>
      </c>
      <c r="P28" s="10">
        <v>60</v>
      </c>
      <c r="W28" s="34"/>
    </row>
    <row r="29" spans="2:84" x14ac:dyDescent="0.3">
      <c r="B29" s="13">
        <v>29</v>
      </c>
      <c r="H29" s="1" t="s">
        <v>27</v>
      </c>
      <c r="I29" s="1" t="s">
        <v>32</v>
      </c>
      <c r="M29" s="53" t="s">
        <v>465</v>
      </c>
      <c r="V29" s="83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</row>
    <row r="30" spans="2:84" x14ac:dyDescent="0.3">
      <c r="B30" s="13">
        <v>30</v>
      </c>
      <c r="H30" s="1" t="s">
        <v>27</v>
      </c>
      <c r="I30" s="1" t="s">
        <v>34</v>
      </c>
      <c r="W30" s="34"/>
    </row>
    <row r="31" spans="2:84" x14ac:dyDescent="0.3">
      <c r="B31" s="13">
        <v>31</v>
      </c>
      <c r="H31" s="1" t="s">
        <v>27</v>
      </c>
      <c r="I31" s="1" t="s">
        <v>34</v>
      </c>
      <c r="J31" s="1" t="s">
        <v>36</v>
      </c>
      <c r="M31" s="53" t="s">
        <v>465</v>
      </c>
      <c r="O31" s="82"/>
      <c r="P31" s="84">
        <v>50</v>
      </c>
      <c r="W31" s="34"/>
    </row>
    <row r="32" spans="2:84" x14ac:dyDescent="0.3">
      <c r="B32" s="13">
        <v>32</v>
      </c>
      <c r="H32" s="1" t="s">
        <v>27</v>
      </c>
      <c r="I32" s="1" t="s">
        <v>34</v>
      </c>
      <c r="J32" s="1" t="s">
        <v>37</v>
      </c>
      <c r="M32" s="53" t="s">
        <v>465</v>
      </c>
      <c r="O32" s="82"/>
      <c r="P32" s="84">
        <v>30</v>
      </c>
      <c r="W32" s="34"/>
    </row>
    <row r="33" spans="2:84" x14ac:dyDescent="0.3">
      <c r="B33" s="13">
        <v>33</v>
      </c>
      <c r="H33" s="1" t="s">
        <v>27</v>
      </c>
      <c r="I33" s="1" t="s">
        <v>34</v>
      </c>
      <c r="J33" s="1" t="s">
        <v>38</v>
      </c>
      <c r="M33" s="53" t="s">
        <v>39</v>
      </c>
      <c r="O33" s="82"/>
      <c r="P33" s="84">
        <v>1</v>
      </c>
      <c r="W33" s="34"/>
    </row>
    <row r="34" spans="2:84" x14ac:dyDescent="0.3">
      <c r="B34" s="13">
        <v>34</v>
      </c>
      <c r="H34" s="1" t="s">
        <v>27</v>
      </c>
      <c r="I34" s="1" t="s">
        <v>34</v>
      </c>
      <c r="J34" s="1" t="s">
        <v>40</v>
      </c>
      <c r="M34" s="53" t="s">
        <v>41</v>
      </c>
      <c r="O34" s="82"/>
      <c r="P34" s="84">
        <v>2</v>
      </c>
      <c r="Q34" s="90" t="s">
        <v>5</v>
      </c>
      <c r="W34" s="34"/>
    </row>
    <row r="35" spans="2:84" x14ac:dyDescent="0.3">
      <c r="B35" s="13">
        <v>35</v>
      </c>
      <c r="H35" s="1" t="s">
        <v>27</v>
      </c>
      <c r="I35" s="1" t="s">
        <v>34</v>
      </c>
      <c r="J35" s="1" t="s">
        <v>35</v>
      </c>
      <c r="M35" s="53" t="s">
        <v>465</v>
      </c>
      <c r="O35" s="82"/>
      <c r="P35" s="84">
        <v>600</v>
      </c>
      <c r="W35" s="34"/>
    </row>
    <row r="36" spans="2:84" x14ac:dyDescent="0.3">
      <c r="B36" s="13">
        <v>36</v>
      </c>
    </row>
    <row r="37" spans="2:84" x14ac:dyDescent="0.3">
      <c r="B37" s="13">
        <v>37</v>
      </c>
      <c r="H37" s="1" t="s">
        <v>42</v>
      </c>
      <c r="M37" s="53" t="s">
        <v>18</v>
      </c>
      <c r="P37" s="72"/>
      <c r="U37" s="5">
        <v>1520105945.8381491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2535142.6800000002</v>
      </c>
      <c r="AK37" s="5">
        <v>4367807.28</v>
      </c>
      <c r="AL37" s="5">
        <v>6062306.7599999998</v>
      </c>
      <c r="AM37" s="5">
        <v>7756806.2400000002</v>
      </c>
      <c r="AN37" s="5">
        <v>9451305.7200000007</v>
      </c>
      <c r="AO37" s="5">
        <v>11145805.200000001</v>
      </c>
      <c r="AP37" s="5">
        <v>13069477.749599999</v>
      </c>
      <c r="AQ37" s="5">
        <v>14825500.243199997</v>
      </c>
      <c r="AR37" s="5">
        <v>16553889.7128</v>
      </c>
      <c r="AS37" s="5">
        <v>18282279.182399996</v>
      </c>
      <c r="AT37" s="5">
        <v>20010668.652000003</v>
      </c>
      <c r="AU37" s="5">
        <v>21739058.121599998</v>
      </c>
      <c r="AV37" s="5">
        <v>23883243.742511995</v>
      </c>
      <c r="AW37" s="5">
        <v>25699753.802015997</v>
      </c>
      <c r="AX37" s="5">
        <v>27462711.061007999</v>
      </c>
      <c r="AY37" s="5">
        <v>29225668.32</v>
      </c>
      <c r="AZ37" s="5">
        <v>30988625.578991994</v>
      </c>
      <c r="BA37" s="5">
        <v>32751582.837983996</v>
      </c>
      <c r="BB37" s="5">
        <v>35124332.584040642</v>
      </c>
      <c r="BC37" s="5">
        <v>36070540.656704642</v>
      </c>
      <c r="BD37" s="5">
        <v>36323375.160637446</v>
      </c>
      <c r="BE37" s="5">
        <v>36502898.699237764</v>
      </c>
      <c r="BF37" s="5">
        <v>36682422.237838089</v>
      </c>
      <c r="BG37" s="5">
        <v>36861945.776438408</v>
      </c>
      <c r="BH37" s="5">
        <v>37694325.54294052</v>
      </c>
      <c r="BI37" s="5">
        <v>37965412.710711822</v>
      </c>
      <c r="BJ37" s="5">
        <v>38148526.720084153</v>
      </c>
      <c r="BK37" s="5">
        <v>38331640.729456477</v>
      </c>
      <c r="BL37" s="5">
        <v>38514754.738828801</v>
      </c>
      <c r="BM37" s="5">
        <v>38697868.748201132</v>
      </c>
      <c r="BN37" s="5">
        <v>39568869.791157968</v>
      </c>
      <c r="BO37" s="5">
        <v>39845378.702284694</v>
      </c>
      <c r="BP37" s="5">
        <v>40032154.99184446</v>
      </c>
      <c r="BQ37" s="5">
        <v>40218931.281404234</v>
      </c>
      <c r="BR37" s="5">
        <v>40405707.570964009</v>
      </c>
      <c r="BS37" s="5">
        <v>40592483.860523783</v>
      </c>
      <c r="BT37" s="5">
        <v>41503318.079086937</v>
      </c>
      <c r="BU37" s="5">
        <v>41785357.168436199</v>
      </c>
      <c r="BV37" s="5">
        <v>41975868.983787164</v>
      </c>
      <c r="BW37" s="5">
        <v>42166380.799138129</v>
      </c>
      <c r="BX37" s="5">
        <v>42356892.614489101</v>
      </c>
      <c r="BY37" s="5">
        <v>42547404.429840066</v>
      </c>
      <c r="BZ37" s="5">
        <v>43499316.750616595</v>
      </c>
      <c r="CA37" s="5">
        <v>43786996.621752843</v>
      </c>
      <c r="CB37" s="5">
        <v>43981318.673410833</v>
      </c>
      <c r="CC37" s="5">
        <v>44175640.725068815</v>
      </c>
      <c r="CD37" s="5">
        <v>44369962.776726805</v>
      </c>
      <c r="CE37" s="5">
        <v>44564284.828384787</v>
      </c>
      <c r="CF37" s="5">
        <v>0</v>
      </c>
    </row>
    <row r="38" spans="2:84" s="2" customFormat="1" x14ac:dyDescent="0.3">
      <c r="B38" s="126">
        <v>38</v>
      </c>
      <c r="H38" s="2" t="s">
        <v>42</v>
      </c>
      <c r="I38" s="2" t="s">
        <v>491</v>
      </c>
      <c r="M38" s="127" t="s">
        <v>18</v>
      </c>
      <c r="O38" s="8"/>
      <c r="P38" s="72"/>
      <c r="Q38" s="129"/>
      <c r="U38" s="130">
        <v>227583798.83823192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338338.07999999996</v>
      </c>
      <c r="AK38" s="130">
        <v>507507.12000000005</v>
      </c>
      <c r="AL38" s="130">
        <v>676676.15999999992</v>
      </c>
      <c r="AM38" s="130">
        <v>845845.2</v>
      </c>
      <c r="AN38" s="130">
        <v>1015014.2400000001</v>
      </c>
      <c r="AO38" s="130">
        <v>1184183.28</v>
      </c>
      <c r="AP38" s="130">
        <v>1380419.3663999999</v>
      </c>
      <c r="AQ38" s="130">
        <v>1552971.7871999997</v>
      </c>
      <c r="AR38" s="130">
        <v>1725524.2079999999</v>
      </c>
      <c r="AS38" s="130">
        <v>1898076.6287999996</v>
      </c>
      <c r="AT38" s="130">
        <v>2070629.0495999998</v>
      </c>
      <c r="AU38" s="130">
        <v>2243181.4703999995</v>
      </c>
      <c r="AV38" s="130">
        <v>2464048.5690240003</v>
      </c>
      <c r="AW38" s="130">
        <v>2640052.0382400006</v>
      </c>
      <c r="AX38" s="130">
        <v>2816055.507456</v>
      </c>
      <c r="AY38" s="130">
        <v>2992058.9766720003</v>
      </c>
      <c r="AZ38" s="130">
        <v>3168062.4458879996</v>
      </c>
      <c r="BA38" s="130">
        <v>3344065.9151039999</v>
      </c>
      <c r="BB38" s="130">
        <v>3590470.7720063999</v>
      </c>
      <c r="BC38" s="130">
        <v>3769994.3106067199</v>
      </c>
      <c r="BD38" s="130">
        <v>3949517.8492070399</v>
      </c>
      <c r="BE38" s="130">
        <v>4129041.3878073599</v>
      </c>
      <c r="BF38" s="130">
        <v>4308564.9264076799</v>
      </c>
      <c r="BG38" s="130">
        <v>4488088.4650080008</v>
      </c>
      <c r="BH38" s="130">
        <v>4760964.2436804874</v>
      </c>
      <c r="BI38" s="130">
        <v>4944078.253052813</v>
      </c>
      <c r="BJ38" s="130">
        <v>5127192.2624251405</v>
      </c>
      <c r="BK38" s="130">
        <v>5310306.2717974661</v>
      </c>
      <c r="BL38" s="130">
        <v>5493420.2811697926</v>
      </c>
      <c r="BM38" s="130">
        <v>5676534.2905421183</v>
      </c>
      <c r="BN38" s="130">
        <v>5976841.265912733</v>
      </c>
      <c r="BO38" s="130">
        <v>6163617.5554725062</v>
      </c>
      <c r="BP38" s="130">
        <v>6350393.8450322775</v>
      </c>
      <c r="BQ38" s="130">
        <v>6537170.1345920516</v>
      </c>
      <c r="BR38" s="130">
        <v>6723946.4241518239</v>
      </c>
      <c r="BS38" s="130">
        <v>6910722.713711597</v>
      </c>
      <c r="BT38" s="130">
        <v>7239448.9833367979</v>
      </c>
      <c r="BU38" s="130">
        <v>7429960.7986877672</v>
      </c>
      <c r="BV38" s="130">
        <v>7620472.6140387347</v>
      </c>
      <c r="BW38" s="130">
        <v>7810984.429389704</v>
      </c>
      <c r="BX38" s="130">
        <v>8001496.2447406715</v>
      </c>
      <c r="BY38" s="130">
        <v>8192008.0600916399</v>
      </c>
      <c r="BZ38" s="130">
        <v>8550170.2729514595</v>
      </c>
      <c r="CA38" s="130">
        <v>8744492.324609451</v>
      </c>
      <c r="CB38" s="130">
        <v>8938814.3762674369</v>
      </c>
      <c r="CC38" s="130">
        <v>9133136.4279254228</v>
      </c>
      <c r="CD38" s="130">
        <v>9327458.4795834124</v>
      </c>
      <c r="CE38" s="130">
        <v>9521780.5312413983</v>
      </c>
      <c r="CF38" s="130">
        <v>0</v>
      </c>
    </row>
    <row r="39" spans="2:84" x14ac:dyDescent="0.3">
      <c r="B39" s="13">
        <v>39</v>
      </c>
      <c r="H39" s="1" t="s">
        <v>42</v>
      </c>
      <c r="I39" s="1" t="s">
        <v>471</v>
      </c>
      <c r="M39" s="53" t="s">
        <v>18</v>
      </c>
      <c r="U39" s="5">
        <v>167958523.12784642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249696</v>
      </c>
      <c r="AK39" s="5">
        <v>374544</v>
      </c>
      <c r="AL39" s="5">
        <v>499392</v>
      </c>
      <c r="AM39" s="5">
        <v>624240</v>
      </c>
      <c r="AN39" s="5">
        <v>749088</v>
      </c>
      <c r="AO39" s="5">
        <v>873936</v>
      </c>
      <c r="AP39" s="5">
        <v>1018759.6799999999</v>
      </c>
      <c r="AQ39" s="5">
        <v>1146104.6399999999</v>
      </c>
      <c r="AR39" s="5">
        <v>1273449.5999999999</v>
      </c>
      <c r="AS39" s="5">
        <v>1400794.5599999998</v>
      </c>
      <c r="AT39" s="5">
        <v>1528139.5199999998</v>
      </c>
      <c r="AU39" s="5">
        <v>1655484.4799999997</v>
      </c>
      <c r="AV39" s="5">
        <v>1818486.0288000002</v>
      </c>
      <c r="AW39" s="5">
        <v>1948377.888</v>
      </c>
      <c r="AX39" s="5">
        <v>2078269.7471999999</v>
      </c>
      <c r="AY39" s="5">
        <v>2208161.6063999999</v>
      </c>
      <c r="AZ39" s="5">
        <v>2338053.4655999998</v>
      </c>
      <c r="BA39" s="5">
        <v>2467945.3248000001</v>
      </c>
      <c r="BB39" s="5">
        <v>2649793.9276799997</v>
      </c>
      <c r="BC39" s="5">
        <v>2782283.6240639999</v>
      </c>
      <c r="BD39" s="5">
        <v>2914773.320448</v>
      </c>
      <c r="BE39" s="5">
        <v>3047263.0168320001</v>
      </c>
      <c r="BF39" s="5">
        <v>3179752.7132160002</v>
      </c>
      <c r="BG39" s="5">
        <v>3312242.4095999999</v>
      </c>
      <c r="BH39" s="5">
        <v>3513626.7481036806</v>
      </c>
      <c r="BI39" s="5">
        <v>3648766.2384153605</v>
      </c>
      <c r="BJ39" s="5">
        <v>3783905.7287270403</v>
      </c>
      <c r="BK39" s="5">
        <v>3919045.2190387202</v>
      </c>
      <c r="BL39" s="5">
        <v>4054184.7093504006</v>
      </c>
      <c r="BM39" s="5">
        <v>4189324.1996620805</v>
      </c>
      <c r="BN39" s="5">
        <v>4410952.9637732347</v>
      </c>
      <c r="BO39" s="5">
        <v>4548795.2438911479</v>
      </c>
      <c r="BP39" s="5">
        <v>4686637.524009061</v>
      </c>
      <c r="BQ39" s="5">
        <v>4824479.8041269751</v>
      </c>
      <c r="BR39" s="5">
        <v>4962322.0842448892</v>
      </c>
      <c r="BS39" s="5">
        <v>5100164.3643628024</v>
      </c>
      <c r="BT39" s="5">
        <v>5342766.7773703309</v>
      </c>
      <c r="BU39" s="5">
        <v>5483365.9030906027</v>
      </c>
      <c r="BV39" s="5">
        <v>5623965.0288108746</v>
      </c>
      <c r="BW39" s="5">
        <v>5764564.1545311464</v>
      </c>
      <c r="BX39" s="5">
        <v>5905163.2802514182</v>
      </c>
      <c r="BY39" s="5">
        <v>6045762.4059716901</v>
      </c>
      <c r="BZ39" s="5">
        <v>6310088.762325801</v>
      </c>
      <c r="CA39" s="5">
        <v>6453499.8705604794</v>
      </c>
      <c r="CB39" s="5">
        <v>6596910.9787951559</v>
      </c>
      <c r="CC39" s="5">
        <v>6740322.0870298333</v>
      </c>
      <c r="CD39" s="5">
        <v>6883733.1952645108</v>
      </c>
      <c r="CE39" s="5">
        <v>7027144.3034991873</v>
      </c>
      <c r="CF39" s="5">
        <v>0</v>
      </c>
    </row>
    <row r="40" spans="2:84" x14ac:dyDescent="0.3">
      <c r="B40" s="13">
        <v>40</v>
      </c>
      <c r="H40" s="1" t="s">
        <v>42</v>
      </c>
      <c r="I40" s="1" t="s">
        <v>46</v>
      </c>
      <c r="M40" s="53" t="s">
        <v>18</v>
      </c>
      <c r="U40" s="5">
        <v>41989630.781961605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62424</v>
      </c>
      <c r="AK40" s="5">
        <v>93636</v>
      </c>
      <c r="AL40" s="5">
        <v>124848</v>
      </c>
      <c r="AM40" s="5">
        <v>156060</v>
      </c>
      <c r="AN40" s="5">
        <v>187272</v>
      </c>
      <c r="AO40" s="5">
        <v>218484</v>
      </c>
      <c r="AP40" s="5">
        <v>254689.91999999998</v>
      </c>
      <c r="AQ40" s="5">
        <v>286526.15999999997</v>
      </c>
      <c r="AR40" s="5">
        <v>318362.39999999997</v>
      </c>
      <c r="AS40" s="5">
        <v>350198.63999999996</v>
      </c>
      <c r="AT40" s="5">
        <v>382034.87999999995</v>
      </c>
      <c r="AU40" s="5">
        <v>413871.11999999994</v>
      </c>
      <c r="AV40" s="5">
        <v>454621.50720000005</v>
      </c>
      <c r="AW40" s="5">
        <v>487094.47200000001</v>
      </c>
      <c r="AX40" s="5">
        <v>519567.43679999997</v>
      </c>
      <c r="AY40" s="5">
        <v>552040.40159999998</v>
      </c>
      <c r="AZ40" s="5">
        <v>584513.36639999994</v>
      </c>
      <c r="BA40" s="5">
        <v>616986.33120000002</v>
      </c>
      <c r="BB40" s="5">
        <v>662448.48191999993</v>
      </c>
      <c r="BC40" s="5">
        <v>695570.90601599996</v>
      </c>
      <c r="BD40" s="5">
        <v>728693.330112</v>
      </c>
      <c r="BE40" s="5">
        <v>761815.75420800003</v>
      </c>
      <c r="BF40" s="5">
        <v>794938.17830400006</v>
      </c>
      <c r="BG40" s="5">
        <v>828060.60239999997</v>
      </c>
      <c r="BH40" s="5">
        <v>878406.68702592014</v>
      </c>
      <c r="BI40" s="5">
        <v>912191.55960384011</v>
      </c>
      <c r="BJ40" s="5">
        <v>945976.43218176009</v>
      </c>
      <c r="BK40" s="5">
        <v>979761.30475968006</v>
      </c>
      <c r="BL40" s="5">
        <v>1013546.1773376002</v>
      </c>
      <c r="BM40" s="5">
        <v>1047331.0499155201</v>
      </c>
      <c r="BN40" s="5">
        <v>1102738.2409433087</v>
      </c>
      <c r="BO40" s="5">
        <v>1137198.810972787</v>
      </c>
      <c r="BP40" s="5">
        <v>1171659.3810022653</v>
      </c>
      <c r="BQ40" s="5">
        <v>1206119.9510317438</v>
      </c>
      <c r="BR40" s="5">
        <v>1240580.5210612223</v>
      </c>
      <c r="BS40" s="5">
        <v>1275041.0910907006</v>
      </c>
      <c r="BT40" s="5">
        <v>1335691.6943425827</v>
      </c>
      <c r="BU40" s="5">
        <v>1370841.4757726507</v>
      </c>
      <c r="BV40" s="5">
        <v>1405991.2572027186</v>
      </c>
      <c r="BW40" s="5">
        <v>1441141.0386327866</v>
      </c>
      <c r="BX40" s="5">
        <v>1476290.8200628546</v>
      </c>
      <c r="BY40" s="5">
        <v>1511440.6014929225</v>
      </c>
      <c r="BZ40" s="5">
        <v>1577522.1905814502</v>
      </c>
      <c r="CA40" s="5">
        <v>1613374.9676401198</v>
      </c>
      <c r="CB40" s="5">
        <v>1649227.744698789</v>
      </c>
      <c r="CC40" s="5">
        <v>1685080.5217574583</v>
      </c>
      <c r="CD40" s="5">
        <v>1720933.2988161277</v>
      </c>
      <c r="CE40" s="5">
        <v>1756786.0758747968</v>
      </c>
      <c r="CF40" s="5">
        <v>0</v>
      </c>
    </row>
    <row r="41" spans="2:84" x14ac:dyDescent="0.3">
      <c r="B41" s="13">
        <v>41</v>
      </c>
      <c r="H41" s="1" t="s">
        <v>42</v>
      </c>
      <c r="I41" s="1" t="s">
        <v>472</v>
      </c>
      <c r="M41" s="53" t="s">
        <v>18</v>
      </c>
      <c r="U41" s="5">
        <v>2799308.7187974402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4161.6000000000004</v>
      </c>
      <c r="AK41" s="5">
        <v>6242.4</v>
      </c>
      <c r="AL41" s="5">
        <v>8323.2000000000007</v>
      </c>
      <c r="AM41" s="5">
        <v>10404</v>
      </c>
      <c r="AN41" s="5">
        <v>12484.8</v>
      </c>
      <c r="AO41" s="5">
        <v>14565.6</v>
      </c>
      <c r="AP41" s="5">
        <v>16979.327999999998</v>
      </c>
      <c r="AQ41" s="5">
        <v>19101.743999999999</v>
      </c>
      <c r="AR41" s="5">
        <v>21224.159999999996</v>
      </c>
      <c r="AS41" s="5">
        <v>23346.575999999997</v>
      </c>
      <c r="AT41" s="5">
        <v>25468.991999999998</v>
      </c>
      <c r="AU41" s="5">
        <v>27591.407999999996</v>
      </c>
      <c r="AV41" s="5">
        <v>30308.100480000001</v>
      </c>
      <c r="AW41" s="5">
        <v>32472.964800000002</v>
      </c>
      <c r="AX41" s="5">
        <v>34637.829119999995</v>
      </c>
      <c r="AY41" s="5">
        <v>36802.693440000003</v>
      </c>
      <c r="AZ41" s="5">
        <v>38967.557759999996</v>
      </c>
      <c r="BA41" s="5">
        <v>41132.422079999997</v>
      </c>
      <c r="BB41" s="5">
        <v>44163.232127999996</v>
      </c>
      <c r="BC41" s="5">
        <v>46371.393734400001</v>
      </c>
      <c r="BD41" s="5">
        <v>48579.555340799998</v>
      </c>
      <c r="BE41" s="5">
        <v>50787.716947200002</v>
      </c>
      <c r="BF41" s="5">
        <v>52995.878553600007</v>
      </c>
      <c r="BG41" s="5">
        <v>55204.040159999997</v>
      </c>
      <c r="BH41" s="5">
        <v>58560.445801728005</v>
      </c>
      <c r="BI41" s="5">
        <v>60812.770640256007</v>
      </c>
      <c r="BJ41" s="5">
        <v>63065.095478784009</v>
      </c>
      <c r="BK41" s="5">
        <v>65317.420317312004</v>
      </c>
      <c r="BL41" s="5">
        <v>67569.745155840006</v>
      </c>
      <c r="BM41" s="5">
        <v>69822.069994368008</v>
      </c>
      <c r="BN41" s="5">
        <v>73515.882729553909</v>
      </c>
      <c r="BO41" s="5">
        <v>75813.254064852474</v>
      </c>
      <c r="BP41" s="5">
        <v>78110.625400151024</v>
      </c>
      <c r="BQ41" s="5">
        <v>80407.996735449589</v>
      </c>
      <c r="BR41" s="5">
        <v>82705.368070748154</v>
      </c>
      <c r="BS41" s="5">
        <v>85002.739406046705</v>
      </c>
      <c r="BT41" s="5">
        <v>89046.112956172175</v>
      </c>
      <c r="BU41" s="5">
        <v>91389.431718176711</v>
      </c>
      <c r="BV41" s="5">
        <v>93732.750480181247</v>
      </c>
      <c r="BW41" s="5">
        <v>96076.069242185768</v>
      </c>
      <c r="BX41" s="5">
        <v>98419.388004190303</v>
      </c>
      <c r="BY41" s="5">
        <v>100762.70676619484</v>
      </c>
      <c r="BZ41" s="5">
        <v>105168.14603876334</v>
      </c>
      <c r="CA41" s="5">
        <v>107558.33117600798</v>
      </c>
      <c r="CB41" s="5">
        <v>109948.51631325259</v>
      </c>
      <c r="CC41" s="5">
        <v>112338.70145049723</v>
      </c>
      <c r="CD41" s="5">
        <v>114728.88658774184</v>
      </c>
      <c r="CE41" s="5">
        <v>117119.07172498645</v>
      </c>
      <c r="CF41" s="5">
        <v>0</v>
      </c>
    </row>
    <row r="42" spans="2:84" x14ac:dyDescent="0.3">
      <c r="B42" s="13">
        <v>42</v>
      </c>
      <c r="H42" s="1" t="s">
        <v>42</v>
      </c>
      <c r="I42" s="1" t="s">
        <v>22</v>
      </c>
      <c r="M42" s="53" t="s">
        <v>18</v>
      </c>
      <c r="U42" s="5">
        <v>9797580.5157910399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14565.6</v>
      </c>
      <c r="AK42" s="5">
        <v>21848.400000000001</v>
      </c>
      <c r="AL42" s="5">
        <v>29131.200000000001</v>
      </c>
      <c r="AM42" s="5">
        <v>36414</v>
      </c>
      <c r="AN42" s="5">
        <v>43696.800000000003</v>
      </c>
      <c r="AO42" s="5">
        <v>50979.6</v>
      </c>
      <c r="AP42" s="5">
        <v>59427.647999999994</v>
      </c>
      <c r="AQ42" s="5">
        <v>66856.103999999992</v>
      </c>
      <c r="AR42" s="5">
        <v>74284.56</v>
      </c>
      <c r="AS42" s="5">
        <v>81713.016000000003</v>
      </c>
      <c r="AT42" s="5">
        <v>89141.471999999994</v>
      </c>
      <c r="AU42" s="5">
        <v>96569.927999999985</v>
      </c>
      <c r="AV42" s="5">
        <v>106078.35168000001</v>
      </c>
      <c r="AW42" s="5">
        <v>113655.3768</v>
      </c>
      <c r="AX42" s="5">
        <v>121232.40191999999</v>
      </c>
      <c r="AY42" s="5">
        <v>128809.42704000001</v>
      </c>
      <c r="AZ42" s="5">
        <v>136386.45215999999</v>
      </c>
      <c r="BA42" s="5">
        <v>143963.47727999999</v>
      </c>
      <c r="BB42" s="5">
        <v>154571.31244799998</v>
      </c>
      <c r="BC42" s="5">
        <v>162299.87807040001</v>
      </c>
      <c r="BD42" s="5">
        <v>170028.44369280001</v>
      </c>
      <c r="BE42" s="5">
        <v>177757.0093152</v>
      </c>
      <c r="BF42" s="5">
        <v>185485.57493760003</v>
      </c>
      <c r="BG42" s="5">
        <v>193214.14056</v>
      </c>
      <c r="BH42" s="5">
        <v>204961.56030604802</v>
      </c>
      <c r="BI42" s="5">
        <v>212844.69724089603</v>
      </c>
      <c r="BJ42" s="5">
        <v>220727.83417574404</v>
      </c>
      <c r="BK42" s="5">
        <v>228610.97111059201</v>
      </c>
      <c r="BL42" s="5">
        <v>236494.10804544002</v>
      </c>
      <c r="BM42" s="5">
        <v>244377.24498028803</v>
      </c>
      <c r="BN42" s="5">
        <v>257305.58955343871</v>
      </c>
      <c r="BO42" s="5">
        <v>265346.38922698365</v>
      </c>
      <c r="BP42" s="5">
        <v>273387.18890052859</v>
      </c>
      <c r="BQ42" s="5">
        <v>281427.98857407359</v>
      </c>
      <c r="BR42" s="5">
        <v>289468.78824761853</v>
      </c>
      <c r="BS42" s="5">
        <v>297509.58792116347</v>
      </c>
      <c r="BT42" s="5">
        <v>311661.39534660266</v>
      </c>
      <c r="BU42" s="5">
        <v>319863.0110136185</v>
      </c>
      <c r="BV42" s="5">
        <v>328064.62668063433</v>
      </c>
      <c r="BW42" s="5">
        <v>336266.24234765017</v>
      </c>
      <c r="BX42" s="5">
        <v>344467.85801466607</v>
      </c>
      <c r="BY42" s="5">
        <v>352669.47368168191</v>
      </c>
      <c r="BZ42" s="5">
        <v>368088.5111356717</v>
      </c>
      <c r="CA42" s="5">
        <v>376454.15911602793</v>
      </c>
      <c r="CB42" s="5">
        <v>384819.80709638406</v>
      </c>
      <c r="CC42" s="5">
        <v>393185.4550767403</v>
      </c>
      <c r="CD42" s="5">
        <v>401551.10305709642</v>
      </c>
      <c r="CE42" s="5">
        <v>409916.7510374526</v>
      </c>
      <c r="CF42" s="5">
        <v>0</v>
      </c>
    </row>
    <row r="43" spans="2:84" x14ac:dyDescent="0.3">
      <c r="B43" s="13">
        <v>43</v>
      </c>
      <c r="H43" s="1" t="s">
        <v>42</v>
      </c>
      <c r="I43" s="1" t="s">
        <v>25</v>
      </c>
      <c r="M43" s="53" t="s">
        <v>18</v>
      </c>
      <c r="U43" s="5">
        <v>2939274.1547373114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4369.68</v>
      </c>
      <c r="AK43" s="5">
        <v>6554.5199999999995</v>
      </c>
      <c r="AL43" s="5">
        <v>8739.36</v>
      </c>
      <c r="AM43" s="5">
        <v>10924.199999999999</v>
      </c>
      <c r="AN43" s="5">
        <v>13109.039999999999</v>
      </c>
      <c r="AO43" s="5">
        <v>15293.880000000001</v>
      </c>
      <c r="AP43" s="5">
        <v>17828.294399999999</v>
      </c>
      <c r="AQ43" s="5">
        <v>20056.831200000001</v>
      </c>
      <c r="AR43" s="5">
        <v>22285.367999999999</v>
      </c>
      <c r="AS43" s="5">
        <v>24513.9048</v>
      </c>
      <c r="AT43" s="5">
        <v>26742.441599999998</v>
      </c>
      <c r="AU43" s="5">
        <v>28970.978399999996</v>
      </c>
      <c r="AV43" s="5">
        <v>31823.505504000001</v>
      </c>
      <c r="AW43" s="5">
        <v>34096.613039999997</v>
      </c>
      <c r="AX43" s="5">
        <v>36369.720576</v>
      </c>
      <c r="AY43" s="5">
        <v>38642.828112000003</v>
      </c>
      <c r="AZ43" s="5">
        <v>40915.935647999999</v>
      </c>
      <c r="BA43" s="5">
        <v>43189.043183999995</v>
      </c>
      <c r="BB43" s="5">
        <v>46371.393734400001</v>
      </c>
      <c r="BC43" s="5">
        <v>48689.963421119995</v>
      </c>
      <c r="BD43" s="5">
        <v>51008.533107839998</v>
      </c>
      <c r="BE43" s="5">
        <v>53327.10279456</v>
      </c>
      <c r="BF43" s="5">
        <v>55645.672481280002</v>
      </c>
      <c r="BG43" s="5">
        <v>57964.242167999997</v>
      </c>
      <c r="BH43" s="5">
        <v>61488.468091814408</v>
      </c>
      <c r="BI43" s="5">
        <v>63853.40917226881</v>
      </c>
      <c r="BJ43" s="5">
        <v>66218.350252723205</v>
      </c>
      <c r="BK43" s="5">
        <v>68583.291333177607</v>
      </c>
      <c r="BL43" s="5">
        <v>70948.232413632009</v>
      </c>
      <c r="BM43" s="5">
        <v>73313.173494086412</v>
      </c>
      <c r="BN43" s="5">
        <v>77191.676866031616</v>
      </c>
      <c r="BO43" s="5">
        <v>79603.916768095092</v>
      </c>
      <c r="BP43" s="5">
        <v>82016.156670158583</v>
      </c>
      <c r="BQ43" s="5">
        <v>84428.396572222075</v>
      </c>
      <c r="BR43" s="5">
        <v>86840.636474285551</v>
      </c>
      <c r="BS43" s="5">
        <v>89252.876376349042</v>
      </c>
      <c r="BT43" s="5">
        <v>93498.418603980783</v>
      </c>
      <c r="BU43" s="5">
        <v>95958.903304085543</v>
      </c>
      <c r="BV43" s="5">
        <v>98419.388004190303</v>
      </c>
      <c r="BW43" s="5">
        <v>100879.87270429506</v>
      </c>
      <c r="BX43" s="5">
        <v>103340.35740439982</v>
      </c>
      <c r="BY43" s="5">
        <v>105800.84210450457</v>
      </c>
      <c r="BZ43" s="5">
        <v>110426.55334070152</v>
      </c>
      <c r="CA43" s="5">
        <v>112936.24773480838</v>
      </c>
      <c r="CB43" s="5">
        <v>115445.94212891522</v>
      </c>
      <c r="CC43" s="5">
        <v>117955.63652302208</v>
      </c>
      <c r="CD43" s="5">
        <v>120465.33091712893</v>
      </c>
      <c r="CE43" s="5">
        <v>122975.02531123578</v>
      </c>
      <c r="CF43" s="5">
        <v>0</v>
      </c>
    </row>
    <row r="44" spans="2:84" x14ac:dyDescent="0.3">
      <c r="B44" s="13">
        <v>44</v>
      </c>
      <c r="H44" s="1" t="s">
        <v>42</v>
      </c>
      <c r="I44" s="1" t="s">
        <v>473</v>
      </c>
      <c r="M44" s="53" t="s">
        <v>18</v>
      </c>
      <c r="U44" s="5">
        <v>2099481.5390980807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3121.2</v>
      </c>
      <c r="AK44" s="5">
        <v>4681.8</v>
      </c>
      <c r="AL44" s="5">
        <v>6242.4</v>
      </c>
      <c r="AM44" s="5">
        <v>7802.9999999999991</v>
      </c>
      <c r="AN44" s="5">
        <v>9363.6</v>
      </c>
      <c r="AO44" s="5">
        <v>10924.2</v>
      </c>
      <c r="AP44" s="5">
        <v>12734.495999999999</v>
      </c>
      <c r="AQ44" s="5">
        <v>14326.307999999999</v>
      </c>
      <c r="AR44" s="5">
        <v>15918.119999999999</v>
      </c>
      <c r="AS44" s="5">
        <v>17509.932000000001</v>
      </c>
      <c r="AT44" s="5">
        <v>19101.743999999999</v>
      </c>
      <c r="AU44" s="5">
        <v>20693.555999999997</v>
      </c>
      <c r="AV44" s="5">
        <v>22731.075360000003</v>
      </c>
      <c r="AW44" s="5">
        <v>24354.723600000001</v>
      </c>
      <c r="AX44" s="5">
        <v>25978.37184</v>
      </c>
      <c r="AY44" s="5">
        <v>27602.020080000002</v>
      </c>
      <c r="AZ44" s="5">
        <v>29225.668320000001</v>
      </c>
      <c r="BA44" s="5">
        <v>30849.316559999999</v>
      </c>
      <c r="BB44" s="5">
        <v>33122.424096000002</v>
      </c>
      <c r="BC44" s="5">
        <v>34778.545300799997</v>
      </c>
      <c r="BD44" s="5">
        <v>36434.666505599998</v>
      </c>
      <c r="BE44" s="5">
        <v>38090.7877104</v>
      </c>
      <c r="BF44" s="5">
        <v>39746.908915200002</v>
      </c>
      <c r="BG44" s="5">
        <v>41403.030120000003</v>
      </c>
      <c r="BH44" s="5">
        <v>43920.334351296005</v>
      </c>
      <c r="BI44" s="5">
        <v>45609.577980192007</v>
      </c>
      <c r="BJ44" s="5">
        <v>47298.821609088009</v>
      </c>
      <c r="BK44" s="5">
        <v>48988.065237984003</v>
      </c>
      <c r="BL44" s="5">
        <v>50677.308866880005</v>
      </c>
      <c r="BM44" s="5">
        <v>52366.552495776006</v>
      </c>
      <c r="BN44" s="5">
        <v>55136.912047165439</v>
      </c>
      <c r="BO44" s="5">
        <v>56859.940548639352</v>
      </c>
      <c r="BP44" s="5">
        <v>58582.969050113272</v>
      </c>
      <c r="BQ44" s="5">
        <v>60305.997551587192</v>
      </c>
      <c r="BR44" s="5">
        <v>62029.026053061112</v>
      </c>
      <c r="BS44" s="5">
        <v>63752.054554535025</v>
      </c>
      <c r="BT44" s="5">
        <v>66784.584717129139</v>
      </c>
      <c r="BU44" s="5">
        <v>68542.073788632537</v>
      </c>
      <c r="BV44" s="5">
        <v>70299.562860135935</v>
      </c>
      <c r="BW44" s="5">
        <v>72057.051931639333</v>
      </c>
      <c r="BX44" s="5">
        <v>73814.541003142731</v>
      </c>
      <c r="BY44" s="5">
        <v>75572.030074646129</v>
      </c>
      <c r="BZ44" s="5">
        <v>78876.109529072506</v>
      </c>
      <c r="CA44" s="5">
        <v>80668.748382005986</v>
      </c>
      <c r="CB44" s="5">
        <v>82461.387234939451</v>
      </c>
      <c r="CC44" s="5">
        <v>84254.026087872917</v>
      </c>
      <c r="CD44" s="5">
        <v>86046.664940806382</v>
      </c>
      <c r="CE44" s="5">
        <v>87839.303793739833</v>
      </c>
      <c r="CF44" s="5">
        <v>0</v>
      </c>
    </row>
    <row r="45" spans="2:84" s="26" customFormat="1" ht="12" x14ac:dyDescent="0.25">
      <c r="B45" s="13"/>
      <c r="M45" s="55"/>
      <c r="N45" s="44" t="s">
        <v>21</v>
      </c>
      <c r="O45" s="45"/>
      <c r="P45" s="46"/>
      <c r="Q45" s="89"/>
      <c r="U45" s="41"/>
      <c r="V45" s="42"/>
      <c r="W45" s="43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</row>
    <row r="46" spans="2:84" x14ac:dyDescent="0.3">
      <c r="B46" s="13">
        <v>46</v>
      </c>
      <c r="H46" s="1" t="s">
        <v>42</v>
      </c>
      <c r="I46" s="1" t="s">
        <v>142</v>
      </c>
      <c r="M46" s="53" t="s">
        <v>16</v>
      </c>
      <c r="W46" s="34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</row>
    <row r="47" spans="2:84" x14ac:dyDescent="0.3">
      <c r="B47" s="13">
        <v>47</v>
      </c>
      <c r="H47" s="1" t="s">
        <v>42</v>
      </c>
      <c r="I47" s="1" t="s">
        <v>142</v>
      </c>
      <c r="J47" s="1" t="s">
        <v>471</v>
      </c>
      <c r="M47" s="53" t="s">
        <v>16</v>
      </c>
      <c r="O47" s="82"/>
      <c r="P47" s="86">
        <v>0.02</v>
      </c>
      <c r="W47" s="34"/>
      <c r="X47" s="99">
        <v>1</v>
      </c>
      <c r="Y47" s="99">
        <v>1</v>
      </c>
      <c r="Z47" s="99">
        <v>1</v>
      </c>
      <c r="AA47" s="99">
        <v>1</v>
      </c>
      <c r="AB47" s="99">
        <v>1</v>
      </c>
      <c r="AC47" s="99">
        <v>1</v>
      </c>
      <c r="AD47" s="99">
        <v>1.02</v>
      </c>
      <c r="AE47" s="99">
        <v>1.02</v>
      </c>
      <c r="AF47" s="99">
        <v>1.02</v>
      </c>
      <c r="AG47" s="99">
        <v>1.02</v>
      </c>
      <c r="AH47" s="99">
        <v>1.02</v>
      </c>
      <c r="AI47" s="99">
        <v>1.02</v>
      </c>
      <c r="AJ47" s="99">
        <v>1.0404</v>
      </c>
      <c r="AK47" s="99">
        <v>1.0404</v>
      </c>
      <c r="AL47" s="99">
        <v>1.0404</v>
      </c>
      <c r="AM47" s="99">
        <v>1.0404</v>
      </c>
      <c r="AN47" s="99">
        <v>1.0404</v>
      </c>
      <c r="AO47" s="99">
        <v>1.0404</v>
      </c>
      <c r="AP47" s="99">
        <v>1.0612079999999999</v>
      </c>
      <c r="AQ47" s="99">
        <v>1.0612079999999999</v>
      </c>
      <c r="AR47" s="99">
        <v>1.0612079999999999</v>
      </c>
      <c r="AS47" s="99">
        <v>1.0612079999999999</v>
      </c>
      <c r="AT47" s="99">
        <v>1.0612079999999999</v>
      </c>
      <c r="AU47" s="99">
        <v>1.0612079999999999</v>
      </c>
      <c r="AV47" s="99">
        <v>1.08243216</v>
      </c>
      <c r="AW47" s="99">
        <v>1.08243216</v>
      </c>
      <c r="AX47" s="99">
        <v>1.08243216</v>
      </c>
      <c r="AY47" s="99">
        <v>1.08243216</v>
      </c>
      <c r="AZ47" s="99">
        <v>1.08243216</v>
      </c>
      <c r="BA47" s="99">
        <v>1.08243216</v>
      </c>
      <c r="BB47" s="99">
        <v>1.1040808032</v>
      </c>
      <c r="BC47" s="99">
        <v>1.1040808032</v>
      </c>
      <c r="BD47" s="99">
        <v>1.1040808032</v>
      </c>
      <c r="BE47" s="99">
        <v>1.1040808032</v>
      </c>
      <c r="BF47" s="99">
        <v>1.1040808032</v>
      </c>
      <c r="BG47" s="99">
        <v>1.1040808032</v>
      </c>
      <c r="BH47" s="99">
        <v>1.1261624192640001</v>
      </c>
      <c r="BI47" s="99">
        <v>1.1261624192640001</v>
      </c>
      <c r="BJ47" s="99">
        <v>1.1261624192640001</v>
      </c>
      <c r="BK47" s="99">
        <v>1.1261624192640001</v>
      </c>
      <c r="BL47" s="99">
        <v>1.1261624192640001</v>
      </c>
      <c r="BM47" s="99">
        <v>1.1261624192640001</v>
      </c>
      <c r="BN47" s="99">
        <v>1.1486856676492798</v>
      </c>
      <c r="BO47" s="99">
        <v>1.1486856676492798</v>
      </c>
      <c r="BP47" s="99">
        <v>1.1486856676492798</v>
      </c>
      <c r="BQ47" s="99">
        <v>1.1486856676492798</v>
      </c>
      <c r="BR47" s="99">
        <v>1.1486856676492798</v>
      </c>
      <c r="BS47" s="99">
        <v>1.1486856676492798</v>
      </c>
      <c r="BT47" s="99">
        <v>1.1716593810022655</v>
      </c>
      <c r="BU47" s="99">
        <v>1.1716593810022655</v>
      </c>
      <c r="BV47" s="99">
        <v>1.1716593810022655</v>
      </c>
      <c r="BW47" s="99">
        <v>1.1716593810022655</v>
      </c>
      <c r="BX47" s="99">
        <v>1.1716593810022655</v>
      </c>
      <c r="BY47" s="99">
        <v>1.1716593810022655</v>
      </c>
      <c r="BZ47" s="99">
        <v>1.1950925686223108</v>
      </c>
      <c r="CA47" s="99">
        <v>1.1950925686223108</v>
      </c>
      <c r="CB47" s="99">
        <v>1.1950925686223108</v>
      </c>
      <c r="CC47" s="99">
        <v>1.1950925686223108</v>
      </c>
      <c r="CD47" s="99">
        <v>1.1950925686223108</v>
      </c>
      <c r="CE47" s="99">
        <v>1.1950925686223108</v>
      </c>
      <c r="CF47" s="99">
        <v>0</v>
      </c>
    </row>
    <row r="48" spans="2:84" x14ac:dyDescent="0.3">
      <c r="B48" s="13">
        <v>48</v>
      </c>
      <c r="H48" s="1" t="s">
        <v>42</v>
      </c>
      <c r="I48" s="1" t="s">
        <v>142</v>
      </c>
      <c r="J48" s="1" t="s">
        <v>46</v>
      </c>
      <c r="M48" s="53" t="s">
        <v>16</v>
      </c>
      <c r="O48" s="82"/>
      <c r="P48" s="86">
        <v>0.02</v>
      </c>
      <c r="W48" s="34"/>
      <c r="X48" s="99">
        <v>1</v>
      </c>
      <c r="Y48" s="99">
        <v>1</v>
      </c>
      <c r="Z48" s="99">
        <v>1</v>
      </c>
      <c r="AA48" s="99">
        <v>1</v>
      </c>
      <c r="AB48" s="99">
        <v>1</v>
      </c>
      <c r="AC48" s="99">
        <v>1</v>
      </c>
      <c r="AD48" s="99">
        <v>1.02</v>
      </c>
      <c r="AE48" s="99">
        <v>1.02</v>
      </c>
      <c r="AF48" s="99">
        <v>1.02</v>
      </c>
      <c r="AG48" s="99">
        <v>1.02</v>
      </c>
      <c r="AH48" s="99">
        <v>1.02</v>
      </c>
      <c r="AI48" s="99">
        <v>1.02</v>
      </c>
      <c r="AJ48" s="99">
        <v>1.0404</v>
      </c>
      <c r="AK48" s="99">
        <v>1.0404</v>
      </c>
      <c r="AL48" s="99">
        <v>1.0404</v>
      </c>
      <c r="AM48" s="99">
        <v>1.0404</v>
      </c>
      <c r="AN48" s="99">
        <v>1.0404</v>
      </c>
      <c r="AO48" s="99">
        <v>1.0404</v>
      </c>
      <c r="AP48" s="99">
        <v>1.0612079999999999</v>
      </c>
      <c r="AQ48" s="99">
        <v>1.0612079999999999</v>
      </c>
      <c r="AR48" s="99">
        <v>1.0612079999999999</v>
      </c>
      <c r="AS48" s="99">
        <v>1.0612079999999999</v>
      </c>
      <c r="AT48" s="99">
        <v>1.0612079999999999</v>
      </c>
      <c r="AU48" s="99">
        <v>1.0612079999999999</v>
      </c>
      <c r="AV48" s="99">
        <v>1.08243216</v>
      </c>
      <c r="AW48" s="99">
        <v>1.08243216</v>
      </c>
      <c r="AX48" s="99">
        <v>1.08243216</v>
      </c>
      <c r="AY48" s="99">
        <v>1.08243216</v>
      </c>
      <c r="AZ48" s="99">
        <v>1.08243216</v>
      </c>
      <c r="BA48" s="99">
        <v>1.08243216</v>
      </c>
      <c r="BB48" s="99">
        <v>1.1040808032</v>
      </c>
      <c r="BC48" s="99">
        <v>1.1040808032</v>
      </c>
      <c r="BD48" s="99">
        <v>1.1040808032</v>
      </c>
      <c r="BE48" s="99">
        <v>1.1040808032</v>
      </c>
      <c r="BF48" s="99">
        <v>1.1040808032</v>
      </c>
      <c r="BG48" s="99">
        <v>1.1040808032</v>
      </c>
      <c r="BH48" s="99">
        <v>1.1261624192640001</v>
      </c>
      <c r="BI48" s="99">
        <v>1.1261624192640001</v>
      </c>
      <c r="BJ48" s="99">
        <v>1.1261624192640001</v>
      </c>
      <c r="BK48" s="99">
        <v>1.1261624192640001</v>
      </c>
      <c r="BL48" s="99">
        <v>1.1261624192640001</v>
      </c>
      <c r="BM48" s="99">
        <v>1.1261624192640001</v>
      </c>
      <c r="BN48" s="99">
        <v>1.1486856676492798</v>
      </c>
      <c r="BO48" s="99">
        <v>1.1486856676492798</v>
      </c>
      <c r="BP48" s="99">
        <v>1.1486856676492798</v>
      </c>
      <c r="BQ48" s="99">
        <v>1.1486856676492798</v>
      </c>
      <c r="BR48" s="99">
        <v>1.1486856676492798</v>
      </c>
      <c r="BS48" s="99">
        <v>1.1486856676492798</v>
      </c>
      <c r="BT48" s="99">
        <v>1.1716593810022655</v>
      </c>
      <c r="BU48" s="99">
        <v>1.1716593810022655</v>
      </c>
      <c r="BV48" s="99">
        <v>1.1716593810022655</v>
      </c>
      <c r="BW48" s="99">
        <v>1.1716593810022655</v>
      </c>
      <c r="BX48" s="99">
        <v>1.1716593810022655</v>
      </c>
      <c r="BY48" s="99">
        <v>1.1716593810022655</v>
      </c>
      <c r="BZ48" s="99">
        <v>1.1950925686223108</v>
      </c>
      <c r="CA48" s="99">
        <v>1.1950925686223108</v>
      </c>
      <c r="CB48" s="99">
        <v>1.1950925686223108</v>
      </c>
      <c r="CC48" s="99">
        <v>1.1950925686223108</v>
      </c>
      <c r="CD48" s="99">
        <v>1.1950925686223108</v>
      </c>
      <c r="CE48" s="99">
        <v>1.1950925686223108</v>
      </c>
      <c r="CF48" s="99">
        <v>0</v>
      </c>
    </row>
    <row r="49" spans="2:84" x14ac:dyDescent="0.3">
      <c r="B49" s="13">
        <v>49</v>
      </c>
      <c r="H49" s="1" t="s">
        <v>42</v>
      </c>
      <c r="I49" s="1" t="s">
        <v>142</v>
      </c>
      <c r="J49" s="1" t="s">
        <v>472</v>
      </c>
      <c r="M49" s="53" t="s">
        <v>16</v>
      </c>
      <c r="O49" s="82"/>
      <c r="P49" s="86">
        <v>0.02</v>
      </c>
      <c r="W49" s="34"/>
      <c r="X49" s="99">
        <v>1</v>
      </c>
      <c r="Y49" s="99">
        <v>1</v>
      </c>
      <c r="Z49" s="99">
        <v>1</v>
      </c>
      <c r="AA49" s="99">
        <v>1</v>
      </c>
      <c r="AB49" s="99">
        <v>1</v>
      </c>
      <c r="AC49" s="99">
        <v>1</v>
      </c>
      <c r="AD49" s="99">
        <v>1.02</v>
      </c>
      <c r="AE49" s="99">
        <v>1.02</v>
      </c>
      <c r="AF49" s="99">
        <v>1.02</v>
      </c>
      <c r="AG49" s="99">
        <v>1.02</v>
      </c>
      <c r="AH49" s="99">
        <v>1.02</v>
      </c>
      <c r="AI49" s="99">
        <v>1.02</v>
      </c>
      <c r="AJ49" s="99">
        <v>1.0404</v>
      </c>
      <c r="AK49" s="99">
        <v>1.0404</v>
      </c>
      <c r="AL49" s="99">
        <v>1.0404</v>
      </c>
      <c r="AM49" s="99">
        <v>1.0404</v>
      </c>
      <c r="AN49" s="99">
        <v>1.0404</v>
      </c>
      <c r="AO49" s="99">
        <v>1.0404</v>
      </c>
      <c r="AP49" s="99">
        <v>1.0612079999999999</v>
      </c>
      <c r="AQ49" s="99">
        <v>1.0612079999999999</v>
      </c>
      <c r="AR49" s="99">
        <v>1.0612079999999999</v>
      </c>
      <c r="AS49" s="99">
        <v>1.0612079999999999</v>
      </c>
      <c r="AT49" s="99">
        <v>1.0612079999999999</v>
      </c>
      <c r="AU49" s="99">
        <v>1.0612079999999999</v>
      </c>
      <c r="AV49" s="99">
        <v>1.08243216</v>
      </c>
      <c r="AW49" s="99">
        <v>1.08243216</v>
      </c>
      <c r="AX49" s="99">
        <v>1.08243216</v>
      </c>
      <c r="AY49" s="99">
        <v>1.08243216</v>
      </c>
      <c r="AZ49" s="99">
        <v>1.08243216</v>
      </c>
      <c r="BA49" s="99">
        <v>1.08243216</v>
      </c>
      <c r="BB49" s="99">
        <v>1.1040808032</v>
      </c>
      <c r="BC49" s="99">
        <v>1.1040808032</v>
      </c>
      <c r="BD49" s="99">
        <v>1.1040808032</v>
      </c>
      <c r="BE49" s="99">
        <v>1.1040808032</v>
      </c>
      <c r="BF49" s="99">
        <v>1.1040808032</v>
      </c>
      <c r="BG49" s="99">
        <v>1.1040808032</v>
      </c>
      <c r="BH49" s="99">
        <v>1.1261624192640001</v>
      </c>
      <c r="BI49" s="99">
        <v>1.1261624192640001</v>
      </c>
      <c r="BJ49" s="99">
        <v>1.1261624192640001</v>
      </c>
      <c r="BK49" s="99">
        <v>1.1261624192640001</v>
      </c>
      <c r="BL49" s="99">
        <v>1.1261624192640001</v>
      </c>
      <c r="BM49" s="99">
        <v>1.1261624192640001</v>
      </c>
      <c r="BN49" s="99">
        <v>1.1486856676492798</v>
      </c>
      <c r="BO49" s="99">
        <v>1.1486856676492798</v>
      </c>
      <c r="BP49" s="99">
        <v>1.1486856676492798</v>
      </c>
      <c r="BQ49" s="99">
        <v>1.1486856676492798</v>
      </c>
      <c r="BR49" s="99">
        <v>1.1486856676492798</v>
      </c>
      <c r="BS49" s="99">
        <v>1.1486856676492798</v>
      </c>
      <c r="BT49" s="99">
        <v>1.1716593810022655</v>
      </c>
      <c r="BU49" s="99">
        <v>1.1716593810022655</v>
      </c>
      <c r="BV49" s="99">
        <v>1.1716593810022655</v>
      </c>
      <c r="BW49" s="99">
        <v>1.1716593810022655</v>
      </c>
      <c r="BX49" s="99">
        <v>1.1716593810022655</v>
      </c>
      <c r="BY49" s="99">
        <v>1.1716593810022655</v>
      </c>
      <c r="BZ49" s="99">
        <v>1.1950925686223108</v>
      </c>
      <c r="CA49" s="99">
        <v>1.1950925686223108</v>
      </c>
      <c r="CB49" s="99">
        <v>1.1950925686223108</v>
      </c>
      <c r="CC49" s="99">
        <v>1.1950925686223108</v>
      </c>
      <c r="CD49" s="99">
        <v>1.1950925686223108</v>
      </c>
      <c r="CE49" s="99">
        <v>1.1950925686223108</v>
      </c>
      <c r="CF49" s="99">
        <v>0</v>
      </c>
    </row>
    <row r="50" spans="2:84" x14ac:dyDescent="0.3">
      <c r="B50" s="13">
        <v>50</v>
      </c>
      <c r="H50" s="1" t="s">
        <v>42</v>
      </c>
      <c r="I50" s="1" t="s">
        <v>142</v>
      </c>
      <c r="J50" s="1" t="s">
        <v>22</v>
      </c>
      <c r="M50" s="53" t="s">
        <v>16</v>
      </c>
      <c r="O50" s="82"/>
      <c r="P50" s="86">
        <v>0.02</v>
      </c>
      <c r="W50" s="34"/>
      <c r="X50" s="99">
        <v>1</v>
      </c>
      <c r="Y50" s="99">
        <v>1</v>
      </c>
      <c r="Z50" s="99">
        <v>1</v>
      </c>
      <c r="AA50" s="99">
        <v>1</v>
      </c>
      <c r="AB50" s="99">
        <v>1</v>
      </c>
      <c r="AC50" s="99">
        <v>1</v>
      </c>
      <c r="AD50" s="99">
        <v>1.02</v>
      </c>
      <c r="AE50" s="99">
        <v>1.02</v>
      </c>
      <c r="AF50" s="99">
        <v>1.02</v>
      </c>
      <c r="AG50" s="99">
        <v>1.02</v>
      </c>
      <c r="AH50" s="99">
        <v>1.02</v>
      </c>
      <c r="AI50" s="99">
        <v>1.02</v>
      </c>
      <c r="AJ50" s="99">
        <v>1.0404</v>
      </c>
      <c r="AK50" s="99">
        <v>1.0404</v>
      </c>
      <c r="AL50" s="99">
        <v>1.0404</v>
      </c>
      <c r="AM50" s="99">
        <v>1.0404</v>
      </c>
      <c r="AN50" s="99">
        <v>1.0404</v>
      </c>
      <c r="AO50" s="99">
        <v>1.0404</v>
      </c>
      <c r="AP50" s="99">
        <v>1.0612079999999999</v>
      </c>
      <c r="AQ50" s="99">
        <v>1.0612079999999999</v>
      </c>
      <c r="AR50" s="99">
        <v>1.0612079999999999</v>
      </c>
      <c r="AS50" s="99">
        <v>1.0612079999999999</v>
      </c>
      <c r="AT50" s="99">
        <v>1.0612079999999999</v>
      </c>
      <c r="AU50" s="99">
        <v>1.0612079999999999</v>
      </c>
      <c r="AV50" s="99">
        <v>1.08243216</v>
      </c>
      <c r="AW50" s="99">
        <v>1.08243216</v>
      </c>
      <c r="AX50" s="99">
        <v>1.08243216</v>
      </c>
      <c r="AY50" s="99">
        <v>1.08243216</v>
      </c>
      <c r="AZ50" s="99">
        <v>1.08243216</v>
      </c>
      <c r="BA50" s="99">
        <v>1.08243216</v>
      </c>
      <c r="BB50" s="99">
        <v>1.1040808032</v>
      </c>
      <c r="BC50" s="99">
        <v>1.1040808032</v>
      </c>
      <c r="BD50" s="99">
        <v>1.1040808032</v>
      </c>
      <c r="BE50" s="99">
        <v>1.1040808032</v>
      </c>
      <c r="BF50" s="99">
        <v>1.1040808032</v>
      </c>
      <c r="BG50" s="99">
        <v>1.1040808032</v>
      </c>
      <c r="BH50" s="99">
        <v>1.1261624192640001</v>
      </c>
      <c r="BI50" s="99">
        <v>1.1261624192640001</v>
      </c>
      <c r="BJ50" s="99">
        <v>1.1261624192640001</v>
      </c>
      <c r="BK50" s="99">
        <v>1.1261624192640001</v>
      </c>
      <c r="BL50" s="99">
        <v>1.1261624192640001</v>
      </c>
      <c r="BM50" s="99">
        <v>1.1261624192640001</v>
      </c>
      <c r="BN50" s="99">
        <v>1.1486856676492798</v>
      </c>
      <c r="BO50" s="99">
        <v>1.1486856676492798</v>
      </c>
      <c r="BP50" s="99">
        <v>1.1486856676492798</v>
      </c>
      <c r="BQ50" s="99">
        <v>1.1486856676492798</v>
      </c>
      <c r="BR50" s="99">
        <v>1.1486856676492798</v>
      </c>
      <c r="BS50" s="99">
        <v>1.1486856676492798</v>
      </c>
      <c r="BT50" s="99">
        <v>1.1716593810022655</v>
      </c>
      <c r="BU50" s="99">
        <v>1.1716593810022655</v>
      </c>
      <c r="BV50" s="99">
        <v>1.1716593810022655</v>
      </c>
      <c r="BW50" s="99">
        <v>1.1716593810022655</v>
      </c>
      <c r="BX50" s="99">
        <v>1.1716593810022655</v>
      </c>
      <c r="BY50" s="99">
        <v>1.1716593810022655</v>
      </c>
      <c r="BZ50" s="99">
        <v>1.1950925686223108</v>
      </c>
      <c r="CA50" s="99">
        <v>1.1950925686223108</v>
      </c>
      <c r="CB50" s="99">
        <v>1.1950925686223108</v>
      </c>
      <c r="CC50" s="99">
        <v>1.1950925686223108</v>
      </c>
      <c r="CD50" s="99">
        <v>1.1950925686223108</v>
      </c>
      <c r="CE50" s="99">
        <v>1.1950925686223108</v>
      </c>
      <c r="CF50" s="99">
        <v>0</v>
      </c>
    </row>
    <row r="51" spans="2:84" x14ac:dyDescent="0.3">
      <c r="B51" s="13">
        <v>51</v>
      </c>
      <c r="H51" s="1" t="s">
        <v>42</v>
      </c>
      <c r="I51" s="1" t="s">
        <v>142</v>
      </c>
      <c r="J51" s="1" t="s">
        <v>25</v>
      </c>
      <c r="M51" s="53" t="s">
        <v>16</v>
      </c>
      <c r="O51" s="82"/>
      <c r="P51" s="86">
        <v>0.02</v>
      </c>
      <c r="W51" s="34"/>
      <c r="X51" s="99">
        <v>1</v>
      </c>
      <c r="Y51" s="99">
        <v>1</v>
      </c>
      <c r="Z51" s="99">
        <v>1</v>
      </c>
      <c r="AA51" s="99">
        <v>1</v>
      </c>
      <c r="AB51" s="99">
        <v>1</v>
      </c>
      <c r="AC51" s="99">
        <v>1</v>
      </c>
      <c r="AD51" s="99">
        <v>1.02</v>
      </c>
      <c r="AE51" s="99">
        <v>1.02</v>
      </c>
      <c r="AF51" s="99">
        <v>1.02</v>
      </c>
      <c r="AG51" s="99">
        <v>1.02</v>
      </c>
      <c r="AH51" s="99">
        <v>1.02</v>
      </c>
      <c r="AI51" s="99">
        <v>1.02</v>
      </c>
      <c r="AJ51" s="99">
        <v>1.0404</v>
      </c>
      <c r="AK51" s="99">
        <v>1.0404</v>
      </c>
      <c r="AL51" s="99">
        <v>1.0404</v>
      </c>
      <c r="AM51" s="99">
        <v>1.0404</v>
      </c>
      <c r="AN51" s="99">
        <v>1.0404</v>
      </c>
      <c r="AO51" s="99">
        <v>1.0404</v>
      </c>
      <c r="AP51" s="99">
        <v>1.0612079999999999</v>
      </c>
      <c r="AQ51" s="99">
        <v>1.0612079999999999</v>
      </c>
      <c r="AR51" s="99">
        <v>1.0612079999999999</v>
      </c>
      <c r="AS51" s="99">
        <v>1.0612079999999999</v>
      </c>
      <c r="AT51" s="99">
        <v>1.0612079999999999</v>
      </c>
      <c r="AU51" s="99">
        <v>1.0612079999999999</v>
      </c>
      <c r="AV51" s="99">
        <v>1.08243216</v>
      </c>
      <c r="AW51" s="99">
        <v>1.08243216</v>
      </c>
      <c r="AX51" s="99">
        <v>1.08243216</v>
      </c>
      <c r="AY51" s="99">
        <v>1.08243216</v>
      </c>
      <c r="AZ51" s="99">
        <v>1.08243216</v>
      </c>
      <c r="BA51" s="99">
        <v>1.08243216</v>
      </c>
      <c r="BB51" s="99">
        <v>1.1040808032</v>
      </c>
      <c r="BC51" s="99">
        <v>1.1040808032</v>
      </c>
      <c r="BD51" s="99">
        <v>1.1040808032</v>
      </c>
      <c r="BE51" s="99">
        <v>1.1040808032</v>
      </c>
      <c r="BF51" s="99">
        <v>1.1040808032</v>
      </c>
      <c r="BG51" s="99">
        <v>1.1040808032</v>
      </c>
      <c r="BH51" s="99">
        <v>1.1261624192640001</v>
      </c>
      <c r="BI51" s="99">
        <v>1.1261624192640001</v>
      </c>
      <c r="BJ51" s="99">
        <v>1.1261624192640001</v>
      </c>
      <c r="BK51" s="99">
        <v>1.1261624192640001</v>
      </c>
      <c r="BL51" s="99">
        <v>1.1261624192640001</v>
      </c>
      <c r="BM51" s="99">
        <v>1.1261624192640001</v>
      </c>
      <c r="BN51" s="99">
        <v>1.1486856676492798</v>
      </c>
      <c r="BO51" s="99">
        <v>1.1486856676492798</v>
      </c>
      <c r="BP51" s="99">
        <v>1.1486856676492798</v>
      </c>
      <c r="BQ51" s="99">
        <v>1.1486856676492798</v>
      </c>
      <c r="BR51" s="99">
        <v>1.1486856676492798</v>
      </c>
      <c r="BS51" s="99">
        <v>1.1486856676492798</v>
      </c>
      <c r="BT51" s="99">
        <v>1.1716593810022655</v>
      </c>
      <c r="BU51" s="99">
        <v>1.1716593810022655</v>
      </c>
      <c r="BV51" s="99">
        <v>1.1716593810022655</v>
      </c>
      <c r="BW51" s="99">
        <v>1.1716593810022655</v>
      </c>
      <c r="BX51" s="99">
        <v>1.1716593810022655</v>
      </c>
      <c r="BY51" s="99">
        <v>1.1716593810022655</v>
      </c>
      <c r="BZ51" s="99">
        <v>1.1950925686223108</v>
      </c>
      <c r="CA51" s="99">
        <v>1.1950925686223108</v>
      </c>
      <c r="CB51" s="99">
        <v>1.1950925686223108</v>
      </c>
      <c r="CC51" s="99">
        <v>1.1950925686223108</v>
      </c>
      <c r="CD51" s="99">
        <v>1.1950925686223108</v>
      </c>
      <c r="CE51" s="99">
        <v>1.1950925686223108</v>
      </c>
      <c r="CF51" s="99">
        <v>0</v>
      </c>
    </row>
    <row r="52" spans="2:84" x14ac:dyDescent="0.3">
      <c r="B52" s="13">
        <v>52</v>
      </c>
      <c r="H52" s="1" t="s">
        <v>42</v>
      </c>
      <c r="I52" s="1" t="s">
        <v>142</v>
      </c>
      <c r="J52" s="1" t="s">
        <v>473</v>
      </c>
      <c r="M52" s="53" t="s">
        <v>16</v>
      </c>
      <c r="O52" s="82"/>
      <c r="P52" s="86">
        <v>0.02</v>
      </c>
      <c r="W52" s="34"/>
      <c r="X52" s="99">
        <v>1</v>
      </c>
      <c r="Y52" s="99">
        <v>1</v>
      </c>
      <c r="Z52" s="99">
        <v>1</v>
      </c>
      <c r="AA52" s="99">
        <v>1</v>
      </c>
      <c r="AB52" s="99">
        <v>1</v>
      </c>
      <c r="AC52" s="99">
        <v>1</v>
      </c>
      <c r="AD52" s="99">
        <v>1.02</v>
      </c>
      <c r="AE52" s="99">
        <v>1.02</v>
      </c>
      <c r="AF52" s="99">
        <v>1.02</v>
      </c>
      <c r="AG52" s="99">
        <v>1.02</v>
      </c>
      <c r="AH52" s="99">
        <v>1.02</v>
      </c>
      <c r="AI52" s="99">
        <v>1.02</v>
      </c>
      <c r="AJ52" s="99">
        <v>1.0404</v>
      </c>
      <c r="AK52" s="99">
        <v>1.0404</v>
      </c>
      <c r="AL52" s="99">
        <v>1.0404</v>
      </c>
      <c r="AM52" s="99">
        <v>1.0404</v>
      </c>
      <c r="AN52" s="99">
        <v>1.0404</v>
      </c>
      <c r="AO52" s="99">
        <v>1.0404</v>
      </c>
      <c r="AP52" s="99">
        <v>1.0612079999999999</v>
      </c>
      <c r="AQ52" s="99">
        <v>1.0612079999999999</v>
      </c>
      <c r="AR52" s="99">
        <v>1.0612079999999999</v>
      </c>
      <c r="AS52" s="99">
        <v>1.0612079999999999</v>
      </c>
      <c r="AT52" s="99">
        <v>1.0612079999999999</v>
      </c>
      <c r="AU52" s="99">
        <v>1.0612079999999999</v>
      </c>
      <c r="AV52" s="99">
        <v>1.08243216</v>
      </c>
      <c r="AW52" s="99">
        <v>1.08243216</v>
      </c>
      <c r="AX52" s="99">
        <v>1.08243216</v>
      </c>
      <c r="AY52" s="99">
        <v>1.08243216</v>
      </c>
      <c r="AZ52" s="99">
        <v>1.08243216</v>
      </c>
      <c r="BA52" s="99">
        <v>1.08243216</v>
      </c>
      <c r="BB52" s="99">
        <v>1.1040808032</v>
      </c>
      <c r="BC52" s="99">
        <v>1.1040808032</v>
      </c>
      <c r="BD52" s="99">
        <v>1.1040808032</v>
      </c>
      <c r="BE52" s="99">
        <v>1.1040808032</v>
      </c>
      <c r="BF52" s="99">
        <v>1.1040808032</v>
      </c>
      <c r="BG52" s="99">
        <v>1.1040808032</v>
      </c>
      <c r="BH52" s="99">
        <v>1.1261624192640001</v>
      </c>
      <c r="BI52" s="99">
        <v>1.1261624192640001</v>
      </c>
      <c r="BJ52" s="99">
        <v>1.1261624192640001</v>
      </c>
      <c r="BK52" s="99">
        <v>1.1261624192640001</v>
      </c>
      <c r="BL52" s="99">
        <v>1.1261624192640001</v>
      </c>
      <c r="BM52" s="99">
        <v>1.1261624192640001</v>
      </c>
      <c r="BN52" s="99">
        <v>1.1486856676492798</v>
      </c>
      <c r="BO52" s="99">
        <v>1.1486856676492798</v>
      </c>
      <c r="BP52" s="99">
        <v>1.1486856676492798</v>
      </c>
      <c r="BQ52" s="99">
        <v>1.1486856676492798</v>
      </c>
      <c r="BR52" s="99">
        <v>1.1486856676492798</v>
      </c>
      <c r="BS52" s="99">
        <v>1.1486856676492798</v>
      </c>
      <c r="BT52" s="99">
        <v>1.1716593810022655</v>
      </c>
      <c r="BU52" s="99">
        <v>1.1716593810022655</v>
      </c>
      <c r="BV52" s="99">
        <v>1.1716593810022655</v>
      </c>
      <c r="BW52" s="99">
        <v>1.1716593810022655</v>
      </c>
      <c r="BX52" s="99">
        <v>1.1716593810022655</v>
      </c>
      <c r="BY52" s="99">
        <v>1.1716593810022655</v>
      </c>
      <c r="BZ52" s="99">
        <v>1.1950925686223108</v>
      </c>
      <c r="CA52" s="99">
        <v>1.1950925686223108</v>
      </c>
      <c r="CB52" s="99">
        <v>1.1950925686223108</v>
      </c>
      <c r="CC52" s="99">
        <v>1.1950925686223108</v>
      </c>
      <c r="CD52" s="99">
        <v>1.1950925686223108</v>
      </c>
      <c r="CE52" s="99">
        <v>1.1950925686223108</v>
      </c>
      <c r="CF52" s="99">
        <v>0</v>
      </c>
    </row>
    <row r="53" spans="2:84" s="26" customFormat="1" ht="12" x14ac:dyDescent="0.25">
      <c r="B53" s="13"/>
      <c r="M53" s="55"/>
      <c r="N53" s="44" t="s">
        <v>21</v>
      </c>
      <c r="O53" s="45"/>
      <c r="P53" s="46"/>
      <c r="Q53" s="89"/>
      <c r="U53" s="41"/>
      <c r="V53" s="42"/>
      <c r="W53" s="43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</row>
    <row r="54" spans="2:84" x14ac:dyDescent="0.3">
      <c r="B54" s="13">
        <v>54</v>
      </c>
      <c r="H54" s="1" t="s">
        <v>42</v>
      </c>
      <c r="I54" s="1" t="s">
        <v>143</v>
      </c>
      <c r="M54" s="53" t="s">
        <v>84</v>
      </c>
      <c r="O54" s="82"/>
      <c r="P54" s="87">
        <v>6</v>
      </c>
      <c r="W54" s="34"/>
    </row>
    <row r="55" spans="2:84" s="2" customFormat="1" x14ac:dyDescent="0.3">
      <c r="B55" s="126">
        <v>55</v>
      </c>
      <c r="H55" s="2" t="s">
        <v>42</v>
      </c>
      <c r="I55" s="2" t="s">
        <v>492</v>
      </c>
      <c r="M55" s="127" t="s">
        <v>18</v>
      </c>
      <c r="O55" s="8"/>
      <c r="P55" s="72"/>
      <c r="Q55" s="129"/>
      <c r="U55" s="130">
        <v>1292522146.999918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2196804.6</v>
      </c>
      <c r="AK55" s="130">
        <v>3860300.16</v>
      </c>
      <c r="AL55" s="130">
        <v>5385630.5999999996</v>
      </c>
      <c r="AM55" s="130">
        <v>6910961.04</v>
      </c>
      <c r="AN55" s="130">
        <v>8436291.4800000004</v>
      </c>
      <c r="AO55" s="130">
        <v>9961621.9200000018</v>
      </c>
      <c r="AP55" s="130">
        <v>11689058.383199999</v>
      </c>
      <c r="AQ55" s="130">
        <v>13272528.455999997</v>
      </c>
      <c r="AR55" s="130">
        <v>14828365.504799999</v>
      </c>
      <c r="AS55" s="130">
        <v>16384202.553599996</v>
      </c>
      <c r="AT55" s="130">
        <v>17940039.602400001</v>
      </c>
      <c r="AU55" s="130">
        <v>19495876.6512</v>
      </c>
      <c r="AV55" s="130">
        <v>21419195.173487995</v>
      </c>
      <c r="AW55" s="130">
        <v>23059701.763775997</v>
      </c>
      <c r="AX55" s="130">
        <v>24646655.553551998</v>
      </c>
      <c r="AY55" s="130">
        <v>26233609.343327999</v>
      </c>
      <c r="AZ55" s="130">
        <v>27820563.133103997</v>
      </c>
      <c r="BA55" s="130">
        <v>29407516.922879998</v>
      </c>
      <c r="BB55" s="130">
        <v>31533861.812034238</v>
      </c>
      <c r="BC55" s="130">
        <v>32300546.346097924</v>
      </c>
      <c r="BD55" s="130">
        <v>32373857.311430406</v>
      </c>
      <c r="BE55" s="130">
        <v>32373857.311430406</v>
      </c>
      <c r="BF55" s="130">
        <v>32373857.311430406</v>
      </c>
      <c r="BG55" s="130">
        <v>32373857.311430406</v>
      </c>
      <c r="BH55" s="130">
        <v>32933361.299260031</v>
      </c>
      <c r="BI55" s="130">
        <v>33021334.45765901</v>
      </c>
      <c r="BJ55" s="130">
        <v>33021334.45765901</v>
      </c>
      <c r="BK55" s="130">
        <v>33021334.45765901</v>
      </c>
      <c r="BL55" s="130">
        <v>33021334.45765901</v>
      </c>
      <c r="BM55" s="130">
        <v>33021334.45765901</v>
      </c>
      <c r="BN55" s="130">
        <v>33592028.525245234</v>
      </c>
      <c r="BO55" s="130">
        <v>33681761.146812186</v>
      </c>
      <c r="BP55" s="130">
        <v>33681761.146812186</v>
      </c>
      <c r="BQ55" s="130">
        <v>33681761.146812186</v>
      </c>
      <c r="BR55" s="130">
        <v>33681761.146812186</v>
      </c>
      <c r="BS55" s="130">
        <v>33681761.146812186</v>
      </c>
      <c r="BT55" s="130">
        <v>34263869.095750138</v>
      </c>
      <c r="BU55" s="130">
        <v>34355396.369748428</v>
      </c>
      <c r="BV55" s="130">
        <v>34355396.369748428</v>
      </c>
      <c r="BW55" s="130">
        <v>34355396.369748428</v>
      </c>
      <c r="BX55" s="130">
        <v>34355396.369748428</v>
      </c>
      <c r="BY55" s="130">
        <v>34355396.369748428</v>
      </c>
      <c r="BZ55" s="130">
        <v>34949146.477665134</v>
      </c>
      <c r="CA55" s="130">
        <v>35042504.297143392</v>
      </c>
      <c r="CB55" s="130">
        <v>35042504.297143392</v>
      </c>
      <c r="CC55" s="130">
        <v>35042504.297143392</v>
      </c>
      <c r="CD55" s="130">
        <v>35042504.297143392</v>
      </c>
      <c r="CE55" s="130">
        <v>35042504.297143392</v>
      </c>
      <c r="CF55" s="130">
        <v>0</v>
      </c>
    </row>
    <row r="56" spans="2:84" x14ac:dyDescent="0.3">
      <c r="B56" s="13">
        <v>56</v>
      </c>
      <c r="H56" s="1" t="s">
        <v>42</v>
      </c>
      <c r="I56" s="1" t="s">
        <v>471</v>
      </c>
      <c r="M56" s="53" t="s">
        <v>18</v>
      </c>
      <c r="U56" s="5">
        <v>1114915134.5062196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2184840</v>
      </c>
      <c r="AK56" s="5">
        <v>3495744</v>
      </c>
      <c r="AL56" s="5">
        <v>4806648</v>
      </c>
      <c r="AM56" s="5">
        <v>6117552</v>
      </c>
      <c r="AN56" s="5">
        <v>7428456</v>
      </c>
      <c r="AO56" s="5">
        <v>8739360</v>
      </c>
      <c r="AP56" s="5">
        <v>10251269.279999999</v>
      </c>
      <c r="AQ56" s="5">
        <v>11588391.359999998</v>
      </c>
      <c r="AR56" s="5">
        <v>12925513.439999999</v>
      </c>
      <c r="AS56" s="5">
        <v>14262635.519999998</v>
      </c>
      <c r="AT56" s="5">
        <v>15599757.6</v>
      </c>
      <c r="AU56" s="5">
        <v>16936879.68</v>
      </c>
      <c r="AV56" s="5">
        <v>18639481.795199998</v>
      </c>
      <c r="AW56" s="5">
        <v>20003346.316799998</v>
      </c>
      <c r="AX56" s="5">
        <v>21367210.838399999</v>
      </c>
      <c r="AY56" s="5">
        <v>22731075.360000003</v>
      </c>
      <c r="AZ56" s="5">
        <v>24094939.8816</v>
      </c>
      <c r="BA56" s="5">
        <v>25458804.403200001</v>
      </c>
      <c r="BB56" s="5">
        <v>27359122.303296</v>
      </c>
      <c r="BC56" s="5">
        <v>27822836.240640003</v>
      </c>
      <c r="BD56" s="5">
        <v>27822836.240640003</v>
      </c>
      <c r="BE56" s="5">
        <v>27822836.240640003</v>
      </c>
      <c r="BF56" s="5">
        <v>27822836.240640003</v>
      </c>
      <c r="BG56" s="5">
        <v>27822836.240640003</v>
      </c>
      <c r="BH56" s="5">
        <v>28379292.965452801</v>
      </c>
      <c r="BI56" s="5">
        <v>28379292.965452801</v>
      </c>
      <c r="BJ56" s="5">
        <v>28379292.965452801</v>
      </c>
      <c r="BK56" s="5">
        <v>28379292.965452801</v>
      </c>
      <c r="BL56" s="5">
        <v>28379292.965452801</v>
      </c>
      <c r="BM56" s="5">
        <v>28379292.965452801</v>
      </c>
      <c r="BN56" s="5">
        <v>28946878.824761853</v>
      </c>
      <c r="BO56" s="5">
        <v>28946878.824761853</v>
      </c>
      <c r="BP56" s="5">
        <v>28946878.824761853</v>
      </c>
      <c r="BQ56" s="5">
        <v>28946878.824761853</v>
      </c>
      <c r="BR56" s="5">
        <v>28946878.824761853</v>
      </c>
      <c r="BS56" s="5">
        <v>28946878.824761853</v>
      </c>
      <c r="BT56" s="5">
        <v>29525816.40125709</v>
      </c>
      <c r="BU56" s="5">
        <v>29525816.40125709</v>
      </c>
      <c r="BV56" s="5">
        <v>29525816.40125709</v>
      </c>
      <c r="BW56" s="5">
        <v>29525816.40125709</v>
      </c>
      <c r="BX56" s="5">
        <v>29525816.40125709</v>
      </c>
      <c r="BY56" s="5">
        <v>29525816.40125709</v>
      </c>
      <c r="BZ56" s="5">
        <v>30116332.72928223</v>
      </c>
      <c r="CA56" s="5">
        <v>30116332.72928223</v>
      </c>
      <c r="CB56" s="5">
        <v>30116332.72928223</v>
      </c>
      <c r="CC56" s="5">
        <v>30116332.72928223</v>
      </c>
      <c r="CD56" s="5">
        <v>30116332.72928223</v>
      </c>
      <c r="CE56" s="5">
        <v>30116332.72928223</v>
      </c>
      <c r="CF56" s="5">
        <v>0</v>
      </c>
    </row>
    <row r="57" spans="2:84" x14ac:dyDescent="0.3">
      <c r="B57" s="13">
        <v>57</v>
      </c>
      <c r="H57" s="1" t="s">
        <v>42</v>
      </c>
      <c r="I57" s="1" t="s">
        <v>46</v>
      </c>
      <c r="M57" s="53" t="s">
        <v>18</v>
      </c>
      <c r="U57" s="5">
        <v>129142714.49725451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260099.99999999997</v>
      </c>
      <c r="AL57" s="5">
        <v>416160</v>
      </c>
      <c r="AM57" s="5">
        <v>572220</v>
      </c>
      <c r="AN57" s="5">
        <v>728280</v>
      </c>
      <c r="AO57" s="5">
        <v>884340</v>
      </c>
      <c r="AP57" s="5">
        <v>1040399.9999999999</v>
      </c>
      <c r="AQ57" s="5">
        <v>1220389.2</v>
      </c>
      <c r="AR57" s="5">
        <v>1379570.3999999997</v>
      </c>
      <c r="AS57" s="5">
        <v>1538751.5999999999</v>
      </c>
      <c r="AT57" s="5">
        <v>1697932.7999999998</v>
      </c>
      <c r="AU57" s="5">
        <v>1857114</v>
      </c>
      <c r="AV57" s="5">
        <v>2016295.2</v>
      </c>
      <c r="AW57" s="5">
        <v>2218985.9279999998</v>
      </c>
      <c r="AX57" s="5">
        <v>2381350.7519999999</v>
      </c>
      <c r="AY57" s="5">
        <v>2543715.5759999999</v>
      </c>
      <c r="AZ57" s="5">
        <v>2706080.4000000004</v>
      </c>
      <c r="BA57" s="5">
        <v>2868445.2240000004</v>
      </c>
      <c r="BB57" s="5">
        <v>3030810.048</v>
      </c>
      <c r="BC57" s="5">
        <v>3257038.36944</v>
      </c>
      <c r="BD57" s="5">
        <v>3312242.4096000004</v>
      </c>
      <c r="BE57" s="5">
        <v>3312242.4096000004</v>
      </c>
      <c r="BF57" s="5">
        <v>3312242.4096000004</v>
      </c>
      <c r="BG57" s="5">
        <v>3312242.4096000004</v>
      </c>
      <c r="BH57" s="5">
        <v>3312242.4096000004</v>
      </c>
      <c r="BI57" s="5">
        <v>3378487.2577920002</v>
      </c>
      <c r="BJ57" s="5">
        <v>3378487.2577920002</v>
      </c>
      <c r="BK57" s="5">
        <v>3378487.2577920002</v>
      </c>
      <c r="BL57" s="5">
        <v>3378487.2577920002</v>
      </c>
      <c r="BM57" s="5">
        <v>3378487.2577920002</v>
      </c>
      <c r="BN57" s="5">
        <v>3378487.2577920002</v>
      </c>
      <c r="BO57" s="5">
        <v>3446057.0029478394</v>
      </c>
      <c r="BP57" s="5">
        <v>3446057.0029478394</v>
      </c>
      <c r="BQ57" s="5">
        <v>3446057.0029478394</v>
      </c>
      <c r="BR57" s="5">
        <v>3446057.0029478394</v>
      </c>
      <c r="BS57" s="5">
        <v>3446057.0029478394</v>
      </c>
      <c r="BT57" s="5">
        <v>3446057.0029478394</v>
      </c>
      <c r="BU57" s="5">
        <v>3514978.1430067965</v>
      </c>
      <c r="BV57" s="5">
        <v>3514978.1430067965</v>
      </c>
      <c r="BW57" s="5">
        <v>3514978.1430067965</v>
      </c>
      <c r="BX57" s="5">
        <v>3514978.1430067965</v>
      </c>
      <c r="BY57" s="5">
        <v>3514978.1430067965</v>
      </c>
      <c r="BZ57" s="5">
        <v>3514978.1430067965</v>
      </c>
      <c r="CA57" s="5">
        <v>3585277.7058669324</v>
      </c>
      <c r="CB57" s="5">
        <v>3585277.7058669324</v>
      </c>
      <c r="CC57" s="5">
        <v>3585277.7058669324</v>
      </c>
      <c r="CD57" s="5">
        <v>3585277.7058669324</v>
      </c>
      <c r="CE57" s="5">
        <v>3585277.7058669324</v>
      </c>
      <c r="CF57" s="5">
        <v>0</v>
      </c>
    </row>
    <row r="58" spans="2:84" x14ac:dyDescent="0.3">
      <c r="B58" s="13">
        <v>58</v>
      </c>
      <c r="H58" s="1" t="s">
        <v>42</v>
      </c>
      <c r="I58" s="1" t="s">
        <v>472</v>
      </c>
      <c r="M58" s="53" t="s">
        <v>18</v>
      </c>
      <c r="U58" s="5">
        <v>12914271.449725457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26009.999999999996</v>
      </c>
      <c r="AL58" s="5">
        <v>41616</v>
      </c>
      <c r="AM58" s="5">
        <v>57222</v>
      </c>
      <c r="AN58" s="5">
        <v>72828</v>
      </c>
      <c r="AO58" s="5">
        <v>88434</v>
      </c>
      <c r="AP58" s="5">
        <v>104039.99999999999</v>
      </c>
      <c r="AQ58" s="5">
        <v>122038.91999999998</v>
      </c>
      <c r="AR58" s="5">
        <v>137957.03999999998</v>
      </c>
      <c r="AS58" s="5">
        <v>153875.16</v>
      </c>
      <c r="AT58" s="5">
        <v>169793.27999999997</v>
      </c>
      <c r="AU58" s="5">
        <v>185711.4</v>
      </c>
      <c r="AV58" s="5">
        <v>201629.52</v>
      </c>
      <c r="AW58" s="5">
        <v>221898.59279999998</v>
      </c>
      <c r="AX58" s="5">
        <v>238135.07519999999</v>
      </c>
      <c r="AY58" s="5">
        <v>254371.5576</v>
      </c>
      <c r="AZ58" s="5">
        <v>270608.04000000004</v>
      </c>
      <c r="BA58" s="5">
        <v>286844.52240000002</v>
      </c>
      <c r="BB58" s="5">
        <v>303081.0048</v>
      </c>
      <c r="BC58" s="5">
        <v>325703.83694399998</v>
      </c>
      <c r="BD58" s="5">
        <v>331224.24096000002</v>
      </c>
      <c r="BE58" s="5">
        <v>331224.24096000002</v>
      </c>
      <c r="BF58" s="5">
        <v>331224.24096000002</v>
      </c>
      <c r="BG58" s="5">
        <v>331224.24096000002</v>
      </c>
      <c r="BH58" s="5">
        <v>331224.24096000002</v>
      </c>
      <c r="BI58" s="5">
        <v>337848.72577920003</v>
      </c>
      <c r="BJ58" s="5">
        <v>337848.72577920003</v>
      </c>
      <c r="BK58" s="5">
        <v>337848.72577920003</v>
      </c>
      <c r="BL58" s="5">
        <v>337848.72577920003</v>
      </c>
      <c r="BM58" s="5">
        <v>337848.72577920003</v>
      </c>
      <c r="BN58" s="5">
        <v>337848.72577920003</v>
      </c>
      <c r="BO58" s="5">
        <v>344605.70029478398</v>
      </c>
      <c r="BP58" s="5">
        <v>344605.70029478398</v>
      </c>
      <c r="BQ58" s="5">
        <v>344605.70029478398</v>
      </c>
      <c r="BR58" s="5">
        <v>344605.70029478398</v>
      </c>
      <c r="BS58" s="5">
        <v>344605.70029478398</v>
      </c>
      <c r="BT58" s="5">
        <v>344605.70029478398</v>
      </c>
      <c r="BU58" s="5">
        <v>351497.81430067966</v>
      </c>
      <c r="BV58" s="5">
        <v>351497.81430067966</v>
      </c>
      <c r="BW58" s="5">
        <v>351497.81430067966</v>
      </c>
      <c r="BX58" s="5">
        <v>351497.81430067966</v>
      </c>
      <c r="BY58" s="5">
        <v>351497.81430067966</v>
      </c>
      <c r="BZ58" s="5">
        <v>351497.81430067966</v>
      </c>
      <c r="CA58" s="5">
        <v>358527.77058669325</v>
      </c>
      <c r="CB58" s="5">
        <v>358527.77058669325</v>
      </c>
      <c r="CC58" s="5">
        <v>358527.77058669325</v>
      </c>
      <c r="CD58" s="5">
        <v>358527.77058669325</v>
      </c>
      <c r="CE58" s="5">
        <v>358527.77058669325</v>
      </c>
      <c r="CF58" s="5">
        <v>0</v>
      </c>
    </row>
    <row r="59" spans="2:84" x14ac:dyDescent="0.3">
      <c r="B59" s="13">
        <v>59</v>
      </c>
      <c r="H59" s="1" t="s">
        <v>42</v>
      </c>
      <c r="I59" s="1" t="s">
        <v>22</v>
      </c>
      <c r="M59" s="53" t="s">
        <v>18</v>
      </c>
      <c r="U59" s="5">
        <v>23317394.163623139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5202</v>
      </c>
      <c r="AK59" s="5">
        <v>49939.199999999997</v>
      </c>
      <c r="AL59" s="5">
        <v>78030</v>
      </c>
      <c r="AM59" s="5">
        <v>106120.8</v>
      </c>
      <c r="AN59" s="5">
        <v>134211.6</v>
      </c>
      <c r="AO59" s="5">
        <v>162302.39999999999</v>
      </c>
      <c r="AP59" s="5">
        <v>190871.78399999999</v>
      </c>
      <c r="AQ59" s="5">
        <v>222853.68</v>
      </c>
      <c r="AR59" s="5">
        <v>251506.29599999997</v>
      </c>
      <c r="AS59" s="5">
        <v>280158.91200000001</v>
      </c>
      <c r="AT59" s="5">
        <v>308811.52799999993</v>
      </c>
      <c r="AU59" s="5">
        <v>337464.14399999997</v>
      </c>
      <c r="AV59" s="5">
        <v>366986.95055999997</v>
      </c>
      <c r="AW59" s="5">
        <v>402664.76352000004</v>
      </c>
      <c r="AX59" s="5">
        <v>431890.43183999998</v>
      </c>
      <c r="AY59" s="5">
        <v>461116.10015999997</v>
      </c>
      <c r="AZ59" s="5">
        <v>490341.76848000003</v>
      </c>
      <c r="BA59" s="5">
        <v>519567.43680000002</v>
      </c>
      <c r="BB59" s="5">
        <v>550070.37506880006</v>
      </c>
      <c r="BC59" s="5">
        <v>587370.98730239994</v>
      </c>
      <c r="BD59" s="5">
        <v>596203.6337280001</v>
      </c>
      <c r="BE59" s="5">
        <v>596203.6337280001</v>
      </c>
      <c r="BF59" s="5">
        <v>596203.6337280001</v>
      </c>
      <c r="BG59" s="5">
        <v>596203.6337280001</v>
      </c>
      <c r="BH59" s="5">
        <v>597528.53069183999</v>
      </c>
      <c r="BI59" s="5">
        <v>608127.70640256</v>
      </c>
      <c r="BJ59" s="5">
        <v>608127.70640256</v>
      </c>
      <c r="BK59" s="5">
        <v>608127.70640256</v>
      </c>
      <c r="BL59" s="5">
        <v>608127.70640256</v>
      </c>
      <c r="BM59" s="5">
        <v>608127.70640256</v>
      </c>
      <c r="BN59" s="5">
        <v>609479.10130567686</v>
      </c>
      <c r="BO59" s="5">
        <v>620290.26053061115</v>
      </c>
      <c r="BP59" s="5">
        <v>620290.26053061115</v>
      </c>
      <c r="BQ59" s="5">
        <v>620290.26053061115</v>
      </c>
      <c r="BR59" s="5">
        <v>620290.26053061115</v>
      </c>
      <c r="BS59" s="5">
        <v>620290.26053061115</v>
      </c>
      <c r="BT59" s="5">
        <v>621668.68333179026</v>
      </c>
      <c r="BU59" s="5">
        <v>632696.06574122328</v>
      </c>
      <c r="BV59" s="5">
        <v>632696.06574122328</v>
      </c>
      <c r="BW59" s="5">
        <v>632696.06574122328</v>
      </c>
      <c r="BX59" s="5">
        <v>632696.06574122328</v>
      </c>
      <c r="BY59" s="5">
        <v>632696.06574122328</v>
      </c>
      <c r="BZ59" s="5">
        <v>634102.05699842598</v>
      </c>
      <c r="CA59" s="5">
        <v>645349.98705604777</v>
      </c>
      <c r="CB59" s="5">
        <v>645349.98705604777</v>
      </c>
      <c r="CC59" s="5">
        <v>645349.98705604777</v>
      </c>
      <c r="CD59" s="5">
        <v>645349.98705604777</v>
      </c>
      <c r="CE59" s="5">
        <v>645349.98705604777</v>
      </c>
      <c r="CF59" s="5">
        <v>0</v>
      </c>
    </row>
    <row r="60" spans="2:84" x14ac:dyDescent="0.3">
      <c r="B60" s="13">
        <v>60</v>
      </c>
      <c r="H60" s="1" t="s">
        <v>42</v>
      </c>
      <c r="I60" s="1" t="s">
        <v>25</v>
      </c>
      <c r="M60" s="53" t="s">
        <v>18</v>
      </c>
      <c r="U60" s="5">
        <v>6995218.2490869453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1560.6</v>
      </c>
      <c r="AK60" s="5">
        <v>14981.759999999998</v>
      </c>
      <c r="AL60" s="5">
        <v>23409</v>
      </c>
      <c r="AM60" s="5">
        <v>31836.240000000002</v>
      </c>
      <c r="AN60" s="5">
        <v>40263.480000000003</v>
      </c>
      <c r="AO60" s="5">
        <v>48690.720000000001</v>
      </c>
      <c r="AP60" s="5">
        <v>57261.535199999998</v>
      </c>
      <c r="AQ60" s="5">
        <v>66856.103999999992</v>
      </c>
      <c r="AR60" s="5">
        <v>75451.888800000001</v>
      </c>
      <c r="AS60" s="5">
        <v>84047.673599999995</v>
      </c>
      <c r="AT60" s="5">
        <v>92643.458399999989</v>
      </c>
      <c r="AU60" s="5">
        <v>101239.2432</v>
      </c>
      <c r="AV60" s="5">
        <v>110096.08516799999</v>
      </c>
      <c r="AW60" s="5">
        <v>120799.42905599999</v>
      </c>
      <c r="AX60" s="5">
        <v>129567.129552</v>
      </c>
      <c r="AY60" s="5">
        <v>138334.830048</v>
      </c>
      <c r="AZ60" s="5">
        <v>147102.53054400001</v>
      </c>
      <c r="BA60" s="5">
        <v>155870.23104000001</v>
      </c>
      <c r="BB60" s="5">
        <v>165021.11252063999</v>
      </c>
      <c r="BC60" s="5">
        <v>176211.29619071999</v>
      </c>
      <c r="BD60" s="5">
        <v>178861.0901184</v>
      </c>
      <c r="BE60" s="5">
        <v>178861.0901184</v>
      </c>
      <c r="BF60" s="5">
        <v>178861.0901184</v>
      </c>
      <c r="BG60" s="5">
        <v>178861.0901184</v>
      </c>
      <c r="BH60" s="5">
        <v>179258.559207552</v>
      </c>
      <c r="BI60" s="5">
        <v>182438.311920768</v>
      </c>
      <c r="BJ60" s="5">
        <v>182438.311920768</v>
      </c>
      <c r="BK60" s="5">
        <v>182438.311920768</v>
      </c>
      <c r="BL60" s="5">
        <v>182438.311920768</v>
      </c>
      <c r="BM60" s="5">
        <v>182438.311920768</v>
      </c>
      <c r="BN60" s="5">
        <v>182843.73039170305</v>
      </c>
      <c r="BO60" s="5">
        <v>186087.07815918335</v>
      </c>
      <c r="BP60" s="5">
        <v>186087.07815918335</v>
      </c>
      <c r="BQ60" s="5">
        <v>186087.07815918335</v>
      </c>
      <c r="BR60" s="5">
        <v>186087.07815918335</v>
      </c>
      <c r="BS60" s="5">
        <v>186087.07815918335</v>
      </c>
      <c r="BT60" s="5">
        <v>186500.60499953708</v>
      </c>
      <c r="BU60" s="5">
        <v>189808.81972236701</v>
      </c>
      <c r="BV60" s="5">
        <v>189808.81972236701</v>
      </c>
      <c r="BW60" s="5">
        <v>189808.81972236701</v>
      </c>
      <c r="BX60" s="5">
        <v>189808.81972236701</v>
      </c>
      <c r="BY60" s="5">
        <v>189808.81972236701</v>
      </c>
      <c r="BZ60" s="5">
        <v>190230.61709952782</v>
      </c>
      <c r="CA60" s="5">
        <v>193604.99611681435</v>
      </c>
      <c r="CB60" s="5">
        <v>193604.99611681435</v>
      </c>
      <c r="CC60" s="5">
        <v>193604.99611681435</v>
      </c>
      <c r="CD60" s="5">
        <v>193604.99611681435</v>
      </c>
      <c r="CE60" s="5">
        <v>193604.99611681435</v>
      </c>
      <c r="CF60" s="5">
        <v>0</v>
      </c>
    </row>
    <row r="61" spans="2:84" x14ac:dyDescent="0.3">
      <c r="B61" s="13">
        <v>61</v>
      </c>
      <c r="H61" s="1" t="s">
        <v>42</v>
      </c>
      <c r="I61" s="1" t="s">
        <v>473</v>
      </c>
      <c r="M61" s="53" t="s">
        <v>18</v>
      </c>
      <c r="U61" s="5">
        <v>5237414.1340075182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5202</v>
      </c>
      <c r="AK61" s="5">
        <v>13525.2</v>
      </c>
      <c r="AL61" s="5">
        <v>19767.599999999999</v>
      </c>
      <c r="AM61" s="5">
        <v>26010</v>
      </c>
      <c r="AN61" s="5">
        <v>32252.400000000001</v>
      </c>
      <c r="AO61" s="5">
        <v>38494.800000000003</v>
      </c>
      <c r="AP61" s="5">
        <v>45215.784</v>
      </c>
      <c r="AQ61" s="5">
        <v>51999.191999999995</v>
      </c>
      <c r="AR61" s="5">
        <v>58366.439999999995</v>
      </c>
      <c r="AS61" s="5">
        <v>64733.687999999995</v>
      </c>
      <c r="AT61" s="5">
        <v>71100.935999999987</v>
      </c>
      <c r="AU61" s="5">
        <v>77468.183999999994</v>
      </c>
      <c r="AV61" s="5">
        <v>84705.622559999989</v>
      </c>
      <c r="AW61" s="5">
        <v>92006.733600000007</v>
      </c>
      <c r="AX61" s="5">
        <v>98501.326559999987</v>
      </c>
      <c r="AY61" s="5">
        <v>104995.91952</v>
      </c>
      <c r="AZ61" s="5">
        <v>111490.51248</v>
      </c>
      <c r="BA61" s="5">
        <v>117985.10544000001</v>
      </c>
      <c r="BB61" s="5">
        <v>125756.9683488</v>
      </c>
      <c r="BC61" s="5">
        <v>131385.61558079999</v>
      </c>
      <c r="BD61" s="5">
        <v>132489.69638400001</v>
      </c>
      <c r="BE61" s="5">
        <v>132489.69638400001</v>
      </c>
      <c r="BF61" s="5">
        <v>132489.69638400001</v>
      </c>
      <c r="BG61" s="5">
        <v>132489.69638400001</v>
      </c>
      <c r="BH61" s="5">
        <v>133814.59334784001</v>
      </c>
      <c r="BI61" s="5">
        <v>135139.49031168001</v>
      </c>
      <c r="BJ61" s="5">
        <v>135139.49031168001</v>
      </c>
      <c r="BK61" s="5">
        <v>135139.49031168001</v>
      </c>
      <c r="BL61" s="5">
        <v>135139.49031168001</v>
      </c>
      <c r="BM61" s="5">
        <v>135139.49031168001</v>
      </c>
      <c r="BN61" s="5">
        <v>136490.88521479681</v>
      </c>
      <c r="BO61" s="5">
        <v>137842.28011791359</v>
      </c>
      <c r="BP61" s="5">
        <v>137842.28011791359</v>
      </c>
      <c r="BQ61" s="5">
        <v>137842.28011791359</v>
      </c>
      <c r="BR61" s="5">
        <v>137842.28011791359</v>
      </c>
      <c r="BS61" s="5">
        <v>137842.28011791359</v>
      </c>
      <c r="BT61" s="5">
        <v>139220.70291909273</v>
      </c>
      <c r="BU61" s="5">
        <v>140599.12572027184</v>
      </c>
      <c r="BV61" s="5">
        <v>140599.12572027184</v>
      </c>
      <c r="BW61" s="5">
        <v>140599.12572027184</v>
      </c>
      <c r="BX61" s="5">
        <v>140599.12572027184</v>
      </c>
      <c r="BY61" s="5">
        <v>140599.12572027184</v>
      </c>
      <c r="BZ61" s="5">
        <v>142005.11697747456</v>
      </c>
      <c r="CA61" s="5">
        <v>143411.10823467729</v>
      </c>
      <c r="CB61" s="5">
        <v>143411.10823467729</v>
      </c>
      <c r="CC61" s="5">
        <v>143411.10823467729</v>
      </c>
      <c r="CD61" s="5">
        <v>143411.10823467729</v>
      </c>
      <c r="CE61" s="5">
        <v>143411.10823467729</v>
      </c>
      <c r="CF61" s="5">
        <v>0</v>
      </c>
    </row>
    <row r="62" spans="2:84" s="26" customFormat="1" ht="12" x14ac:dyDescent="0.25">
      <c r="B62" s="13"/>
      <c r="M62" s="55"/>
      <c r="N62" s="44" t="s">
        <v>21</v>
      </c>
      <c r="O62" s="45"/>
      <c r="P62" s="46"/>
      <c r="Q62" s="89"/>
      <c r="U62" s="41"/>
      <c r="V62" s="42"/>
      <c r="W62" s="43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</row>
    <row r="63" spans="2:84" x14ac:dyDescent="0.3">
      <c r="B63" s="13">
        <v>63</v>
      </c>
      <c r="H63" s="1" t="s">
        <v>42</v>
      </c>
      <c r="I63" s="1" t="s">
        <v>142</v>
      </c>
      <c r="M63" s="53" t="s">
        <v>16</v>
      </c>
      <c r="W63" s="34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</row>
    <row r="64" spans="2:84" x14ac:dyDescent="0.3">
      <c r="B64" s="13">
        <v>64</v>
      </c>
      <c r="H64" s="1" t="s">
        <v>42</v>
      </c>
      <c r="I64" s="1" t="s">
        <v>142</v>
      </c>
      <c r="J64" s="1" t="s">
        <v>471</v>
      </c>
      <c r="M64" s="53" t="s">
        <v>16</v>
      </c>
      <c r="O64" s="82"/>
      <c r="P64" s="86">
        <v>0.02</v>
      </c>
      <c r="W64" s="34"/>
      <c r="X64" s="99">
        <v>1</v>
      </c>
      <c r="Y64" s="99">
        <v>1</v>
      </c>
      <c r="Z64" s="99">
        <v>1</v>
      </c>
      <c r="AA64" s="99">
        <v>1</v>
      </c>
      <c r="AB64" s="99">
        <v>1</v>
      </c>
      <c r="AC64" s="99">
        <v>1</v>
      </c>
      <c r="AD64" s="99">
        <v>1.02</v>
      </c>
      <c r="AE64" s="99">
        <v>1.02</v>
      </c>
      <c r="AF64" s="99">
        <v>1.02</v>
      </c>
      <c r="AG64" s="99">
        <v>1.02</v>
      </c>
      <c r="AH64" s="99">
        <v>1.02</v>
      </c>
      <c r="AI64" s="99">
        <v>1.02</v>
      </c>
      <c r="AJ64" s="99">
        <v>1.0404</v>
      </c>
      <c r="AK64" s="99">
        <v>1.0404</v>
      </c>
      <c r="AL64" s="99">
        <v>1.0404</v>
      </c>
      <c r="AM64" s="99">
        <v>1.0404</v>
      </c>
      <c r="AN64" s="99">
        <v>1.0404</v>
      </c>
      <c r="AO64" s="99">
        <v>1.0404</v>
      </c>
      <c r="AP64" s="99">
        <v>1.0612079999999999</v>
      </c>
      <c r="AQ64" s="99">
        <v>1.0612079999999999</v>
      </c>
      <c r="AR64" s="99">
        <v>1.0612079999999999</v>
      </c>
      <c r="AS64" s="99">
        <v>1.0612079999999999</v>
      </c>
      <c r="AT64" s="99">
        <v>1.0612079999999999</v>
      </c>
      <c r="AU64" s="99">
        <v>1.0612079999999999</v>
      </c>
      <c r="AV64" s="99">
        <v>1.08243216</v>
      </c>
      <c r="AW64" s="99">
        <v>1.08243216</v>
      </c>
      <c r="AX64" s="99">
        <v>1.08243216</v>
      </c>
      <c r="AY64" s="99">
        <v>1.08243216</v>
      </c>
      <c r="AZ64" s="99">
        <v>1.08243216</v>
      </c>
      <c r="BA64" s="99">
        <v>1.08243216</v>
      </c>
      <c r="BB64" s="99">
        <v>1.1040808032</v>
      </c>
      <c r="BC64" s="99">
        <v>1.1040808032</v>
      </c>
      <c r="BD64" s="99">
        <v>1.1040808032</v>
      </c>
      <c r="BE64" s="99">
        <v>1.1040808032</v>
      </c>
      <c r="BF64" s="99">
        <v>1.1040808032</v>
      </c>
      <c r="BG64" s="99">
        <v>1.1040808032</v>
      </c>
      <c r="BH64" s="99">
        <v>1.1261624192640001</v>
      </c>
      <c r="BI64" s="99">
        <v>1.1261624192640001</v>
      </c>
      <c r="BJ64" s="99">
        <v>1.1261624192640001</v>
      </c>
      <c r="BK64" s="99">
        <v>1.1261624192640001</v>
      </c>
      <c r="BL64" s="99">
        <v>1.1261624192640001</v>
      </c>
      <c r="BM64" s="99">
        <v>1.1261624192640001</v>
      </c>
      <c r="BN64" s="99">
        <v>1.1486856676492798</v>
      </c>
      <c r="BO64" s="99">
        <v>1.1486856676492798</v>
      </c>
      <c r="BP64" s="99">
        <v>1.1486856676492798</v>
      </c>
      <c r="BQ64" s="99">
        <v>1.1486856676492798</v>
      </c>
      <c r="BR64" s="99">
        <v>1.1486856676492798</v>
      </c>
      <c r="BS64" s="99">
        <v>1.1486856676492798</v>
      </c>
      <c r="BT64" s="99">
        <v>1.1716593810022655</v>
      </c>
      <c r="BU64" s="99">
        <v>1.1716593810022655</v>
      </c>
      <c r="BV64" s="99">
        <v>1.1716593810022655</v>
      </c>
      <c r="BW64" s="99">
        <v>1.1716593810022655</v>
      </c>
      <c r="BX64" s="99">
        <v>1.1716593810022655</v>
      </c>
      <c r="BY64" s="99">
        <v>1.1716593810022655</v>
      </c>
      <c r="BZ64" s="99">
        <v>1.1950925686223108</v>
      </c>
      <c r="CA64" s="99">
        <v>1.1950925686223108</v>
      </c>
      <c r="CB64" s="99">
        <v>1.1950925686223108</v>
      </c>
      <c r="CC64" s="99">
        <v>1.1950925686223108</v>
      </c>
      <c r="CD64" s="99">
        <v>1.1950925686223108</v>
      </c>
      <c r="CE64" s="99">
        <v>1.1950925686223108</v>
      </c>
      <c r="CF64" s="99">
        <v>0</v>
      </c>
    </row>
    <row r="65" spans="2:84" x14ac:dyDescent="0.3">
      <c r="B65" s="13">
        <v>65</v>
      </c>
      <c r="H65" s="1" t="s">
        <v>42</v>
      </c>
      <c r="I65" s="1" t="s">
        <v>142</v>
      </c>
      <c r="J65" s="1" t="s">
        <v>46</v>
      </c>
      <c r="M65" s="53" t="s">
        <v>16</v>
      </c>
      <c r="O65" s="82"/>
      <c r="P65" s="86">
        <v>0.02</v>
      </c>
      <c r="W65" s="34"/>
      <c r="X65" s="99">
        <v>1</v>
      </c>
      <c r="Y65" s="99">
        <v>1</v>
      </c>
      <c r="Z65" s="99">
        <v>1</v>
      </c>
      <c r="AA65" s="99">
        <v>1</v>
      </c>
      <c r="AB65" s="99">
        <v>1</v>
      </c>
      <c r="AC65" s="99">
        <v>1</v>
      </c>
      <c r="AD65" s="99">
        <v>1.02</v>
      </c>
      <c r="AE65" s="99">
        <v>1.02</v>
      </c>
      <c r="AF65" s="99">
        <v>1.02</v>
      </c>
      <c r="AG65" s="99">
        <v>1.02</v>
      </c>
      <c r="AH65" s="99">
        <v>1.02</v>
      </c>
      <c r="AI65" s="99">
        <v>1.02</v>
      </c>
      <c r="AJ65" s="99">
        <v>1.0404</v>
      </c>
      <c r="AK65" s="99">
        <v>1.0404</v>
      </c>
      <c r="AL65" s="99">
        <v>1.0404</v>
      </c>
      <c r="AM65" s="99">
        <v>1.0404</v>
      </c>
      <c r="AN65" s="99">
        <v>1.0404</v>
      </c>
      <c r="AO65" s="99">
        <v>1.0404</v>
      </c>
      <c r="AP65" s="99">
        <v>1.0612079999999999</v>
      </c>
      <c r="AQ65" s="99">
        <v>1.0612079999999999</v>
      </c>
      <c r="AR65" s="99">
        <v>1.0612079999999999</v>
      </c>
      <c r="AS65" s="99">
        <v>1.0612079999999999</v>
      </c>
      <c r="AT65" s="99">
        <v>1.0612079999999999</v>
      </c>
      <c r="AU65" s="99">
        <v>1.0612079999999999</v>
      </c>
      <c r="AV65" s="99">
        <v>1.08243216</v>
      </c>
      <c r="AW65" s="99">
        <v>1.08243216</v>
      </c>
      <c r="AX65" s="99">
        <v>1.08243216</v>
      </c>
      <c r="AY65" s="99">
        <v>1.08243216</v>
      </c>
      <c r="AZ65" s="99">
        <v>1.08243216</v>
      </c>
      <c r="BA65" s="99">
        <v>1.08243216</v>
      </c>
      <c r="BB65" s="99">
        <v>1.1040808032</v>
      </c>
      <c r="BC65" s="99">
        <v>1.1040808032</v>
      </c>
      <c r="BD65" s="99">
        <v>1.1040808032</v>
      </c>
      <c r="BE65" s="99">
        <v>1.1040808032</v>
      </c>
      <c r="BF65" s="99">
        <v>1.1040808032</v>
      </c>
      <c r="BG65" s="99">
        <v>1.1040808032</v>
      </c>
      <c r="BH65" s="99">
        <v>1.1261624192640001</v>
      </c>
      <c r="BI65" s="99">
        <v>1.1261624192640001</v>
      </c>
      <c r="BJ65" s="99">
        <v>1.1261624192640001</v>
      </c>
      <c r="BK65" s="99">
        <v>1.1261624192640001</v>
      </c>
      <c r="BL65" s="99">
        <v>1.1261624192640001</v>
      </c>
      <c r="BM65" s="99">
        <v>1.1261624192640001</v>
      </c>
      <c r="BN65" s="99">
        <v>1.1486856676492798</v>
      </c>
      <c r="BO65" s="99">
        <v>1.1486856676492798</v>
      </c>
      <c r="BP65" s="99">
        <v>1.1486856676492798</v>
      </c>
      <c r="BQ65" s="99">
        <v>1.1486856676492798</v>
      </c>
      <c r="BR65" s="99">
        <v>1.1486856676492798</v>
      </c>
      <c r="BS65" s="99">
        <v>1.1486856676492798</v>
      </c>
      <c r="BT65" s="99">
        <v>1.1716593810022655</v>
      </c>
      <c r="BU65" s="99">
        <v>1.1716593810022655</v>
      </c>
      <c r="BV65" s="99">
        <v>1.1716593810022655</v>
      </c>
      <c r="BW65" s="99">
        <v>1.1716593810022655</v>
      </c>
      <c r="BX65" s="99">
        <v>1.1716593810022655</v>
      </c>
      <c r="BY65" s="99">
        <v>1.1716593810022655</v>
      </c>
      <c r="BZ65" s="99">
        <v>1.1950925686223108</v>
      </c>
      <c r="CA65" s="99">
        <v>1.1950925686223108</v>
      </c>
      <c r="CB65" s="99">
        <v>1.1950925686223108</v>
      </c>
      <c r="CC65" s="99">
        <v>1.1950925686223108</v>
      </c>
      <c r="CD65" s="99">
        <v>1.1950925686223108</v>
      </c>
      <c r="CE65" s="99">
        <v>1.1950925686223108</v>
      </c>
      <c r="CF65" s="99">
        <v>0</v>
      </c>
    </row>
    <row r="66" spans="2:84" x14ac:dyDescent="0.3">
      <c r="B66" s="13">
        <v>66</v>
      </c>
      <c r="H66" s="1" t="s">
        <v>42</v>
      </c>
      <c r="I66" s="1" t="s">
        <v>142</v>
      </c>
      <c r="J66" s="1" t="s">
        <v>472</v>
      </c>
      <c r="M66" s="53" t="s">
        <v>16</v>
      </c>
      <c r="O66" s="82"/>
      <c r="P66" s="86">
        <v>0.02</v>
      </c>
      <c r="W66" s="34"/>
      <c r="X66" s="99">
        <v>1</v>
      </c>
      <c r="Y66" s="99">
        <v>1</v>
      </c>
      <c r="Z66" s="99">
        <v>1</v>
      </c>
      <c r="AA66" s="99">
        <v>1</v>
      </c>
      <c r="AB66" s="99">
        <v>1</v>
      </c>
      <c r="AC66" s="99">
        <v>1</v>
      </c>
      <c r="AD66" s="99">
        <v>1.02</v>
      </c>
      <c r="AE66" s="99">
        <v>1.02</v>
      </c>
      <c r="AF66" s="99">
        <v>1.02</v>
      </c>
      <c r="AG66" s="99">
        <v>1.02</v>
      </c>
      <c r="AH66" s="99">
        <v>1.02</v>
      </c>
      <c r="AI66" s="99">
        <v>1.02</v>
      </c>
      <c r="AJ66" s="99">
        <v>1.0404</v>
      </c>
      <c r="AK66" s="99">
        <v>1.0404</v>
      </c>
      <c r="AL66" s="99">
        <v>1.0404</v>
      </c>
      <c r="AM66" s="99">
        <v>1.0404</v>
      </c>
      <c r="AN66" s="99">
        <v>1.0404</v>
      </c>
      <c r="AO66" s="99">
        <v>1.0404</v>
      </c>
      <c r="AP66" s="99">
        <v>1.0612079999999999</v>
      </c>
      <c r="AQ66" s="99">
        <v>1.0612079999999999</v>
      </c>
      <c r="AR66" s="99">
        <v>1.0612079999999999</v>
      </c>
      <c r="AS66" s="99">
        <v>1.0612079999999999</v>
      </c>
      <c r="AT66" s="99">
        <v>1.0612079999999999</v>
      </c>
      <c r="AU66" s="99">
        <v>1.0612079999999999</v>
      </c>
      <c r="AV66" s="99">
        <v>1.08243216</v>
      </c>
      <c r="AW66" s="99">
        <v>1.08243216</v>
      </c>
      <c r="AX66" s="99">
        <v>1.08243216</v>
      </c>
      <c r="AY66" s="99">
        <v>1.08243216</v>
      </c>
      <c r="AZ66" s="99">
        <v>1.08243216</v>
      </c>
      <c r="BA66" s="99">
        <v>1.08243216</v>
      </c>
      <c r="BB66" s="99">
        <v>1.1040808032</v>
      </c>
      <c r="BC66" s="99">
        <v>1.1040808032</v>
      </c>
      <c r="BD66" s="99">
        <v>1.1040808032</v>
      </c>
      <c r="BE66" s="99">
        <v>1.1040808032</v>
      </c>
      <c r="BF66" s="99">
        <v>1.1040808032</v>
      </c>
      <c r="BG66" s="99">
        <v>1.1040808032</v>
      </c>
      <c r="BH66" s="99">
        <v>1.1261624192640001</v>
      </c>
      <c r="BI66" s="99">
        <v>1.1261624192640001</v>
      </c>
      <c r="BJ66" s="99">
        <v>1.1261624192640001</v>
      </c>
      <c r="BK66" s="99">
        <v>1.1261624192640001</v>
      </c>
      <c r="BL66" s="99">
        <v>1.1261624192640001</v>
      </c>
      <c r="BM66" s="99">
        <v>1.1261624192640001</v>
      </c>
      <c r="BN66" s="99">
        <v>1.1486856676492798</v>
      </c>
      <c r="BO66" s="99">
        <v>1.1486856676492798</v>
      </c>
      <c r="BP66" s="99">
        <v>1.1486856676492798</v>
      </c>
      <c r="BQ66" s="99">
        <v>1.1486856676492798</v>
      </c>
      <c r="BR66" s="99">
        <v>1.1486856676492798</v>
      </c>
      <c r="BS66" s="99">
        <v>1.1486856676492798</v>
      </c>
      <c r="BT66" s="99">
        <v>1.1716593810022655</v>
      </c>
      <c r="BU66" s="99">
        <v>1.1716593810022655</v>
      </c>
      <c r="BV66" s="99">
        <v>1.1716593810022655</v>
      </c>
      <c r="BW66" s="99">
        <v>1.1716593810022655</v>
      </c>
      <c r="BX66" s="99">
        <v>1.1716593810022655</v>
      </c>
      <c r="BY66" s="99">
        <v>1.1716593810022655</v>
      </c>
      <c r="BZ66" s="99">
        <v>1.1950925686223108</v>
      </c>
      <c r="CA66" s="99">
        <v>1.1950925686223108</v>
      </c>
      <c r="CB66" s="99">
        <v>1.1950925686223108</v>
      </c>
      <c r="CC66" s="99">
        <v>1.1950925686223108</v>
      </c>
      <c r="CD66" s="99">
        <v>1.1950925686223108</v>
      </c>
      <c r="CE66" s="99">
        <v>1.1950925686223108</v>
      </c>
      <c r="CF66" s="99">
        <v>0</v>
      </c>
    </row>
    <row r="67" spans="2:84" x14ac:dyDescent="0.3">
      <c r="B67" s="13">
        <v>67</v>
      </c>
      <c r="H67" s="1" t="s">
        <v>42</v>
      </c>
      <c r="I67" s="1" t="s">
        <v>142</v>
      </c>
      <c r="J67" s="1" t="s">
        <v>22</v>
      </c>
      <c r="M67" s="53" t="s">
        <v>16</v>
      </c>
      <c r="O67" s="82"/>
      <c r="P67" s="86">
        <v>0.02</v>
      </c>
      <c r="W67" s="34"/>
      <c r="X67" s="99">
        <v>1</v>
      </c>
      <c r="Y67" s="99">
        <v>1</v>
      </c>
      <c r="Z67" s="99">
        <v>1</v>
      </c>
      <c r="AA67" s="99">
        <v>1</v>
      </c>
      <c r="AB67" s="99">
        <v>1</v>
      </c>
      <c r="AC67" s="99">
        <v>1</v>
      </c>
      <c r="AD67" s="99">
        <v>1.02</v>
      </c>
      <c r="AE67" s="99">
        <v>1.02</v>
      </c>
      <c r="AF67" s="99">
        <v>1.02</v>
      </c>
      <c r="AG67" s="99">
        <v>1.02</v>
      </c>
      <c r="AH67" s="99">
        <v>1.02</v>
      </c>
      <c r="AI67" s="99">
        <v>1.02</v>
      </c>
      <c r="AJ67" s="99">
        <v>1.0404</v>
      </c>
      <c r="AK67" s="99">
        <v>1.0404</v>
      </c>
      <c r="AL67" s="99">
        <v>1.0404</v>
      </c>
      <c r="AM67" s="99">
        <v>1.0404</v>
      </c>
      <c r="AN67" s="99">
        <v>1.0404</v>
      </c>
      <c r="AO67" s="99">
        <v>1.0404</v>
      </c>
      <c r="AP67" s="99">
        <v>1.0612079999999999</v>
      </c>
      <c r="AQ67" s="99">
        <v>1.0612079999999999</v>
      </c>
      <c r="AR67" s="99">
        <v>1.0612079999999999</v>
      </c>
      <c r="AS67" s="99">
        <v>1.0612079999999999</v>
      </c>
      <c r="AT67" s="99">
        <v>1.0612079999999999</v>
      </c>
      <c r="AU67" s="99">
        <v>1.0612079999999999</v>
      </c>
      <c r="AV67" s="99">
        <v>1.08243216</v>
      </c>
      <c r="AW67" s="99">
        <v>1.08243216</v>
      </c>
      <c r="AX67" s="99">
        <v>1.08243216</v>
      </c>
      <c r="AY67" s="99">
        <v>1.08243216</v>
      </c>
      <c r="AZ67" s="99">
        <v>1.08243216</v>
      </c>
      <c r="BA67" s="99">
        <v>1.08243216</v>
      </c>
      <c r="BB67" s="99">
        <v>1.1040808032</v>
      </c>
      <c r="BC67" s="99">
        <v>1.1040808032</v>
      </c>
      <c r="BD67" s="99">
        <v>1.1040808032</v>
      </c>
      <c r="BE67" s="99">
        <v>1.1040808032</v>
      </c>
      <c r="BF67" s="99">
        <v>1.1040808032</v>
      </c>
      <c r="BG67" s="99">
        <v>1.1040808032</v>
      </c>
      <c r="BH67" s="99">
        <v>1.1261624192640001</v>
      </c>
      <c r="BI67" s="99">
        <v>1.1261624192640001</v>
      </c>
      <c r="BJ67" s="99">
        <v>1.1261624192640001</v>
      </c>
      <c r="BK67" s="99">
        <v>1.1261624192640001</v>
      </c>
      <c r="BL67" s="99">
        <v>1.1261624192640001</v>
      </c>
      <c r="BM67" s="99">
        <v>1.1261624192640001</v>
      </c>
      <c r="BN67" s="99">
        <v>1.1486856676492798</v>
      </c>
      <c r="BO67" s="99">
        <v>1.1486856676492798</v>
      </c>
      <c r="BP67" s="99">
        <v>1.1486856676492798</v>
      </c>
      <c r="BQ67" s="99">
        <v>1.1486856676492798</v>
      </c>
      <c r="BR67" s="99">
        <v>1.1486856676492798</v>
      </c>
      <c r="BS67" s="99">
        <v>1.1486856676492798</v>
      </c>
      <c r="BT67" s="99">
        <v>1.1716593810022655</v>
      </c>
      <c r="BU67" s="99">
        <v>1.1716593810022655</v>
      </c>
      <c r="BV67" s="99">
        <v>1.1716593810022655</v>
      </c>
      <c r="BW67" s="99">
        <v>1.1716593810022655</v>
      </c>
      <c r="BX67" s="99">
        <v>1.1716593810022655</v>
      </c>
      <c r="BY67" s="99">
        <v>1.1716593810022655</v>
      </c>
      <c r="BZ67" s="99">
        <v>1.1950925686223108</v>
      </c>
      <c r="CA67" s="99">
        <v>1.1950925686223108</v>
      </c>
      <c r="CB67" s="99">
        <v>1.1950925686223108</v>
      </c>
      <c r="CC67" s="99">
        <v>1.1950925686223108</v>
      </c>
      <c r="CD67" s="99">
        <v>1.1950925686223108</v>
      </c>
      <c r="CE67" s="99">
        <v>1.1950925686223108</v>
      </c>
      <c r="CF67" s="99">
        <v>0</v>
      </c>
    </row>
    <row r="68" spans="2:84" x14ac:dyDescent="0.3">
      <c r="B68" s="13">
        <v>68</v>
      </c>
      <c r="H68" s="1" t="s">
        <v>42</v>
      </c>
      <c r="I68" s="1" t="s">
        <v>142</v>
      </c>
      <c r="J68" s="1" t="s">
        <v>25</v>
      </c>
      <c r="M68" s="53" t="s">
        <v>16</v>
      </c>
      <c r="O68" s="82"/>
      <c r="P68" s="86">
        <v>0.02</v>
      </c>
      <c r="W68" s="34"/>
      <c r="X68" s="99">
        <v>1</v>
      </c>
      <c r="Y68" s="99">
        <v>1</v>
      </c>
      <c r="Z68" s="99">
        <v>1</v>
      </c>
      <c r="AA68" s="99">
        <v>1</v>
      </c>
      <c r="AB68" s="99">
        <v>1</v>
      </c>
      <c r="AC68" s="99">
        <v>1</v>
      </c>
      <c r="AD68" s="99">
        <v>1.02</v>
      </c>
      <c r="AE68" s="99">
        <v>1.02</v>
      </c>
      <c r="AF68" s="99">
        <v>1.02</v>
      </c>
      <c r="AG68" s="99">
        <v>1.02</v>
      </c>
      <c r="AH68" s="99">
        <v>1.02</v>
      </c>
      <c r="AI68" s="99">
        <v>1.02</v>
      </c>
      <c r="AJ68" s="99">
        <v>1.0404</v>
      </c>
      <c r="AK68" s="99">
        <v>1.0404</v>
      </c>
      <c r="AL68" s="99">
        <v>1.0404</v>
      </c>
      <c r="AM68" s="99">
        <v>1.0404</v>
      </c>
      <c r="AN68" s="99">
        <v>1.0404</v>
      </c>
      <c r="AO68" s="99">
        <v>1.0404</v>
      </c>
      <c r="AP68" s="99">
        <v>1.0612079999999999</v>
      </c>
      <c r="AQ68" s="99">
        <v>1.0612079999999999</v>
      </c>
      <c r="AR68" s="99">
        <v>1.0612079999999999</v>
      </c>
      <c r="AS68" s="99">
        <v>1.0612079999999999</v>
      </c>
      <c r="AT68" s="99">
        <v>1.0612079999999999</v>
      </c>
      <c r="AU68" s="99">
        <v>1.0612079999999999</v>
      </c>
      <c r="AV68" s="99">
        <v>1.08243216</v>
      </c>
      <c r="AW68" s="99">
        <v>1.08243216</v>
      </c>
      <c r="AX68" s="99">
        <v>1.08243216</v>
      </c>
      <c r="AY68" s="99">
        <v>1.08243216</v>
      </c>
      <c r="AZ68" s="99">
        <v>1.08243216</v>
      </c>
      <c r="BA68" s="99">
        <v>1.08243216</v>
      </c>
      <c r="BB68" s="99">
        <v>1.1040808032</v>
      </c>
      <c r="BC68" s="99">
        <v>1.1040808032</v>
      </c>
      <c r="BD68" s="99">
        <v>1.1040808032</v>
      </c>
      <c r="BE68" s="99">
        <v>1.1040808032</v>
      </c>
      <c r="BF68" s="99">
        <v>1.1040808032</v>
      </c>
      <c r="BG68" s="99">
        <v>1.1040808032</v>
      </c>
      <c r="BH68" s="99">
        <v>1.1261624192640001</v>
      </c>
      <c r="BI68" s="99">
        <v>1.1261624192640001</v>
      </c>
      <c r="BJ68" s="99">
        <v>1.1261624192640001</v>
      </c>
      <c r="BK68" s="99">
        <v>1.1261624192640001</v>
      </c>
      <c r="BL68" s="99">
        <v>1.1261624192640001</v>
      </c>
      <c r="BM68" s="99">
        <v>1.1261624192640001</v>
      </c>
      <c r="BN68" s="99">
        <v>1.1486856676492798</v>
      </c>
      <c r="BO68" s="99">
        <v>1.1486856676492798</v>
      </c>
      <c r="BP68" s="99">
        <v>1.1486856676492798</v>
      </c>
      <c r="BQ68" s="99">
        <v>1.1486856676492798</v>
      </c>
      <c r="BR68" s="99">
        <v>1.1486856676492798</v>
      </c>
      <c r="BS68" s="99">
        <v>1.1486856676492798</v>
      </c>
      <c r="BT68" s="99">
        <v>1.1716593810022655</v>
      </c>
      <c r="BU68" s="99">
        <v>1.1716593810022655</v>
      </c>
      <c r="BV68" s="99">
        <v>1.1716593810022655</v>
      </c>
      <c r="BW68" s="99">
        <v>1.1716593810022655</v>
      </c>
      <c r="BX68" s="99">
        <v>1.1716593810022655</v>
      </c>
      <c r="BY68" s="99">
        <v>1.1716593810022655</v>
      </c>
      <c r="BZ68" s="99">
        <v>1.1950925686223108</v>
      </c>
      <c r="CA68" s="99">
        <v>1.1950925686223108</v>
      </c>
      <c r="CB68" s="99">
        <v>1.1950925686223108</v>
      </c>
      <c r="CC68" s="99">
        <v>1.1950925686223108</v>
      </c>
      <c r="CD68" s="99">
        <v>1.1950925686223108</v>
      </c>
      <c r="CE68" s="99">
        <v>1.1950925686223108</v>
      </c>
      <c r="CF68" s="99">
        <v>0</v>
      </c>
    </row>
    <row r="69" spans="2:84" x14ac:dyDescent="0.3">
      <c r="B69" s="13">
        <v>69</v>
      </c>
      <c r="H69" s="1" t="s">
        <v>42</v>
      </c>
      <c r="I69" s="1" t="s">
        <v>142</v>
      </c>
      <c r="J69" s="1" t="s">
        <v>473</v>
      </c>
      <c r="M69" s="53" t="s">
        <v>16</v>
      </c>
      <c r="O69" s="82"/>
      <c r="P69" s="86">
        <v>0.02</v>
      </c>
      <c r="W69" s="34"/>
      <c r="X69" s="99">
        <v>1</v>
      </c>
      <c r="Y69" s="99">
        <v>1</v>
      </c>
      <c r="Z69" s="99">
        <v>1</v>
      </c>
      <c r="AA69" s="99">
        <v>1</v>
      </c>
      <c r="AB69" s="99">
        <v>1</v>
      </c>
      <c r="AC69" s="99">
        <v>1</v>
      </c>
      <c r="AD69" s="99">
        <v>1.02</v>
      </c>
      <c r="AE69" s="99">
        <v>1.02</v>
      </c>
      <c r="AF69" s="99">
        <v>1.02</v>
      </c>
      <c r="AG69" s="99">
        <v>1.02</v>
      </c>
      <c r="AH69" s="99">
        <v>1.02</v>
      </c>
      <c r="AI69" s="99">
        <v>1.02</v>
      </c>
      <c r="AJ69" s="99">
        <v>1.0404</v>
      </c>
      <c r="AK69" s="99">
        <v>1.0404</v>
      </c>
      <c r="AL69" s="99">
        <v>1.0404</v>
      </c>
      <c r="AM69" s="99">
        <v>1.0404</v>
      </c>
      <c r="AN69" s="99">
        <v>1.0404</v>
      </c>
      <c r="AO69" s="99">
        <v>1.0404</v>
      </c>
      <c r="AP69" s="99">
        <v>1.0612079999999999</v>
      </c>
      <c r="AQ69" s="99">
        <v>1.0612079999999999</v>
      </c>
      <c r="AR69" s="99">
        <v>1.0612079999999999</v>
      </c>
      <c r="AS69" s="99">
        <v>1.0612079999999999</v>
      </c>
      <c r="AT69" s="99">
        <v>1.0612079999999999</v>
      </c>
      <c r="AU69" s="99">
        <v>1.0612079999999999</v>
      </c>
      <c r="AV69" s="99">
        <v>1.08243216</v>
      </c>
      <c r="AW69" s="99">
        <v>1.08243216</v>
      </c>
      <c r="AX69" s="99">
        <v>1.08243216</v>
      </c>
      <c r="AY69" s="99">
        <v>1.08243216</v>
      </c>
      <c r="AZ69" s="99">
        <v>1.08243216</v>
      </c>
      <c r="BA69" s="99">
        <v>1.08243216</v>
      </c>
      <c r="BB69" s="99">
        <v>1.1040808032</v>
      </c>
      <c r="BC69" s="99">
        <v>1.1040808032</v>
      </c>
      <c r="BD69" s="99">
        <v>1.1040808032</v>
      </c>
      <c r="BE69" s="99">
        <v>1.1040808032</v>
      </c>
      <c r="BF69" s="99">
        <v>1.1040808032</v>
      </c>
      <c r="BG69" s="99">
        <v>1.1040808032</v>
      </c>
      <c r="BH69" s="99">
        <v>1.1261624192640001</v>
      </c>
      <c r="BI69" s="99">
        <v>1.1261624192640001</v>
      </c>
      <c r="BJ69" s="99">
        <v>1.1261624192640001</v>
      </c>
      <c r="BK69" s="99">
        <v>1.1261624192640001</v>
      </c>
      <c r="BL69" s="99">
        <v>1.1261624192640001</v>
      </c>
      <c r="BM69" s="99">
        <v>1.1261624192640001</v>
      </c>
      <c r="BN69" s="99">
        <v>1.1486856676492798</v>
      </c>
      <c r="BO69" s="99">
        <v>1.1486856676492798</v>
      </c>
      <c r="BP69" s="99">
        <v>1.1486856676492798</v>
      </c>
      <c r="BQ69" s="99">
        <v>1.1486856676492798</v>
      </c>
      <c r="BR69" s="99">
        <v>1.1486856676492798</v>
      </c>
      <c r="BS69" s="99">
        <v>1.1486856676492798</v>
      </c>
      <c r="BT69" s="99">
        <v>1.1716593810022655</v>
      </c>
      <c r="BU69" s="99">
        <v>1.1716593810022655</v>
      </c>
      <c r="BV69" s="99">
        <v>1.1716593810022655</v>
      </c>
      <c r="BW69" s="99">
        <v>1.1716593810022655</v>
      </c>
      <c r="BX69" s="99">
        <v>1.1716593810022655</v>
      </c>
      <c r="BY69" s="99">
        <v>1.1716593810022655</v>
      </c>
      <c r="BZ69" s="99">
        <v>1.1950925686223108</v>
      </c>
      <c r="CA69" s="99">
        <v>1.1950925686223108</v>
      </c>
      <c r="CB69" s="99">
        <v>1.1950925686223108</v>
      </c>
      <c r="CC69" s="99">
        <v>1.1950925686223108</v>
      </c>
      <c r="CD69" s="99">
        <v>1.1950925686223108</v>
      </c>
      <c r="CE69" s="99">
        <v>1.1950925686223108</v>
      </c>
      <c r="CF69" s="99">
        <v>0</v>
      </c>
    </row>
    <row r="70" spans="2:84" s="26" customFormat="1" ht="12" x14ac:dyDescent="0.25">
      <c r="B70" s="13"/>
      <c r="M70" s="55"/>
      <c r="N70" s="44" t="s">
        <v>21</v>
      </c>
      <c r="O70" s="45"/>
      <c r="P70" s="46"/>
      <c r="Q70" s="89"/>
      <c r="U70" s="41"/>
      <c r="V70" s="42"/>
      <c r="W70" s="43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</row>
    <row r="71" spans="2:84" x14ac:dyDescent="0.3">
      <c r="B71" s="13">
        <v>71</v>
      </c>
      <c r="H71" s="1" t="s">
        <v>42</v>
      </c>
      <c r="I71" s="1" t="s">
        <v>143</v>
      </c>
      <c r="M71" s="53" t="s">
        <v>84</v>
      </c>
      <c r="O71" s="82"/>
      <c r="P71" s="87">
        <v>6</v>
      </c>
      <c r="W71" s="34"/>
    </row>
    <row r="72" spans="2:84" x14ac:dyDescent="0.3">
      <c r="B72" s="13">
        <v>72</v>
      </c>
    </row>
    <row r="73" spans="2:84" x14ac:dyDescent="0.3">
      <c r="B73" s="13">
        <v>73</v>
      </c>
      <c r="H73" s="1" t="s">
        <v>44</v>
      </c>
      <c r="M73" s="53" t="s">
        <v>18</v>
      </c>
      <c r="P73" s="72"/>
      <c r="U73" s="5">
        <v>2232662570.3490796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407599.43615999998</v>
      </c>
      <c r="AK73" s="5">
        <v>2627446.5037799999</v>
      </c>
      <c r="AL73" s="5">
        <v>5944832.1361799994</v>
      </c>
      <c r="AM73" s="5">
        <v>8496558.77238</v>
      </c>
      <c r="AN73" s="5">
        <v>11048285.408580001</v>
      </c>
      <c r="AO73" s="5">
        <v>13600012.044779999</v>
      </c>
      <c r="AP73" s="5">
        <v>16187607.431362078</v>
      </c>
      <c r="AQ73" s="5">
        <v>18946496.574993961</v>
      </c>
      <c r="AR73" s="5">
        <v>21722806.17635436</v>
      </c>
      <c r="AS73" s="5">
        <v>24330670.798550762</v>
      </c>
      <c r="AT73" s="5">
        <v>26938535.420747161</v>
      </c>
      <c r="AU73" s="5">
        <v>29546400.04294356</v>
      </c>
      <c r="AV73" s="5">
        <v>32218415.925198309</v>
      </c>
      <c r="AW73" s="5">
        <v>35199809.671117105</v>
      </c>
      <c r="AX73" s="5">
        <v>38192133.775542475</v>
      </c>
      <c r="AY73" s="5">
        <v>40857371.419427209</v>
      </c>
      <c r="AZ73" s="5">
        <v>43522609.063311934</v>
      </c>
      <c r="BA73" s="5">
        <v>46187846.707196645</v>
      </c>
      <c r="BB73" s="5">
        <v>48946745.190766558</v>
      </c>
      <c r="BC73" s="5">
        <v>52159098.439127378</v>
      </c>
      <c r="BD73" s="5">
        <v>54558285.571356855</v>
      </c>
      <c r="BE73" s="5">
        <v>55238877.494535349</v>
      </c>
      <c r="BF73" s="5">
        <v>55510813.227939516</v>
      </c>
      <c r="BG73" s="5">
        <v>55782748.961343676</v>
      </c>
      <c r="BH73" s="5">
        <v>56179122.486353584</v>
      </c>
      <c r="BI73" s="5">
        <v>57026379.907069214</v>
      </c>
      <c r="BJ73" s="5">
        <v>57843724.397110395</v>
      </c>
      <c r="BK73" s="5">
        <v>58121642.71664945</v>
      </c>
      <c r="BL73" s="5">
        <v>58399561.036188506</v>
      </c>
      <c r="BM73" s="5">
        <v>58677479.355727561</v>
      </c>
      <c r="BN73" s="5">
        <v>59111921.272831008</v>
      </c>
      <c r="BO73" s="5">
        <v>59985155.400438219</v>
      </c>
      <c r="BP73" s="5">
        <v>60820481.469260305</v>
      </c>
      <c r="BQ73" s="5">
        <v>61104513.991829216</v>
      </c>
      <c r="BR73" s="5">
        <v>61388546.514398128</v>
      </c>
      <c r="BS73" s="5">
        <v>61672579.036967047</v>
      </c>
      <c r="BT73" s="5">
        <v>62146572.510630049</v>
      </c>
      <c r="BU73" s="5">
        <v>63046516.247640446</v>
      </c>
      <c r="BV73" s="5">
        <v>63900219.489976622</v>
      </c>
      <c r="BW73" s="5">
        <v>64190500.728042051</v>
      </c>
      <c r="BX73" s="5">
        <v>64480781.966107488</v>
      </c>
      <c r="BY73" s="5">
        <v>64771063.204172909</v>
      </c>
      <c r="BZ73" s="5">
        <v>65286138.23299621</v>
      </c>
      <c r="CA73" s="5">
        <v>66213544.156905755</v>
      </c>
      <c r="CB73" s="5">
        <v>67086028.870573312</v>
      </c>
      <c r="CC73" s="5">
        <v>67382696.29587619</v>
      </c>
      <c r="CD73" s="5">
        <v>67679363.721179053</v>
      </c>
      <c r="CE73" s="5">
        <v>67976031.146481916</v>
      </c>
      <c r="CF73" s="5">
        <v>0</v>
      </c>
    </row>
    <row r="74" spans="2:84" s="2" customFormat="1" x14ac:dyDescent="0.3">
      <c r="B74" s="126">
        <v>74</v>
      </c>
      <c r="H74" s="2" t="s">
        <v>44</v>
      </c>
      <c r="I74" s="2" t="s">
        <v>491</v>
      </c>
      <c r="M74" s="127" t="s">
        <v>18</v>
      </c>
      <c r="O74" s="8"/>
      <c r="P74" s="72"/>
      <c r="Q74" s="129"/>
      <c r="U74" s="130">
        <v>343053963.02097082</v>
      </c>
      <c r="X74" s="130">
        <v>0</v>
      </c>
      <c r="Y74" s="130">
        <v>0</v>
      </c>
      <c r="Z74" s="130">
        <v>0</v>
      </c>
      <c r="AA74" s="130">
        <v>0</v>
      </c>
      <c r="AB74" s="130">
        <v>0</v>
      </c>
      <c r="AC74" s="130">
        <v>0</v>
      </c>
      <c r="AD74" s="130">
        <v>0</v>
      </c>
      <c r="AE74" s="130">
        <v>0</v>
      </c>
      <c r="AF74" s="130">
        <v>0</v>
      </c>
      <c r="AG74" s="130">
        <v>0</v>
      </c>
      <c r="AH74" s="130">
        <v>0</v>
      </c>
      <c r="AI74" s="130">
        <v>0</v>
      </c>
      <c r="AJ74" s="130">
        <v>407599.43615999998</v>
      </c>
      <c r="AK74" s="130">
        <v>713299.01327999996</v>
      </c>
      <c r="AL74" s="130">
        <v>968048.66087999998</v>
      </c>
      <c r="AM74" s="130">
        <v>1222798.3084799999</v>
      </c>
      <c r="AN74" s="130">
        <v>1477547.9560799999</v>
      </c>
      <c r="AO74" s="130">
        <v>1732297.6036799999</v>
      </c>
      <c r="AP74" s="130">
        <v>2022916.0016620802</v>
      </c>
      <c r="AQ74" s="130">
        <v>2291116.4306553602</v>
      </c>
      <c r="AR74" s="130">
        <v>2551470.5705025601</v>
      </c>
      <c r="AS74" s="130">
        <v>2811824.71034976</v>
      </c>
      <c r="AT74" s="130">
        <v>3072178.8501969604</v>
      </c>
      <c r="AU74" s="130">
        <v>3332532.9900441598</v>
      </c>
      <c r="AV74" s="130">
        <v>3657038.3899497106</v>
      </c>
      <c r="AW74" s="130">
        <v>3938012.5776728084</v>
      </c>
      <c r="AX74" s="130">
        <v>4204094.5085966466</v>
      </c>
      <c r="AY74" s="130">
        <v>4470176.4395204848</v>
      </c>
      <c r="AZ74" s="130">
        <v>4736258.3704443239</v>
      </c>
      <c r="BA74" s="130">
        <v>5002340.301368162</v>
      </c>
      <c r="BB74" s="130">
        <v>5362083.0719771916</v>
      </c>
      <c r="BC74" s="130">
        <v>5656263.2548065875</v>
      </c>
      <c r="BD74" s="130">
        <v>5928198.9882107498</v>
      </c>
      <c r="BE74" s="130">
        <v>6200134.7216149122</v>
      </c>
      <c r="BF74" s="130">
        <v>6472070.4550190754</v>
      </c>
      <c r="BG74" s="130">
        <v>6744006.1884232387</v>
      </c>
      <c r="BH74" s="130">
        <v>7140379.7134331465</v>
      </c>
      <c r="BI74" s="130">
        <v>7448210.9636466578</v>
      </c>
      <c r="BJ74" s="130">
        <v>7726129.2831857121</v>
      </c>
      <c r="BK74" s="130">
        <v>8004047.6027247664</v>
      </c>
      <c r="BL74" s="130">
        <v>8281965.9222638207</v>
      </c>
      <c r="BM74" s="130">
        <v>8559884.2418028768</v>
      </c>
      <c r="BN74" s="130">
        <v>8994326.1589063257</v>
      </c>
      <c r="BO74" s="130">
        <v>9316266.7402603664</v>
      </c>
      <c r="BP74" s="130">
        <v>9600299.2628292795</v>
      </c>
      <c r="BQ74" s="130">
        <v>9884331.7853981946</v>
      </c>
      <c r="BR74" s="130">
        <v>10168364.307967108</v>
      </c>
      <c r="BS74" s="130">
        <v>10452396.830536021</v>
      </c>
      <c r="BT74" s="130">
        <v>10926390.304199025</v>
      </c>
      <c r="BU74" s="130">
        <v>11262912.036938675</v>
      </c>
      <c r="BV74" s="130">
        <v>11553193.275004106</v>
      </c>
      <c r="BW74" s="130">
        <v>11843474.513069535</v>
      </c>
      <c r="BX74" s="130">
        <v>12133755.751134966</v>
      </c>
      <c r="BY74" s="130">
        <v>12424036.989200395</v>
      </c>
      <c r="BZ74" s="130">
        <v>12939112.01802369</v>
      </c>
      <c r="CA74" s="130">
        <v>13290700.65356854</v>
      </c>
      <c r="CB74" s="130">
        <v>13587368.078871408</v>
      </c>
      <c r="CC74" s="130">
        <v>13884035.504174279</v>
      </c>
      <c r="CD74" s="130">
        <v>14180702.929477148</v>
      </c>
      <c r="CE74" s="130">
        <v>14477370.354780016</v>
      </c>
      <c r="CF74" s="130">
        <v>0</v>
      </c>
    </row>
    <row r="75" spans="2:84" x14ac:dyDescent="0.3">
      <c r="B75" s="13">
        <v>75</v>
      </c>
      <c r="H75" s="1" t="s">
        <v>44</v>
      </c>
      <c r="I75" s="1" t="s">
        <v>138</v>
      </c>
      <c r="M75" s="53" t="s">
        <v>16</v>
      </c>
      <c r="O75" s="82"/>
      <c r="P75" s="86">
        <v>2.1999999999999999E-2</v>
      </c>
      <c r="W75" s="34"/>
      <c r="X75" s="99">
        <v>1</v>
      </c>
      <c r="Y75" s="99">
        <v>1</v>
      </c>
      <c r="Z75" s="99">
        <v>1</v>
      </c>
      <c r="AA75" s="99">
        <v>1</v>
      </c>
      <c r="AB75" s="99">
        <v>1</v>
      </c>
      <c r="AC75" s="99">
        <v>1</v>
      </c>
      <c r="AD75" s="99">
        <v>1.022</v>
      </c>
      <c r="AE75" s="99">
        <v>1.022</v>
      </c>
      <c r="AF75" s="99">
        <v>1.022</v>
      </c>
      <c r="AG75" s="99">
        <v>1.022</v>
      </c>
      <c r="AH75" s="99">
        <v>1.022</v>
      </c>
      <c r="AI75" s="99">
        <v>1.022</v>
      </c>
      <c r="AJ75" s="99">
        <v>1.044484</v>
      </c>
      <c r="AK75" s="99">
        <v>1.044484</v>
      </c>
      <c r="AL75" s="99">
        <v>1.044484</v>
      </c>
      <c r="AM75" s="99">
        <v>1.044484</v>
      </c>
      <c r="AN75" s="99">
        <v>1.044484</v>
      </c>
      <c r="AO75" s="99">
        <v>1.044484</v>
      </c>
      <c r="AP75" s="99">
        <v>1.067462648</v>
      </c>
      <c r="AQ75" s="99">
        <v>1.067462648</v>
      </c>
      <c r="AR75" s="99">
        <v>1.067462648</v>
      </c>
      <c r="AS75" s="99">
        <v>1.067462648</v>
      </c>
      <c r="AT75" s="99">
        <v>1.067462648</v>
      </c>
      <c r="AU75" s="99">
        <v>1.067462648</v>
      </c>
      <c r="AV75" s="99">
        <v>1.090946826256</v>
      </c>
      <c r="AW75" s="99">
        <v>1.090946826256</v>
      </c>
      <c r="AX75" s="99">
        <v>1.090946826256</v>
      </c>
      <c r="AY75" s="99">
        <v>1.090946826256</v>
      </c>
      <c r="AZ75" s="99">
        <v>1.090946826256</v>
      </c>
      <c r="BA75" s="99">
        <v>1.090946826256</v>
      </c>
      <c r="BB75" s="99">
        <v>1.114947656433632</v>
      </c>
      <c r="BC75" s="99">
        <v>1.114947656433632</v>
      </c>
      <c r="BD75" s="99">
        <v>1.114947656433632</v>
      </c>
      <c r="BE75" s="99">
        <v>1.114947656433632</v>
      </c>
      <c r="BF75" s="99">
        <v>1.114947656433632</v>
      </c>
      <c r="BG75" s="99">
        <v>1.114947656433632</v>
      </c>
      <c r="BH75" s="99">
        <v>1.1394765048751718</v>
      </c>
      <c r="BI75" s="99">
        <v>1.1394765048751718</v>
      </c>
      <c r="BJ75" s="99">
        <v>1.1394765048751718</v>
      </c>
      <c r="BK75" s="99">
        <v>1.1394765048751718</v>
      </c>
      <c r="BL75" s="99">
        <v>1.1394765048751718</v>
      </c>
      <c r="BM75" s="99">
        <v>1.1394765048751718</v>
      </c>
      <c r="BN75" s="99">
        <v>1.1645449879824257</v>
      </c>
      <c r="BO75" s="99">
        <v>1.1645449879824257</v>
      </c>
      <c r="BP75" s="99">
        <v>1.1645449879824257</v>
      </c>
      <c r="BQ75" s="99">
        <v>1.1645449879824257</v>
      </c>
      <c r="BR75" s="99">
        <v>1.1645449879824257</v>
      </c>
      <c r="BS75" s="99">
        <v>1.1645449879824257</v>
      </c>
      <c r="BT75" s="99">
        <v>1.1901649777180392</v>
      </c>
      <c r="BU75" s="99">
        <v>1.1901649777180392</v>
      </c>
      <c r="BV75" s="99">
        <v>1.1901649777180392</v>
      </c>
      <c r="BW75" s="99">
        <v>1.1901649777180392</v>
      </c>
      <c r="BX75" s="99">
        <v>1.1901649777180392</v>
      </c>
      <c r="BY75" s="99">
        <v>1.1901649777180392</v>
      </c>
      <c r="BZ75" s="99">
        <v>1.216348607227836</v>
      </c>
      <c r="CA75" s="99">
        <v>1.216348607227836</v>
      </c>
      <c r="CB75" s="99">
        <v>1.216348607227836</v>
      </c>
      <c r="CC75" s="99">
        <v>1.216348607227836</v>
      </c>
      <c r="CD75" s="99">
        <v>1.216348607227836</v>
      </c>
      <c r="CE75" s="99">
        <v>1.216348607227836</v>
      </c>
      <c r="CF75" s="99">
        <v>0</v>
      </c>
    </row>
    <row r="76" spans="2:84" x14ac:dyDescent="0.3">
      <c r="B76" s="13">
        <v>76</v>
      </c>
      <c r="H76" s="1" t="s">
        <v>44</v>
      </c>
      <c r="I76" s="1" t="s">
        <v>139</v>
      </c>
      <c r="M76" s="53" t="s">
        <v>84</v>
      </c>
      <c r="O76" s="82"/>
      <c r="P76" s="87">
        <v>6</v>
      </c>
      <c r="W76" s="34"/>
    </row>
    <row r="77" spans="2:84" s="2" customFormat="1" x14ac:dyDescent="0.3">
      <c r="B77" s="126">
        <v>77</v>
      </c>
      <c r="H77" s="2" t="s">
        <v>44</v>
      </c>
      <c r="I77" s="2" t="s">
        <v>492</v>
      </c>
      <c r="M77" s="127" t="s">
        <v>18</v>
      </c>
      <c r="O77" s="8"/>
      <c r="P77" s="72"/>
      <c r="Q77" s="129"/>
      <c r="U77" s="130">
        <v>1889608607.3281078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0">
        <v>0</v>
      </c>
      <c r="AD77" s="130">
        <v>0</v>
      </c>
      <c r="AE77" s="130">
        <v>0</v>
      </c>
      <c r="AF77" s="130">
        <v>0</v>
      </c>
      <c r="AG77" s="130">
        <v>0</v>
      </c>
      <c r="AH77" s="130">
        <v>0</v>
      </c>
      <c r="AI77" s="130">
        <v>0</v>
      </c>
      <c r="AJ77" s="130">
        <v>0</v>
      </c>
      <c r="AK77" s="130">
        <v>1914147.4904999998</v>
      </c>
      <c r="AL77" s="130">
        <v>4976783.4752999991</v>
      </c>
      <c r="AM77" s="130">
        <v>7273760.4638999999</v>
      </c>
      <c r="AN77" s="130">
        <v>9570737.4525000006</v>
      </c>
      <c r="AO77" s="130">
        <v>11867714.441099999</v>
      </c>
      <c r="AP77" s="130">
        <v>14164691.429699998</v>
      </c>
      <c r="AQ77" s="130">
        <v>16655380.1443386</v>
      </c>
      <c r="AR77" s="130">
        <v>19171335.605851799</v>
      </c>
      <c r="AS77" s="130">
        <v>21518846.088201001</v>
      </c>
      <c r="AT77" s="130">
        <v>23866356.5705502</v>
      </c>
      <c r="AU77" s="130">
        <v>26213867.052899398</v>
      </c>
      <c r="AV77" s="130">
        <v>28561377.5352486</v>
      </c>
      <c r="AW77" s="130">
        <v>31261797.093444295</v>
      </c>
      <c r="AX77" s="130">
        <v>33988039.266945831</v>
      </c>
      <c r="AY77" s="130">
        <v>36387194.979906723</v>
      </c>
      <c r="AZ77" s="130">
        <v>38786350.692867607</v>
      </c>
      <c r="BA77" s="130">
        <v>41185506.405828483</v>
      </c>
      <c r="BB77" s="130">
        <v>43584662.118789367</v>
      </c>
      <c r="BC77" s="130">
        <v>46502835.184320793</v>
      </c>
      <c r="BD77" s="130">
        <v>48630086.583146103</v>
      </c>
      <c r="BE77" s="130">
        <v>49038742.772920437</v>
      </c>
      <c r="BF77" s="130">
        <v>49038742.772920437</v>
      </c>
      <c r="BG77" s="130">
        <v>49038742.772920437</v>
      </c>
      <c r="BH77" s="130">
        <v>49038742.772920437</v>
      </c>
      <c r="BI77" s="130">
        <v>49578168.943422556</v>
      </c>
      <c r="BJ77" s="130">
        <v>50117595.113924682</v>
      </c>
      <c r="BK77" s="130">
        <v>50117595.113924682</v>
      </c>
      <c r="BL77" s="130">
        <v>50117595.113924682</v>
      </c>
      <c r="BM77" s="130">
        <v>50117595.113924682</v>
      </c>
      <c r="BN77" s="130">
        <v>50117595.113924682</v>
      </c>
      <c r="BO77" s="130">
        <v>50668888.660177857</v>
      </c>
      <c r="BP77" s="130">
        <v>51220182.206431024</v>
      </c>
      <c r="BQ77" s="130">
        <v>51220182.206431024</v>
      </c>
      <c r="BR77" s="130">
        <v>51220182.206431024</v>
      </c>
      <c r="BS77" s="130">
        <v>51220182.206431024</v>
      </c>
      <c r="BT77" s="130">
        <v>51220182.206431024</v>
      </c>
      <c r="BU77" s="130">
        <v>51783604.210701771</v>
      </c>
      <c r="BV77" s="130">
        <v>52347026.214972518</v>
      </c>
      <c r="BW77" s="130">
        <v>52347026.214972518</v>
      </c>
      <c r="BX77" s="130">
        <v>52347026.214972518</v>
      </c>
      <c r="BY77" s="130">
        <v>52347026.214972518</v>
      </c>
      <c r="BZ77" s="130">
        <v>52347026.214972518</v>
      </c>
      <c r="CA77" s="130">
        <v>52922843.503337212</v>
      </c>
      <c r="CB77" s="130">
        <v>53498660.791701905</v>
      </c>
      <c r="CC77" s="130">
        <v>53498660.791701905</v>
      </c>
      <c r="CD77" s="130">
        <v>53498660.791701905</v>
      </c>
      <c r="CE77" s="130">
        <v>53498660.791701905</v>
      </c>
      <c r="CF77" s="130">
        <v>0</v>
      </c>
    </row>
    <row r="78" spans="2:84" x14ac:dyDescent="0.3">
      <c r="B78" s="13">
        <v>78</v>
      </c>
      <c r="H78" s="1" t="s">
        <v>44</v>
      </c>
      <c r="I78" s="1" t="s">
        <v>138</v>
      </c>
      <c r="M78" s="53" t="s">
        <v>16</v>
      </c>
      <c r="O78" s="82"/>
      <c r="P78" s="86">
        <v>2.1999999999999999E-2</v>
      </c>
      <c r="W78" s="34"/>
      <c r="X78" s="99">
        <v>1</v>
      </c>
      <c r="Y78" s="99">
        <v>1</v>
      </c>
      <c r="Z78" s="99">
        <v>1</v>
      </c>
      <c r="AA78" s="99">
        <v>1</v>
      </c>
      <c r="AB78" s="99">
        <v>1</v>
      </c>
      <c r="AC78" s="99">
        <v>1</v>
      </c>
      <c r="AD78" s="99">
        <v>1.022</v>
      </c>
      <c r="AE78" s="99">
        <v>1.022</v>
      </c>
      <c r="AF78" s="99">
        <v>1.022</v>
      </c>
      <c r="AG78" s="99">
        <v>1.022</v>
      </c>
      <c r="AH78" s="99">
        <v>1.022</v>
      </c>
      <c r="AI78" s="99">
        <v>1.022</v>
      </c>
      <c r="AJ78" s="99">
        <v>1.044484</v>
      </c>
      <c r="AK78" s="99">
        <v>1.044484</v>
      </c>
      <c r="AL78" s="99">
        <v>1.044484</v>
      </c>
      <c r="AM78" s="99">
        <v>1.044484</v>
      </c>
      <c r="AN78" s="99">
        <v>1.044484</v>
      </c>
      <c r="AO78" s="99">
        <v>1.044484</v>
      </c>
      <c r="AP78" s="99">
        <v>1.067462648</v>
      </c>
      <c r="AQ78" s="99">
        <v>1.067462648</v>
      </c>
      <c r="AR78" s="99">
        <v>1.067462648</v>
      </c>
      <c r="AS78" s="99">
        <v>1.067462648</v>
      </c>
      <c r="AT78" s="99">
        <v>1.067462648</v>
      </c>
      <c r="AU78" s="99">
        <v>1.067462648</v>
      </c>
      <c r="AV78" s="99">
        <v>1.090946826256</v>
      </c>
      <c r="AW78" s="99">
        <v>1.090946826256</v>
      </c>
      <c r="AX78" s="99">
        <v>1.090946826256</v>
      </c>
      <c r="AY78" s="99">
        <v>1.090946826256</v>
      </c>
      <c r="AZ78" s="99">
        <v>1.090946826256</v>
      </c>
      <c r="BA78" s="99">
        <v>1.090946826256</v>
      </c>
      <c r="BB78" s="99">
        <v>1.114947656433632</v>
      </c>
      <c r="BC78" s="99">
        <v>1.114947656433632</v>
      </c>
      <c r="BD78" s="99">
        <v>1.114947656433632</v>
      </c>
      <c r="BE78" s="99">
        <v>1.114947656433632</v>
      </c>
      <c r="BF78" s="99">
        <v>1.114947656433632</v>
      </c>
      <c r="BG78" s="99">
        <v>1.114947656433632</v>
      </c>
      <c r="BH78" s="99">
        <v>1.1394765048751718</v>
      </c>
      <c r="BI78" s="99">
        <v>1.1394765048751718</v>
      </c>
      <c r="BJ78" s="99">
        <v>1.1394765048751718</v>
      </c>
      <c r="BK78" s="99">
        <v>1.1394765048751718</v>
      </c>
      <c r="BL78" s="99">
        <v>1.1394765048751718</v>
      </c>
      <c r="BM78" s="99">
        <v>1.1394765048751718</v>
      </c>
      <c r="BN78" s="99">
        <v>1.1645449879824257</v>
      </c>
      <c r="BO78" s="99">
        <v>1.1645449879824257</v>
      </c>
      <c r="BP78" s="99">
        <v>1.1645449879824257</v>
      </c>
      <c r="BQ78" s="99">
        <v>1.1645449879824257</v>
      </c>
      <c r="BR78" s="99">
        <v>1.1645449879824257</v>
      </c>
      <c r="BS78" s="99">
        <v>1.1645449879824257</v>
      </c>
      <c r="BT78" s="99">
        <v>1.1901649777180392</v>
      </c>
      <c r="BU78" s="99">
        <v>1.1901649777180392</v>
      </c>
      <c r="BV78" s="99">
        <v>1.1901649777180392</v>
      </c>
      <c r="BW78" s="99">
        <v>1.1901649777180392</v>
      </c>
      <c r="BX78" s="99">
        <v>1.1901649777180392</v>
      </c>
      <c r="BY78" s="99">
        <v>1.1901649777180392</v>
      </c>
      <c r="BZ78" s="99">
        <v>1.216348607227836</v>
      </c>
      <c r="CA78" s="99">
        <v>1.216348607227836</v>
      </c>
      <c r="CB78" s="99">
        <v>1.216348607227836</v>
      </c>
      <c r="CC78" s="99">
        <v>1.216348607227836</v>
      </c>
      <c r="CD78" s="99">
        <v>1.216348607227836</v>
      </c>
      <c r="CE78" s="99">
        <v>1.216348607227836</v>
      </c>
      <c r="CF78" s="99">
        <v>0</v>
      </c>
    </row>
    <row r="79" spans="2:84" x14ac:dyDescent="0.3">
      <c r="B79" s="13">
        <v>79</v>
      </c>
      <c r="H79" s="1" t="s">
        <v>44</v>
      </c>
      <c r="I79" s="1" t="s">
        <v>139</v>
      </c>
      <c r="M79" s="53" t="s">
        <v>84</v>
      </c>
      <c r="O79" s="82"/>
      <c r="P79" s="87">
        <v>6</v>
      </c>
      <c r="W79" s="34"/>
    </row>
    <row r="80" spans="2:84" x14ac:dyDescent="0.3">
      <c r="B80" s="13">
        <v>80</v>
      </c>
    </row>
    <row r="81" spans="2:84" x14ac:dyDescent="0.3">
      <c r="B81" s="13">
        <v>81</v>
      </c>
      <c r="H81" s="1" t="s">
        <v>429</v>
      </c>
      <c r="M81" s="53" t="s">
        <v>465</v>
      </c>
      <c r="P81" s="72"/>
      <c r="U81" s="5">
        <v>34722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16</v>
      </c>
      <c r="AK81" s="5">
        <v>53</v>
      </c>
      <c r="AL81" s="5">
        <v>103</v>
      </c>
      <c r="AM81" s="5">
        <v>143</v>
      </c>
      <c r="AN81" s="5">
        <v>183</v>
      </c>
      <c r="AO81" s="5">
        <v>223</v>
      </c>
      <c r="AP81" s="5">
        <v>263</v>
      </c>
      <c r="AQ81" s="5">
        <v>303</v>
      </c>
      <c r="AR81" s="5">
        <v>343</v>
      </c>
      <c r="AS81" s="5">
        <v>383</v>
      </c>
      <c r="AT81" s="5">
        <v>423</v>
      </c>
      <c r="AU81" s="5">
        <v>463</v>
      </c>
      <c r="AV81" s="5">
        <v>503</v>
      </c>
      <c r="AW81" s="5">
        <v>543</v>
      </c>
      <c r="AX81" s="5">
        <v>583</v>
      </c>
      <c r="AY81" s="5">
        <v>623</v>
      </c>
      <c r="AZ81" s="5">
        <v>663</v>
      </c>
      <c r="BA81" s="5">
        <v>703</v>
      </c>
      <c r="BB81" s="5">
        <v>743</v>
      </c>
      <c r="BC81" s="5">
        <v>783</v>
      </c>
      <c r="BD81" s="5">
        <v>813</v>
      </c>
      <c r="BE81" s="5">
        <v>828</v>
      </c>
      <c r="BF81" s="5">
        <v>838</v>
      </c>
      <c r="BG81" s="5">
        <v>848</v>
      </c>
      <c r="BH81" s="5">
        <v>858</v>
      </c>
      <c r="BI81" s="5">
        <v>868</v>
      </c>
      <c r="BJ81" s="5">
        <v>878</v>
      </c>
      <c r="BK81" s="5">
        <v>888</v>
      </c>
      <c r="BL81" s="5">
        <v>898</v>
      </c>
      <c r="BM81" s="5">
        <v>908</v>
      </c>
      <c r="BN81" s="5">
        <v>918</v>
      </c>
      <c r="BO81" s="5">
        <v>928</v>
      </c>
      <c r="BP81" s="5">
        <v>938</v>
      </c>
      <c r="BQ81" s="5">
        <v>948</v>
      </c>
      <c r="BR81" s="5">
        <v>958</v>
      </c>
      <c r="BS81" s="5">
        <v>968</v>
      </c>
      <c r="BT81" s="5">
        <v>978</v>
      </c>
      <c r="BU81" s="5">
        <v>988</v>
      </c>
      <c r="BV81" s="5">
        <v>998</v>
      </c>
      <c r="BW81" s="5">
        <v>1008</v>
      </c>
      <c r="BX81" s="5">
        <v>1018</v>
      </c>
      <c r="BY81" s="5">
        <v>1028</v>
      </c>
      <c r="BZ81" s="5">
        <v>1038</v>
      </c>
      <c r="CA81" s="5">
        <v>1048</v>
      </c>
      <c r="CB81" s="5">
        <v>1058</v>
      </c>
      <c r="CC81" s="5">
        <v>1068</v>
      </c>
      <c r="CD81" s="5">
        <v>1078</v>
      </c>
      <c r="CE81" s="5">
        <v>1088</v>
      </c>
      <c r="CF81" s="5">
        <v>0</v>
      </c>
    </row>
    <row r="82" spans="2:84" x14ac:dyDescent="0.3">
      <c r="B82" s="13">
        <v>82</v>
      </c>
      <c r="H82" s="1" t="s">
        <v>429</v>
      </c>
      <c r="I82" s="1" t="s">
        <v>491</v>
      </c>
      <c r="M82" s="53" t="s">
        <v>465</v>
      </c>
      <c r="P82" s="72"/>
      <c r="U82" s="5">
        <v>12142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16</v>
      </c>
      <c r="AK82" s="5">
        <v>28</v>
      </c>
      <c r="AL82" s="5">
        <v>38</v>
      </c>
      <c r="AM82" s="5">
        <v>48</v>
      </c>
      <c r="AN82" s="5">
        <v>58</v>
      </c>
      <c r="AO82" s="5">
        <v>68</v>
      </c>
      <c r="AP82" s="5">
        <v>78</v>
      </c>
      <c r="AQ82" s="5">
        <v>88</v>
      </c>
      <c r="AR82" s="5">
        <v>98</v>
      </c>
      <c r="AS82" s="5">
        <v>108</v>
      </c>
      <c r="AT82" s="5">
        <v>118</v>
      </c>
      <c r="AU82" s="5">
        <v>128</v>
      </c>
      <c r="AV82" s="5">
        <v>138</v>
      </c>
      <c r="AW82" s="5">
        <v>148</v>
      </c>
      <c r="AX82" s="5">
        <v>158</v>
      </c>
      <c r="AY82" s="5">
        <v>168</v>
      </c>
      <c r="AZ82" s="5">
        <v>178</v>
      </c>
      <c r="BA82" s="5">
        <v>188</v>
      </c>
      <c r="BB82" s="5">
        <v>198</v>
      </c>
      <c r="BC82" s="5">
        <v>208</v>
      </c>
      <c r="BD82" s="5">
        <v>218</v>
      </c>
      <c r="BE82" s="5">
        <v>228</v>
      </c>
      <c r="BF82" s="5">
        <v>238</v>
      </c>
      <c r="BG82" s="5">
        <v>248</v>
      </c>
      <c r="BH82" s="5">
        <v>258</v>
      </c>
      <c r="BI82" s="5">
        <v>268</v>
      </c>
      <c r="BJ82" s="5">
        <v>278</v>
      </c>
      <c r="BK82" s="5">
        <v>288</v>
      </c>
      <c r="BL82" s="5">
        <v>298</v>
      </c>
      <c r="BM82" s="5">
        <v>308</v>
      </c>
      <c r="BN82" s="5">
        <v>318</v>
      </c>
      <c r="BO82" s="5">
        <v>328</v>
      </c>
      <c r="BP82" s="5">
        <v>338</v>
      </c>
      <c r="BQ82" s="5">
        <v>348</v>
      </c>
      <c r="BR82" s="5">
        <v>358</v>
      </c>
      <c r="BS82" s="5">
        <v>368</v>
      </c>
      <c r="BT82" s="5">
        <v>378</v>
      </c>
      <c r="BU82" s="5">
        <v>388</v>
      </c>
      <c r="BV82" s="5">
        <v>398</v>
      </c>
      <c r="BW82" s="5">
        <v>408</v>
      </c>
      <c r="BX82" s="5">
        <v>418</v>
      </c>
      <c r="BY82" s="5">
        <v>428</v>
      </c>
      <c r="BZ82" s="5">
        <v>438</v>
      </c>
      <c r="CA82" s="5">
        <v>448</v>
      </c>
      <c r="CB82" s="5">
        <v>458</v>
      </c>
      <c r="CC82" s="5">
        <v>468</v>
      </c>
      <c r="CD82" s="5">
        <v>478</v>
      </c>
      <c r="CE82" s="5">
        <v>488</v>
      </c>
      <c r="CF82" s="5">
        <v>0</v>
      </c>
    </row>
    <row r="83" spans="2:84" x14ac:dyDescent="0.3">
      <c r="B83" s="13">
        <v>83</v>
      </c>
      <c r="H83" s="1" t="s">
        <v>429</v>
      </c>
      <c r="I83" s="1" t="s">
        <v>492</v>
      </c>
      <c r="M83" s="53" t="s">
        <v>465</v>
      </c>
      <c r="P83" s="72"/>
      <c r="U83" s="5">
        <v>22580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25</v>
      </c>
      <c r="AL83" s="5">
        <v>65</v>
      </c>
      <c r="AM83" s="5">
        <v>95</v>
      </c>
      <c r="AN83" s="5">
        <v>125</v>
      </c>
      <c r="AO83" s="5">
        <v>155</v>
      </c>
      <c r="AP83" s="5">
        <v>185</v>
      </c>
      <c r="AQ83" s="5">
        <v>215</v>
      </c>
      <c r="AR83" s="5">
        <v>245</v>
      </c>
      <c r="AS83" s="5">
        <v>275</v>
      </c>
      <c r="AT83" s="5">
        <v>305</v>
      </c>
      <c r="AU83" s="5">
        <v>335</v>
      </c>
      <c r="AV83" s="5">
        <v>365</v>
      </c>
      <c r="AW83" s="5">
        <v>395</v>
      </c>
      <c r="AX83" s="5">
        <v>425</v>
      </c>
      <c r="AY83" s="5">
        <v>455</v>
      </c>
      <c r="AZ83" s="5">
        <v>485</v>
      </c>
      <c r="BA83" s="5">
        <v>515</v>
      </c>
      <c r="BB83" s="5">
        <v>545</v>
      </c>
      <c r="BC83" s="5">
        <v>575</v>
      </c>
      <c r="BD83" s="5">
        <v>595</v>
      </c>
      <c r="BE83" s="5">
        <v>600</v>
      </c>
      <c r="BF83" s="5">
        <v>600</v>
      </c>
      <c r="BG83" s="5">
        <v>600</v>
      </c>
      <c r="BH83" s="5">
        <v>600</v>
      </c>
      <c r="BI83" s="5">
        <v>600</v>
      </c>
      <c r="BJ83" s="5">
        <v>600</v>
      </c>
      <c r="BK83" s="5">
        <v>600</v>
      </c>
      <c r="BL83" s="5">
        <v>600</v>
      </c>
      <c r="BM83" s="5">
        <v>600</v>
      </c>
      <c r="BN83" s="5">
        <v>600</v>
      </c>
      <c r="BO83" s="5">
        <v>600</v>
      </c>
      <c r="BP83" s="5">
        <v>600</v>
      </c>
      <c r="BQ83" s="5">
        <v>600</v>
      </c>
      <c r="BR83" s="5">
        <v>600</v>
      </c>
      <c r="BS83" s="5">
        <v>600</v>
      </c>
      <c r="BT83" s="5">
        <v>600</v>
      </c>
      <c r="BU83" s="5">
        <v>600</v>
      </c>
      <c r="BV83" s="5">
        <v>600</v>
      </c>
      <c r="BW83" s="5">
        <v>600</v>
      </c>
      <c r="BX83" s="5">
        <v>600</v>
      </c>
      <c r="BY83" s="5">
        <v>600</v>
      </c>
      <c r="BZ83" s="5">
        <v>600</v>
      </c>
      <c r="CA83" s="5">
        <v>600</v>
      </c>
      <c r="CB83" s="5">
        <v>600</v>
      </c>
      <c r="CC83" s="5">
        <v>600</v>
      </c>
      <c r="CD83" s="5">
        <v>600</v>
      </c>
      <c r="CE83" s="5">
        <v>600</v>
      </c>
      <c r="CF83" s="5">
        <v>0</v>
      </c>
    </row>
    <row r="84" spans="2:84" x14ac:dyDescent="0.3">
      <c r="B84" s="13">
        <v>84</v>
      </c>
    </row>
    <row r="85" spans="2:84" x14ac:dyDescent="0.3">
      <c r="B85" s="13">
        <v>85</v>
      </c>
      <c r="H85" s="1" t="s">
        <v>133</v>
      </c>
      <c r="M85" s="53" t="s">
        <v>18</v>
      </c>
      <c r="P85" s="72"/>
      <c r="U85" s="5">
        <v>1470399082.0795772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270670.46400000004</v>
      </c>
      <c r="AK85" s="5">
        <v>1744782.0120000001</v>
      </c>
      <c r="AL85" s="5">
        <v>3947724.9720000001</v>
      </c>
      <c r="AM85" s="5">
        <v>5642224.4519999996</v>
      </c>
      <c r="AN85" s="5">
        <v>7336723.932</v>
      </c>
      <c r="AO85" s="5">
        <v>9031223.4120000005</v>
      </c>
      <c r="AP85" s="5">
        <v>10747376.52912</v>
      </c>
      <c r="AQ85" s="5">
        <v>12566938.123440001</v>
      </c>
      <c r="AR85" s="5">
        <v>14397016.289039997</v>
      </c>
      <c r="AS85" s="5">
        <v>16125405.758639999</v>
      </c>
      <c r="AT85" s="5">
        <v>17853795.228239998</v>
      </c>
      <c r="AU85" s="5">
        <v>19582184.697840001</v>
      </c>
      <c r="AV85" s="5">
        <v>21349225.909699205</v>
      </c>
      <c r="AW85" s="5">
        <v>23302670.2169328</v>
      </c>
      <c r="AX85" s="5">
        <v>25262700.168772798</v>
      </c>
      <c r="AY85" s="5">
        <v>27025657.427764799</v>
      </c>
      <c r="AZ85" s="5">
        <v>28788614.686756801</v>
      </c>
      <c r="BA85" s="5">
        <v>30551571.945748799</v>
      </c>
      <c r="BB85" s="5">
        <v>32370850.314889919</v>
      </c>
      <c r="BC85" s="5">
        <v>34462804.818915933</v>
      </c>
      <c r="BD85" s="5">
        <v>36017688.308655456</v>
      </c>
      <c r="BE85" s="5">
        <v>36466993.9915177</v>
      </c>
      <c r="BF85" s="5">
        <v>36646517.530118018</v>
      </c>
      <c r="BG85" s="5">
        <v>36826041.068718344</v>
      </c>
      <c r="BH85" s="5">
        <v>37080246.399376392</v>
      </c>
      <c r="BI85" s="5">
        <v>37605051.335723057</v>
      </c>
      <c r="BJ85" s="5">
        <v>38111903.918209687</v>
      </c>
      <c r="BK85" s="5">
        <v>38295017.927582011</v>
      </c>
      <c r="BL85" s="5">
        <v>38478131.936954334</v>
      </c>
      <c r="BM85" s="5">
        <v>38661245.946326666</v>
      </c>
      <c r="BN85" s="5">
        <v>38938114.328497618</v>
      </c>
      <c r="BO85" s="5">
        <v>39477810.099796146</v>
      </c>
      <c r="BP85" s="5">
        <v>39994799.73393251</v>
      </c>
      <c r="BQ85" s="5">
        <v>40181576.023492284</v>
      </c>
      <c r="BR85" s="5">
        <v>40368352.313052058</v>
      </c>
      <c r="BS85" s="5">
        <v>40555128.602611825</v>
      </c>
      <c r="BT85" s="5">
        <v>40855464.876223944</v>
      </c>
      <c r="BU85" s="5">
        <v>41410437.193897888</v>
      </c>
      <c r="BV85" s="5">
        <v>41937766.620716974</v>
      </c>
      <c r="BW85" s="5">
        <v>42128278.436067939</v>
      </c>
      <c r="BX85" s="5">
        <v>42318790.251418903</v>
      </c>
      <c r="BY85" s="5">
        <v>42509302.066769876</v>
      </c>
      <c r="BZ85" s="5">
        <v>42833934.200127922</v>
      </c>
      <c r="CA85" s="5">
        <v>43404578.247723766</v>
      </c>
      <c r="CB85" s="5">
        <v>43942454.263079233</v>
      </c>
      <c r="CC85" s="5">
        <v>44136776.314737216</v>
      </c>
      <c r="CD85" s="5">
        <v>44331098.366395205</v>
      </c>
      <c r="CE85" s="5">
        <v>44525420.418053195</v>
      </c>
      <c r="CF85" s="5">
        <v>0</v>
      </c>
    </row>
    <row r="86" spans="2:84" s="2" customFormat="1" x14ac:dyDescent="0.3">
      <c r="B86" s="126">
        <v>86</v>
      </c>
      <c r="H86" s="2" t="s">
        <v>133</v>
      </c>
      <c r="I86" s="2" t="s">
        <v>491</v>
      </c>
      <c r="M86" s="127" t="s">
        <v>18</v>
      </c>
      <c r="O86" s="8"/>
      <c r="P86" s="72"/>
      <c r="Q86" s="129"/>
      <c r="U86" s="130">
        <v>225679442.7319836</v>
      </c>
      <c r="X86" s="130">
        <v>0</v>
      </c>
      <c r="Y86" s="130">
        <v>0</v>
      </c>
      <c r="Z86" s="130">
        <v>0</v>
      </c>
      <c r="AA86" s="130">
        <v>0</v>
      </c>
      <c r="AB86" s="130">
        <v>0</v>
      </c>
      <c r="AC86" s="130">
        <v>0</v>
      </c>
      <c r="AD86" s="130">
        <v>0</v>
      </c>
      <c r="AE86" s="130">
        <v>0</v>
      </c>
      <c r="AF86" s="130">
        <v>0</v>
      </c>
      <c r="AG86" s="130">
        <v>0</v>
      </c>
      <c r="AH86" s="130">
        <v>0</v>
      </c>
      <c r="AI86" s="130">
        <v>0</v>
      </c>
      <c r="AJ86" s="130">
        <v>270670.46400000004</v>
      </c>
      <c r="AK86" s="130">
        <v>473673.31200000003</v>
      </c>
      <c r="AL86" s="130">
        <v>642842.35200000007</v>
      </c>
      <c r="AM86" s="130">
        <v>812011.39199999976</v>
      </c>
      <c r="AN86" s="130">
        <v>981180.43200000003</v>
      </c>
      <c r="AO86" s="130">
        <v>1150349.4720000001</v>
      </c>
      <c r="AP86" s="130">
        <v>1341172.14912</v>
      </c>
      <c r="AQ86" s="130">
        <v>1518461.3030400001</v>
      </c>
      <c r="AR86" s="130">
        <v>1691013.7238399999</v>
      </c>
      <c r="AS86" s="130">
        <v>1863566.1446400001</v>
      </c>
      <c r="AT86" s="130">
        <v>2036118.5654399998</v>
      </c>
      <c r="AU86" s="130">
        <v>2208670.9862399995</v>
      </c>
      <c r="AV86" s="130">
        <v>2419875.1492992002</v>
      </c>
      <c r="AW86" s="130">
        <v>2604851.3443968003</v>
      </c>
      <c r="AX86" s="130">
        <v>2780854.8136128001</v>
      </c>
      <c r="AY86" s="130">
        <v>2956858.2828288004</v>
      </c>
      <c r="AZ86" s="130">
        <v>3132861.7520448002</v>
      </c>
      <c r="BA86" s="130">
        <v>3308865.2212607996</v>
      </c>
      <c r="BB86" s="130">
        <v>3541189.8006259203</v>
      </c>
      <c r="BC86" s="130">
        <v>3734089.6028866554</v>
      </c>
      <c r="BD86" s="130">
        <v>3913613.1414869758</v>
      </c>
      <c r="BE86" s="130">
        <v>4093136.6800872963</v>
      </c>
      <c r="BF86" s="130">
        <v>4272660.2186876163</v>
      </c>
      <c r="BG86" s="130">
        <v>4452183.7572879363</v>
      </c>
      <c r="BH86" s="130">
        <v>4706389.0879459893</v>
      </c>
      <c r="BI86" s="130">
        <v>4907455.4511783477</v>
      </c>
      <c r="BJ86" s="130">
        <v>5090569.4605506752</v>
      </c>
      <c r="BK86" s="130">
        <v>5273683.4699230017</v>
      </c>
      <c r="BL86" s="130">
        <v>5456797.4792953273</v>
      </c>
      <c r="BM86" s="130">
        <v>5639911.4886676539</v>
      </c>
      <c r="BN86" s="130">
        <v>5916779.8708386114</v>
      </c>
      <c r="BO86" s="130">
        <v>6126262.2975605503</v>
      </c>
      <c r="BP86" s="130">
        <v>6313038.5871203234</v>
      </c>
      <c r="BQ86" s="130">
        <v>6499814.8766800975</v>
      </c>
      <c r="BR86" s="130">
        <v>6686591.1662398698</v>
      </c>
      <c r="BS86" s="130">
        <v>6873367.455799642</v>
      </c>
      <c r="BT86" s="130">
        <v>7173703.7294117585</v>
      </c>
      <c r="BU86" s="130">
        <v>7391858.4356175736</v>
      </c>
      <c r="BV86" s="130">
        <v>7582370.2509685419</v>
      </c>
      <c r="BW86" s="130">
        <v>7772882.0663195094</v>
      </c>
      <c r="BX86" s="130">
        <v>7963393.8816704778</v>
      </c>
      <c r="BY86" s="130">
        <v>8153905.6970214462</v>
      </c>
      <c r="BZ86" s="130">
        <v>8478537.8303794935</v>
      </c>
      <c r="CA86" s="130">
        <v>8705627.9142778516</v>
      </c>
      <c r="CB86" s="130">
        <v>8899949.9659358393</v>
      </c>
      <c r="CC86" s="130">
        <v>9094272.0175938271</v>
      </c>
      <c r="CD86" s="130">
        <v>9288594.069251813</v>
      </c>
      <c r="CE86" s="130">
        <v>9482916.1209098008</v>
      </c>
      <c r="CF86" s="130">
        <v>0</v>
      </c>
    </row>
    <row r="87" spans="2:84" x14ac:dyDescent="0.3">
      <c r="B87" s="13">
        <v>87</v>
      </c>
      <c r="H87" s="1" t="s">
        <v>133</v>
      </c>
      <c r="I87" s="1" t="s">
        <v>471</v>
      </c>
      <c r="M87" s="53" t="s">
        <v>18</v>
      </c>
      <c r="U87" s="5">
        <v>166553094.26714662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199756.79999999999</v>
      </c>
      <c r="AK87" s="5">
        <v>349574.40000000002</v>
      </c>
      <c r="AL87" s="5">
        <v>474422.39999999997</v>
      </c>
      <c r="AM87" s="5">
        <v>599270.39999999991</v>
      </c>
      <c r="AN87" s="5">
        <v>724118.4</v>
      </c>
      <c r="AO87" s="5">
        <v>848966.4</v>
      </c>
      <c r="AP87" s="5">
        <v>989794.9439999999</v>
      </c>
      <c r="AQ87" s="5">
        <v>1120635.648</v>
      </c>
      <c r="AR87" s="5">
        <v>1247980.608</v>
      </c>
      <c r="AS87" s="5">
        <v>1375325.568</v>
      </c>
      <c r="AT87" s="5">
        <v>1502670.5279999999</v>
      </c>
      <c r="AU87" s="5">
        <v>1630015.4879999999</v>
      </c>
      <c r="AV87" s="5">
        <v>1785885.7190400001</v>
      </c>
      <c r="AW87" s="5">
        <v>1922399.5161600001</v>
      </c>
      <c r="AX87" s="5">
        <v>2052291.3753599999</v>
      </c>
      <c r="AY87" s="5">
        <v>2182183.2345600002</v>
      </c>
      <c r="AZ87" s="5">
        <v>2312075.0937600001</v>
      </c>
      <c r="BA87" s="5">
        <v>2441966.9529599999</v>
      </c>
      <c r="BB87" s="5">
        <v>2613424.2071040003</v>
      </c>
      <c r="BC87" s="5">
        <v>2755785.6847871998</v>
      </c>
      <c r="BD87" s="5">
        <v>2888275.3811712</v>
      </c>
      <c r="BE87" s="5">
        <v>3020765.0775552001</v>
      </c>
      <c r="BF87" s="5">
        <v>3153254.7739392002</v>
      </c>
      <c r="BG87" s="5">
        <v>3285744.4703232003</v>
      </c>
      <c r="BH87" s="5">
        <v>3473349.8804029445</v>
      </c>
      <c r="BI87" s="5">
        <v>3621738.3403530247</v>
      </c>
      <c r="BJ87" s="5">
        <v>3756877.8306647046</v>
      </c>
      <c r="BK87" s="5">
        <v>3892017.3209763844</v>
      </c>
      <c r="BL87" s="5">
        <v>4027156.8112880643</v>
      </c>
      <c r="BM87" s="5">
        <v>4162296.3015997447</v>
      </c>
      <c r="BN87" s="5">
        <v>4366627.2109510042</v>
      </c>
      <c r="BO87" s="5">
        <v>4521226.7878675656</v>
      </c>
      <c r="BP87" s="5">
        <v>4659069.0679854788</v>
      </c>
      <c r="BQ87" s="5">
        <v>4796911.3481033929</v>
      </c>
      <c r="BR87" s="5">
        <v>4934753.628221306</v>
      </c>
      <c r="BS87" s="5">
        <v>5072595.9083392192</v>
      </c>
      <c r="BT87" s="5">
        <v>5294246.2947688252</v>
      </c>
      <c r="BU87" s="5">
        <v>5455246.0779465484</v>
      </c>
      <c r="BV87" s="5">
        <v>5595845.2036668202</v>
      </c>
      <c r="BW87" s="5">
        <v>5736444.329387092</v>
      </c>
      <c r="BX87" s="5">
        <v>5877043.4551073639</v>
      </c>
      <c r="BY87" s="5">
        <v>6017642.5808276357</v>
      </c>
      <c r="BZ87" s="5">
        <v>6257223.4910549782</v>
      </c>
      <c r="CA87" s="5">
        <v>6424817.6489135437</v>
      </c>
      <c r="CB87" s="5">
        <v>6568228.7571482211</v>
      </c>
      <c r="CC87" s="5">
        <v>6711639.8653828977</v>
      </c>
      <c r="CD87" s="5">
        <v>6855050.9736175751</v>
      </c>
      <c r="CE87" s="5">
        <v>6998462.0818522517</v>
      </c>
      <c r="CF87" s="5">
        <v>0</v>
      </c>
    </row>
    <row r="88" spans="2:84" x14ac:dyDescent="0.3">
      <c r="B88" s="13">
        <v>88</v>
      </c>
      <c r="H88" s="1" t="s">
        <v>133</v>
      </c>
      <c r="I88" s="1" t="s">
        <v>46</v>
      </c>
      <c r="M88" s="53" t="s">
        <v>18</v>
      </c>
      <c r="U88" s="5">
        <v>41638273.566786654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49939.199999999997</v>
      </c>
      <c r="AK88" s="5">
        <v>87393.600000000006</v>
      </c>
      <c r="AL88" s="5">
        <v>118605.59999999999</v>
      </c>
      <c r="AM88" s="5">
        <v>149817.59999999998</v>
      </c>
      <c r="AN88" s="5">
        <v>181029.6</v>
      </c>
      <c r="AO88" s="5">
        <v>212241.6</v>
      </c>
      <c r="AP88" s="5">
        <v>247448.73599999998</v>
      </c>
      <c r="AQ88" s="5">
        <v>280158.91200000001</v>
      </c>
      <c r="AR88" s="5">
        <v>311995.152</v>
      </c>
      <c r="AS88" s="5">
        <v>343831.39199999999</v>
      </c>
      <c r="AT88" s="5">
        <v>375667.63199999998</v>
      </c>
      <c r="AU88" s="5">
        <v>407503.87199999997</v>
      </c>
      <c r="AV88" s="5">
        <v>446471.42976000003</v>
      </c>
      <c r="AW88" s="5">
        <v>480599.87904000003</v>
      </c>
      <c r="AX88" s="5">
        <v>513072.84383999999</v>
      </c>
      <c r="AY88" s="5">
        <v>545545.80864000006</v>
      </c>
      <c r="AZ88" s="5">
        <v>578018.77344000002</v>
      </c>
      <c r="BA88" s="5">
        <v>610491.73823999998</v>
      </c>
      <c r="BB88" s="5">
        <v>653356.05177600007</v>
      </c>
      <c r="BC88" s="5">
        <v>688946.42119679996</v>
      </c>
      <c r="BD88" s="5">
        <v>722068.84529279999</v>
      </c>
      <c r="BE88" s="5">
        <v>755191.26938880002</v>
      </c>
      <c r="BF88" s="5">
        <v>788313.69348480005</v>
      </c>
      <c r="BG88" s="5">
        <v>821436.11758080008</v>
      </c>
      <c r="BH88" s="5">
        <v>868337.47010073613</v>
      </c>
      <c r="BI88" s="5">
        <v>905434.58508825616</v>
      </c>
      <c r="BJ88" s="5">
        <v>939219.45766617614</v>
      </c>
      <c r="BK88" s="5">
        <v>973004.33024409611</v>
      </c>
      <c r="BL88" s="5">
        <v>1006789.2028220161</v>
      </c>
      <c r="BM88" s="5">
        <v>1040574.0753999362</v>
      </c>
      <c r="BN88" s="5">
        <v>1091656.802737751</v>
      </c>
      <c r="BO88" s="5">
        <v>1130306.6969668914</v>
      </c>
      <c r="BP88" s="5">
        <v>1164767.2669963697</v>
      </c>
      <c r="BQ88" s="5">
        <v>1199227.8370258482</v>
      </c>
      <c r="BR88" s="5">
        <v>1233688.4070553265</v>
      </c>
      <c r="BS88" s="5">
        <v>1268148.9770848048</v>
      </c>
      <c r="BT88" s="5">
        <v>1323561.5736922063</v>
      </c>
      <c r="BU88" s="5">
        <v>1363811.5194866371</v>
      </c>
      <c r="BV88" s="5">
        <v>1398961.300916705</v>
      </c>
      <c r="BW88" s="5">
        <v>1434111.082346773</v>
      </c>
      <c r="BX88" s="5">
        <v>1469260.863776841</v>
      </c>
      <c r="BY88" s="5">
        <v>1504410.6452069089</v>
      </c>
      <c r="BZ88" s="5">
        <v>1564305.8727637446</v>
      </c>
      <c r="CA88" s="5">
        <v>1606204.4122283859</v>
      </c>
      <c r="CB88" s="5">
        <v>1642057.1892870553</v>
      </c>
      <c r="CC88" s="5">
        <v>1677909.9663457244</v>
      </c>
      <c r="CD88" s="5">
        <v>1713762.7434043938</v>
      </c>
      <c r="CE88" s="5">
        <v>1749615.5204630629</v>
      </c>
      <c r="CF88" s="5">
        <v>0</v>
      </c>
    </row>
    <row r="89" spans="2:84" x14ac:dyDescent="0.3">
      <c r="B89" s="13">
        <v>89</v>
      </c>
      <c r="H89" s="1" t="s">
        <v>133</v>
      </c>
      <c r="I89" s="1" t="s">
        <v>472</v>
      </c>
      <c r="M89" s="53" t="s">
        <v>18</v>
      </c>
      <c r="U89" s="5">
        <v>2775884.9044524441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3329.2799999999997</v>
      </c>
      <c r="AK89" s="5">
        <v>5826.24</v>
      </c>
      <c r="AL89" s="5">
        <v>7907.0399999999991</v>
      </c>
      <c r="AM89" s="5">
        <v>9987.8399999999983</v>
      </c>
      <c r="AN89" s="5">
        <v>12068.64</v>
      </c>
      <c r="AO89" s="5">
        <v>14149.439999999999</v>
      </c>
      <c r="AP89" s="5">
        <v>16496.582399999999</v>
      </c>
      <c r="AQ89" s="5">
        <v>18677.2608</v>
      </c>
      <c r="AR89" s="5">
        <v>20799.676799999997</v>
      </c>
      <c r="AS89" s="5">
        <v>22922.092799999999</v>
      </c>
      <c r="AT89" s="5">
        <v>25044.5088</v>
      </c>
      <c r="AU89" s="5">
        <v>27166.924799999997</v>
      </c>
      <c r="AV89" s="5">
        <v>29764.761984000001</v>
      </c>
      <c r="AW89" s="5">
        <v>32039.991935999999</v>
      </c>
      <c r="AX89" s="5">
        <v>34204.856255999999</v>
      </c>
      <c r="AY89" s="5">
        <v>36369.720576</v>
      </c>
      <c r="AZ89" s="5">
        <v>38534.584896</v>
      </c>
      <c r="BA89" s="5">
        <v>40699.449215999994</v>
      </c>
      <c r="BB89" s="5">
        <v>43557.070118399999</v>
      </c>
      <c r="BC89" s="5">
        <v>45929.761413119995</v>
      </c>
      <c r="BD89" s="5">
        <v>48137.92301952</v>
      </c>
      <c r="BE89" s="5">
        <v>50346.084625919997</v>
      </c>
      <c r="BF89" s="5">
        <v>52554.246232320002</v>
      </c>
      <c r="BG89" s="5">
        <v>54762.407838720006</v>
      </c>
      <c r="BH89" s="5">
        <v>57889.164673382409</v>
      </c>
      <c r="BI89" s="5">
        <v>60362.305672550407</v>
      </c>
      <c r="BJ89" s="5">
        <v>62614.630511078401</v>
      </c>
      <c r="BK89" s="5">
        <v>64866.955349606404</v>
      </c>
      <c r="BL89" s="5">
        <v>67119.280188134406</v>
      </c>
      <c r="BM89" s="5">
        <v>69371.605026662408</v>
      </c>
      <c r="BN89" s="5">
        <v>72777.120182516737</v>
      </c>
      <c r="BO89" s="5">
        <v>75353.779797792755</v>
      </c>
      <c r="BP89" s="5">
        <v>77651.151133091305</v>
      </c>
      <c r="BQ89" s="5">
        <v>79948.522468389885</v>
      </c>
      <c r="BR89" s="5">
        <v>82245.893803688436</v>
      </c>
      <c r="BS89" s="5">
        <v>84543.265138987001</v>
      </c>
      <c r="BT89" s="5">
        <v>88237.438246147096</v>
      </c>
      <c r="BU89" s="5">
        <v>90920.767965775798</v>
      </c>
      <c r="BV89" s="5">
        <v>93264.086727780334</v>
      </c>
      <c r="BW89" s="5">
        <v>95607.405489784869</v>
      </c>
      <c r="BX89" s="5">
        <v>97950.724251789405</v>
      </c>
      <c r="BY89" s="5">
        <v>100294.04301379393</v>
      </c>
      <c r="BZ89" s="5">
        <v>104287.05818424965</v>
      </c>
      <c r="CA89" s="5">
        <v>107080.29414855906</v>
      </c>
      <c r="CB89" s="5">
        <v>109470.47928580367</v>
      </c>
      <c r="CC89" s="5">
        <v>111860.66442304829</v>
      </c>
      <c r="CD89" s="5">
        <v>114250.84956029292</v>
      </c>
      <c r="CE89" s="5">
        <v>116641.03469753754</v>
      </c>
      <c r="CF89" s="5">
        <v>0</v>
      </c>
    </row>
    <row r="90" spans="2:84" x14ac:dyDescent="0.3">
      <c r="B90" s="13">
        <v>90</v>
      </c>
      <c r="H90" s="1" t="s">
        <v>133</v>
      </c>
      <c r="I90" s="1" t="s">
        <v>22</v>
      </c>
      <c r="M90" s="53" t="s">
        <v>18</v>
      </c>
      <c r="U90" s="5">
        <v>9715597.1655835509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11652.48</v>
      </c>
      <c r="AK90" s="5">
        <v>20391.84</v>
      </c>
      <c r="AL90" s="5">
        <v>27674.639999999999</v>
      </c>
      <c r="AM90" s="5">
        <v>34957.439999999995</v>
      </c>
      <c r="AN90" s="5">
        <v>42240.240000000005</v>
      </c>
      <c r="AO90" s="5">
        <v>49523.040000000001</v>
      </c>
      <c r="AP90" s="5">
        <v>57738.03839999999</v>
      </c>
      <c r="AQ90" s="5">
        <v>65370.412799999991</v>
      </c>
      <c r="AR90" s="5">
        <v>72798.868799999997</v>
      </c>
      <c r="AS90" s="5">
        <v>80227.324800000002</v>
      </c>
      <c r="AT90" s="5">
        <v>87655.780799999993</v>
      </c>
      <c r="AU90" s="5">
        <v>95084.236799999984</v>
      </c>
      <c r="AV90" s="5">
        <v>104176.66694400001</v>
      </c>
      <c r="AW90" s="5">
        <v>112139.97177599999</v>
      </c>
      <c r="AX90" s="5">
        <v>119716.996896</v>
      </c>
      <c r="AY90" s="5">
        <v>127294.022016</v>
      </c>
      <c r="AZ90" s="5">
        <v>134871.04713600001</v>
      </c>
      <c r="BA90" s="5">
        <v>142448.07225599998</v>
      </c>
      <c r="BB90" s="5">
        <v>152449.74541439998</v>
      </c>
      <c r="BC90" s="5">
        <v>160754.16494592</v>
      </c>
      <c r="BD90" s="5">
        <v>168482.73056832</v>
      </c>
      <c r="BE90" s="5">
        <v>176211.29619071999</v>
      </c>
      <c r="BF90" s="5">
        <v>183939.86181312002</v>
      </c>
      <c r="BG90" s="5">
        <v>191668.42743552002</v>
      </c>
      <c r="BH90" s="5">
        <v>202612.0763568384</v>
      </c>
      <c r="BI90" s="5">
        <v>211268.06985392643</v>
      </c>
      <c r="BJ90" s="5">
        <v>219151.20678877443</v>
      </c>
      <c r="BK90" s="5">
        <v>227034.34372362244</v>
      </c>
      <c r="BL90" s="5">
        <v>234917.48065847045</v>
      </c>
      <c r="BM90" s="5">
        <v>242800.61759331843</v>
      </c>
      <c r="BN90" s="5">
        <v>254719.92063880857</v>
      </c>
      <c r="BO90" s="5">
        <v>263738.22929227463</v>
      </c>
      <c r="BP90" s="5">
        <v>271779.02896581963</v>
      </c>
      <c r="BQ90" s="5">
        <v>279819.82863936457</v>
      </c>
      <c r="BR90" s="5">
        <v>287860.62831290951</v>
      </c>
      <c r="BS90" s="5">
        <v>295901.42798645445</v>
      </c>
      <c r="BT90" s="5">
        <v>308831.03386151476</v>
      </c>
      <c r="BU90" s="5">
        <v>318222.68788021529</v>
      </c>
      <c r="BV90" s="5">
        <v>326424.30354723113</v>
      </c>
      <c r="BW90" s="5">
        <v>334625.91921424703</v>
      </c>
      <c r="BX90" s="5">
        <v>342827.53488126287</v>
      </c>
      <c r="BY90" s="5">
        <v>351029.15054827876</v>
      </c>
      <c r="BZ90" s="5">
        <v>365004.70364487375</v>
      </c>
      <c r="CA90" s="5">
        <v>374781.02951995668</v>
      </c>
      <c r="CB90" s="5">
        <v>383146.67750031286</v>
      </c>
      <c r="CC90" s="5">
        <v>391512.3254806691</v>
      </c>
      <c r="CD90" s="5">
        <v>399877.97346102516</v>
      </c>
      <c r="CE90" s="5">
        <v>408243.62144138134</v>
      </c>
      <c r="CF90" s="5">
        <v>0</v>
      </c>
    </row>
    <row r="91" spans="2:84" x14ac:dyDescent="0.3">
      <c r="B91" s="13">
        <v>91</v>
      </c>
      <c r="H91" s="1" t="s">
        <v>133</v>
      </c>
      <c r="I91" s="1" t="s">
        <v>25</v>
      </c>
      <c r="M91" s="53" t="s">
        <v>18</v>
      </c>
      <c r="U91" s="5">
        <v>2914679.1496750657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3495.7440000000001</v>
      </c>
      <c r="AK91" s="5">
        <v>6117.5519999999997</v>
      </c>
      <c r="AL91" s="5">
        <v>8302.3919999999998</v>
      </c>
      <c r="AM91" s="5">
        <v>10487.231999999998</v>
      </c>
      <c r="AN91" s="5">
        <v>12672.072</v>
      </c>
      <c r="AO91" s="5">
        <v>14856.912</v>
      </c>
      <c r="AP91" s="5">
        <v>17321.411519999998</v>
      </c>
      <c r="AQ91" s="5">
        <v>19611.12384</v>
      </c>
      <c r="AR91" s="5">
        <v>21839.660639999998</v>
      </c>
      <c r="AS91" s="5">
        <v>24068.19744</v>
      </c>
      <c r="AT91" s="5">
        <v>26296.734239999998</v>
      </c>
      <c r="AU91" s="5">
        <v>28525.271039999996</v>
      </c>
      <c r="AV91" s="5">
        <v>31253.000083200001</v>
      </c>
      <c r="AW91" s="5">
        <v>33641.991532799999</v>
      </c>
      <c r="AX91" s="5">
        <v>35915.099068800002</v>
      </c>
      <c r="AY91" s="5">
        <v>38188.206604799998</v>
      </c>
      <c r="AZ91" s="5">
        <v>40461.314140800001</v>
      </c>
      <c r="BA91" s="5">
        <v>42734.421676800004</v>
      </c>
      <c r="BB91" s="5">
        <v>45734.923624319999</v>
      </c>
      <c r="BC91" s="5">
        <v>48226.249483776002</v>
      </c>
      <c r="BD91" s="5">
        <v>50544.819170496005</v>
      </c>
      <c r="BE91" s="5">
        <v>52863.388857215999</v>
      </c>
      <c r="BF91" s="5">
        <v>55181.958543936009</v>
      </c>
      <c r="BG91" s="5">
        <v>57500.528230656004</v>
      </c>
      <c r="BH91" s="5">
        <v>60783.622907051526</v>
      </c>
      <c r="BI91" s="5">
        <v>63380.420956177928</v>
      </c>
      <c r="BJ91" s="5">
        <v>65745.36203663233</v>
      </c>
      <c r="BK91" s="5">
        <v>68110.303117086733</v>
      </c>
      <c r="BL91" s="5">
        <v>70475.24419754112</v>
      </c>
      <c r="BM91" s="5">
        <v>72840.185277995522</v>
      </c>
      <c r="BN91" s="5">
        <v>76415.976191642578</v>
      </c>
      <c r="BO91" s="5">
        <v>79121.468787682403</v>
      </c>
      <c r="BP91" s="5">
        <v>81533.708689745879</v>
      </c>
      <c r="BQ91" s="5">
        <v>83945.948591809371</v>
      </c>
      <c r="BR91" s="5">
        <v>86358.188493872847</v>
      </c>
      <c r="BS91" s="5">
        <v>88770.428395936338</v>
      </c>
      <c r="BT91" s="5">
        <v>92649.310158454435</v>
      </c>
      <c r="BU91" s="5">
        <v>95466.8063640646</v>
      </c>
      <c r="BV91" s="5">
        <v>97927.29106416936</v>
      </c>
      <c r="BW91" s="5">
        <v>100387.77576427412</v>
      </c>
      <c r="BX91" s="5">
        <v>102848.26046437887</v>
      </c>
      <c r="BY91" s="5">
        <v>105308.74516448363</v>
      </c>
      <c r="BZ91" s="5">
        <v>109501.41109346213</v>
      </c>
      <c r="CA91" s="5">
        <v>112434.30885598701</v>
      </c>
      <c r="CB91" s="5">
        <v>114944.00325009387</v>
      </c>
      <c r="CC91" s="5">
        <v>117453.69764420073</v>
      </c>
      <c r="CD91" s="5">
        <v>119963.39203830757</v>
      </c>
      <c r="CE91" s="5">
        <v>122473.08643241441</v>
      </c>
      <c r="CF91" s="5">
        <v>0</v>
      </c>
    </row>
    <row r="92" spans="2:84" x14ac:dyDescent="0.3">
      <c r="B92" s="13">
        <v>92</v>
      </c>
      <c r="H92" s="1" t="s">
        <v>133</v>
      </c>
      <c r="I92" s="1" t="s">
        <v>473</v>
      </c>
      <c r="M92" s="53" t="s">
        <v>18</v>
      </c>
      <c r="U92" s="5">
        <v>2081913.6783393326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2496.96</v>
      </c>
      <c r="AK92" s="5">
        <v>4369.68</v>
      </c>
      <c r="AL92" s="5">
        <v>5930.28</v>
      </c>
      <c r="AM92" s="5">
        <v>7490.8799999999992</v>
      </c>
      <c r="AN92" s="5">
        <v>9051.48</v>
      </c>
      <c r="AO92" s="5">
        <v>10612.08</v>
      </c>
      <c r="AP92" s="5">
        <v>12372.436799999999</v>
      </c>
      <c r="AQ92" s="5">
        <v>14007.945599999999</v>
      </c>
      <c r="AR92" s="5">
        <v>15599.757599999999</v>
      </c>
      <c r="AS92" s="5">
        <v>17191.569599999999</v>
      </c>
      <c r="AT92" s="5">
        <v>18783.381600000001</v>
      </c>
      <c r="AU92" s="5">
        <v>20375.193599999999</v>
      </c>
      <c r="AV92" s="5">
        <v>22323.571488000001</v>
      </c>
      <c r="AW92" s="5">
        <v>24029.993951999997</v>
      </c>
      <c r="AX92" s="5">
        <v>25653.642191999999</v>
      </c>
      <c r="AY92" s="5">
        <v>27277.290432000002</v>
      </c>
      <c r="AZ92" s="5">
        <v>28900.938672</v>
      </c>
      <c r="BA92" s="5">
        <v>30524.586911999999</v>
      </c>
      <c r="BB92" s="5">
        <v>32667.802588799997</v>
      </c>
      <c r="BC92" s="5">
        <v>34447.321059839996</v>
      </c>
      <c r="BD92" s="5">
        <v>36103.442264639998</v>
      </c>
      <c r="BE92" s="5">
        <v>37759.56346944</v>
      </c>
      <c r="BF92" s="5">
        <v>39415.684674240001</v>
      </c>
      <c r="BG92" s="5">
        <v>41071.805879040003</v>
      </c>
      <c r="BH92" s="5">
        <v>43416.873505036805</v>
      </c>
      <c r="BI92" s="5">
        <v>45271.729254412807</v>
      </c>
      <c r="BJ92" s="5">
        <v>46960.972883308808</v>
      </c>
      <c r="BK92" s="5">
        <v>48650.21651220481</v>
      </c>
      <c r="BL92" s="5">
        <v>50339.460141100804</v>
      </c>
      <c r="BM92" s="5">
        <v>52028.703769996806</v>
      </c>
      <c r="BN92" s="5">
        <v>54582.840136887549</v>
      </c>
      <c r="BO92" s="5">
        <v>56515.334848344566</v>
      </c>
      <c r="BP92" s="5">
        <v>58238.363349818486</v>
      </c>
      <c r="BQ92" s="5">
        <v>59961.391851292414</v>
      </c>
      <c r="BR92" s="5">
        <v>61684.420352766327</v>
      </c>
      <c r="BS92" s="5">
        <v>63407.44885424024</v>
      </c>
      <c r="BT92" s="5">
        <v>66178.078684610315</v>
      </c>
      <c r="BU92" s="5">
        <v>68190.575974331849</v>
      </c>
      <c r="BV92" s="5">
        <v>69948.065045835247</v>
      </c>
      <c r="BW92" s="5">
        <v>71705.554117338645</v>
      </c>
      <c r="BX92" s="5">
        <v>73463.043188842043</v>
      </c>
      <c r="BY92" s="5">
        <v>75220.532260345441</v>
      </c>
      <c r="BZ92" s="5">
        <v>78215.293638187228</v>
      </c>
      <c r="CA92" s="5">
        <v>80310.220611419296</v>
      </c>
      <c r="CB92" s="5">
        <v>82102.859464352761</v>
      </c>
      <c r="CC92" s="5">
        <v>83895.498317286227</v>
      </c>
      <c r="CD92" s="5">
        <v>85688.137170219692</v>
      </c>
      <c r="CE92" s="5">
        <v>87480.776023153143</v>
      </c>
      <c r="CF92" s="5">
        <v>0</v>
      </c>
    </row>
    <row r="93" spans="2:84" s="26" customFormat="1" ht="12" x14ac:dyDescent="0.25">
      <c r="B93" s="13"/>
      <c r="M93" s="55"/>
      <c r="N93" s="44" t="s">
        <v>21</v>
      </c>
      <c r="O93" s="45"/>
      <c r="P93" s="46"/>
      <c r="Q93" s="89"/>
      <c r="U93" s="41"/>
      <c r="V93" s="42"/>
      <c r="W93" s="43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</row>
    <row r="94" spans="2:84" s="2" customFormat="1" x14ac:dyDescent="0.3">
      <c r="B94" s="126">
        <v>94</v>
      </c>
      <c r="H94" s="2">
        <v>0</v>
      </c>
      <c r="I94" s="2" t="s">
        <v>492</v>
      </c>
      <c r="M94" s="127" t="s">
        <v>18</v>
      </c>
      <c r="O94" s="8"/>
      <c r="P94" s="72"/>
      <c r="Q94" s="129"/>
      <c r="U94" s="130">
        <v>1244719639.3475943</v>
      </c>
      <c r="X94" s="130">
        <v>0</v>
      </c>
      <c r="Y94" s="130">
        <v>0</v>
      </c>
      <c r="Z94" s="130">
        <v>0</v>
      </c>
      <c r="AA94" s="130">
        <v>0</v>
      </c>
      <c r="AB94" s="130">
        <v>0</v>
      </c>
      <c r="AC94" s="130">
        <v>0</v>
      </c>
      <c r="AD94" s="130">
        <v>0</v>
      </c>
      <c r="AE94" s="130">
        <v>0</v>
      </c>
      <c r="AF94" s="130">
        <v>0</v>
      </c>
      <c r="AG94" s="130">
        <v>0</v>
      </c>
      <c r="AH94" s="130">
        <v>0</v>
      </c>
      <c r="AI94" s="130">
        <v>0</v>
      </c>
      <c r="AJ94" s="130">
        <v>0</v>
      </c>
      <c r="AK94" s="130">
        <v>1271108.7</v>
      </c>
      <c r="AL94" s="130">
        <v>3304882.62</v>
      </c>
      <c r="AM94" s="130">
        <v>4830213.0599999996</v>
      </c>
      <c r="AN94" s="130">
        <v>6355543.5</v>
      </c>
      <c r="AO94" s="130">
        <v>7880873.9400000004</v>
      </c>
      <c r="AP94" s="130">
        <v>9406204.3800000008</v>
      </c>
      <c r="AQ94" s="130">
        <v>11048476.820400001</v>
      </c>
      <c r="AR94" s="130">
        <v>12706002.565199997</v>
      </c>
      <c r="AS94" s="130">
        <v>14261839.613999998</v>
      </c>
      <c r="AT94" s="130">
        <v>15817676.662799999</v>
      </c>
      <c r="AU94" s="130">
        <v>17373513.711600002</v>
      </c>
      <c r="AV94" s="130">
        <v>18929350.760400005</v>
      </c>
      <c r="AW94" s="130">
        <v>20697818.872536</v>
      </c>
      <c r="AX94" s="130">
        <v>22481845.355159998</v>
      </c>
      <c r="AY94" s="130">
        <v>24068799.144935999</v>
      </c>
      <c r="AZ94" s="130">
        <v>25655752.934712</v>
      </c>
      <c r="BA94" s="130">
        <v>27242706.724487998</v>
      </c>
      <c r="BB94" s="130">
        <v>28829660.514263999</v>
      </c>
      <c r="BC94" s="130">
        <v>30728715.216029279</v>
      </c>
      <c r="BD94" s="130">
        <v>32104075.167168479</v>
      </c>
      <c r="BE94" s="130">
        <v>32373857.311430406</v>
      </c>
      <c r="BF94" s="130">
        <v>32373857.311430406</v>
      </c>
      <c r="BG94" s="130">
        <v>32373857.311430406</v>
      </c>
      <c r="BH94" s="130">
        <v>32373857.311430406</v>
      </c>
      <c r="BI94" s="130">
        <v>32697595.884544708</v>
      </c>
      <c r="BJ94" s="130">
        <v>33021334.45765901</v>
      </c>
      <c r="BK94" s="130">
        <v>33021334.45765901</v>
      </c>
      <c r="BL94" s="130">
        <v>33021334.45765901</v>
      </c>
      <c r="BM94" s="130">
        <v>33021334.45765901</v>
      </c>
      <c r="BN94" s="130">
        <v>33021334.45765901</v>
      </c>
      <c r="BO94" s="130">
        <v>33351547.8022356</v>
      </c>
      <c r="BP94" s="130">
        <v>33681761.146812186</v>
      </c>
      <c r="BQ94" s="130">
        <v>33681761.146812186</v>
      </c>
      <c r="BR94" s="130">
        <v>33681761.146812186</v>
      </c>
      <c r="BS94" s="130">
        <v>33681761.146812186</v>
      </c>
      <c r="BT94" s="130">
        <v>33681761.146812186</v>
      </c>
      <c r="BU94" s="130">
        <v>34018578.758280315</v>
      </c>
      <c r="BV94" s="130">
        <v>34355396.369748428</v>
      </c>
      <c r="BW94" s="130">
        <v>34355396.369748428</v>
      </c>
      <c r="BX94" s="130">
        <v>34355396.369748428</v>
      </c>
      <c r="BY94" s="130">
        <v>34355396.369748428</v>
      </c>
      <c r="BZ94" s="130">
        <v>34355396.369748428</v>
      </c>
      <c r="CA94" s="130">
        <v>34698950.333445914</v>
      </c>
      <c r="CB94" s="130">
        <v>35042504.297143392</v>
      </c>
      <c r="CC94" s="130">
        <v>35042504.297143392</v>
      </c>
      <c r="CD94" s="130">
        <v>35042504.297143392</v>
      </c>
      <c r="CE94" s="130">
        <v>35042504.297143392</v>
      </c>
      <c r="CF94" s="130">
        <v>0</v>
      </c>
    </row>
    <row r="95" spans="2:84" x14ac:dyDescent="0.3">
      <c r="B95" s="13">
        <v>95</v>
      </c>
      <c r="H95" s="1" t="s">
        <v>133</v>
      </c>
      <c r="I95" s="1" t="s">
        <v>471</v>
      </c>
      <c r="M95" s="53" t="s">
        <v>18</v>
      </c>
      <c r="U95" s="5">
        <v>1069740635.4122963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1092420</v>
      </c>
      <c r="AL95" s="5">
        <v>2840292</v>
      </c>
      <c r="AM95" s="5">
        <v>4151196</v>
      </c>
      <c r="AN95" s="5">
        <v>5462100</v>
      </c>
      <c r="AO95" s="5">
        <v>6773004</v>
      </c>
      <c r="AP95" s="5">
        <v>8083908</v>
      </c>
      <c r="AQ95" s="5">
        <v>9495314.6400000006</v>
      </c>
      <c r="AR95" s="5">
        <v>10919830.319999998</v>
      </c>
      <c r="AS95" s="5">
        <v>12256952.399999999</v>
      </c>
      <c r="AT95" s="5">
        <v>13594074.479999999</v>
      </c>
      <c r="AU95" s="5">
        <v>14931196.559999999</v>
      </c>
      <c r="AV95" s="5">
        <v>16268318.640000001</v>
      </c>
      <c r="AW95" s="5">
        <v>17788180.737599999</v>
      </c>
      <c r="AX95" s="5">
        <v>19321414.055999998</v>
      </c>
      <c r="AY95" s="5">
        <v>20685278.577599999</v>
      </c>
      <c r="AZ95" s="5">
        <v>22049143.099200003</v>
      </c>
      <c r="BA95" s="5">
        <v>23413007.620800003</v>
      </c>
      <c r="BB95" s="5">
        <v>24776872.1424</v>
      </c>
      <c r="BC95" s="5">
        <v>26408963.353248</v>
      </c>
      <c r="BD95" s="5">
        <v>27590979.271968</v>
      </c>
      <c r="BE95" s="5">
        <v>27822836.240640003</v>
      </c>
      <c r="BF95" s="5">
        <v>27822836.240640003</v>
      </c>
      <c r="BG95" s="5">
        <v>27822836.240640003</v>
      </c>
      <c r="BH95" s="5">
        <v>27822836.240640003</v>
      </c>
      <c r="BI95" s="5">
        <v>28101064.603046402</v>
      </c>
      <c r="BJ95" s="5">
        <v>28379292.965452801</v>
      </c>
      <c r="BK95" s="5">
        <v>28379292.965452801</v>
      </c>
      <c r="BL95" s="5">
        <v>28379292.965452801</v>
      </c>
      <c r="BM95" s="5">
        <v>28379292.965452801</v>
      </c>
      <c r="BN95" s="5">
        <v>28379292.965452801</v>
      </c>
      <c r="BO95" s="5">
        <v>28663085.895107329</v>
      </c>
      <c r="BP95" s="5">
        <v>28946878.824761853</v>
      </c>
      <c r="BQ95" s="5">
        <v>28946878.824761853</v>
      </c>
      <c r="BR95" s="5">
        <v>28946878.824761853</v>
      </c>
      <c r="BS95" s="5">
        <v>28946878.824761853</v>
      </c>
      <c r="BT95" s="5">
        <v>28946878.824761853</v>
      </c>
      <c r="BU95" s="5">
        <v>29236347.613009471</v>
      </c>
      <c r="BV95" s="5">
        <v>29525816.40125709</v>
      </c>
      <c r="BW95" s="5">
        <v>29525816.40125709</v>
      </c>
      <c r="BX95" s="5">
        <v>29525816.40125709</v>
      </c>
      <c r="BY95" s="5">
        <v>29525816.40125709</v>
      </c>
      <c r="BZ95" s="5">
        <v>29525816.40125709</v>
      </c>
      <c r="CA95" s="5">
        <v>29821074.56526966</v>
      </c>
      <c r="CB95" s="5">
        <v>30116332.72928223</v>
      </c>
      <c r="CC95" s="5">
        <v>30116332.72928223</v>
      </c>
      <c r="CD95" s="5">
        <v>30116332.72928223</v>
      </c>
      <c r="CE95" s="5">
        <v>30116332.72928223</v>
      </c>
      <c r="CF95" s="5">
        <v>0</v>
      </c>
    </row>
    <row r="96" spans="2:84" x14ac:dyDescent="0.3">
      <c r="B96" s="13">
        <v>96</v>
      </c>
      <c r="H96" s="1" t="s">
        <v>133</v>
      </c>
      <c r="I96" s="1" t="s">
        <v>46</v>
      </c>
      <c r="M96" s="53" t="s">
        <v>18</v>
      </c>
      <c r="U96" s="5">
        <v>127350075.64432102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130049.99999999999</v>
      </c>
      <c r="AL96" s="5">
        <v>338130</v>
      </c>
      <c r="AM96" s="5">
        <v>494190</v>
      </c>
      <c r="AN96" s="5">
        <v>650250</v>
      </c>
      <c r="AO96" s="5">
        <v>806310</v>
      </c>
      <c r="AP96" s="5">
        <v>962370</v>
      </c>
      <c r="AQ96" s="5">
        <v>1130394.5999999999</v>
      </c>
      <c r="AR96" s="5">
        <v>1299979.7999999998</v>
      </c>
      <c r="AS96" s="5">
        <v>1459160.9999999998</v>
      </c>
      <c r="AT96" s="5">
        <v>1618342.1999999997</v>
      </c>
      <c r="AU96" s="5">
        <v>1777523.4</v>
      </c>
      <c r="AV96" s="5">
        <v>1936704.6</v>
      </c>
      <c r="AW96" s="5">
        <v>2117640.5639999998</v>
      </c>
      <c r="AX96" s="5">
        <v>2300168.34</v>
      </c>
      <c r="AY96" s="5">
        <v>2462533.1639999999</v>
      </c>
      <c r="AZ96" s="5">
        <v>2624897.9879999999</v>
      </c>
      <c r="BA96" s="5">
        <v>2787262.8120000004</v>
      </c>
      <c r="BB96" s="5">
        <v>2949627.6359999999</v>
      </c>
      <c r="BC96" s="5">
        <v>3143924.20872</v>
      </c>
      <c r="BD96" s="5">
        <v>3284640.3895200002</v>
      </c>
      <c r="BE96" s="5">
        <v>3312242.4096000004</v>
      </c>
      <c r="BF96" s="5">
        <v>3312242.4096000004</v>
      </c>
      <c r="BG96" s="5">
        <v>3312242.4096000004</v>
      </c>
      <c r="BH96" s="5">
        <v>3312242.4096000004</v>
      </c>
      <c r="BI96" s="5">
        <v>3345364.8336960003</v>
      </c>
      <c r="BJ96" s="5">
        <v>3378487.2577920002</v>
      </c>
      <c r="BK96" s="5">
        <v>3378487.2577920002</v>
      </c>
      <c r="BL96" s="5">
        <v>3378487.2577920002</v>
      </c>
      <c r="BM96" s="5">
        <v>3378487.2577920002</v>
      </c>
      <c r="BN96" s="5">
        <v>3378487.2577920002</v>
      </c>
      <c r="BO96" s="5">
        <v>3412272.1303699198</v>
      </c>
      <c r="BP96" s="5">
        <v>3446057.0029478394</v>
      </c>
      <c r="BQ96" s="5">
        <v>3446057.0029478394</v>
      </c>
      <c r="BR96" s="5">
        <v>3446057.0029478394</v>
      </c>
      <c r="BS96" s="5">
        <v>3446057.0029478394</v>
      </c>
      <c r="BT96" s="5">
        <v>3446057.0029478394</v>
      </c>
      <c r="BU96" s="5">
        <v>3480517.572977318</v>
      </c>
      <c r="BV96" s="5">
        <v>3514978.1430067965</v>
      </c>
      <c r="BW96" s="5">
        <v>3514978.1430067965</v>
      </c>
      <c r="BX96" s="5">
        <v>3514978.1430067965</v>
      </c>
      <c r="BY96" s="5">
        <v>3514978.1430067965</v>
      </c>
      <c r="BZ96" s="5">
        <v>3514978.1430067965</v>
      </c>
      <c r="CA96" s="5">
        <v>3550127.9244368644</v>
      </c>
      <c r="CB96" s="5">
        <v>3585277.7058669324</v>
      </c>
      <c r="CC96" s="5">
        <v>3585277.7058669324</v>
      </c>
      <c r="CD96" s="5">
        <v>3585277.7058669324</v>
      </c>
      <c r="CE96" s="5">
        <v>3585277.7058669324</v>
      </c>
      <c r="CF96" s="5">
        <v>0</v>
      </c>
    </row>
    <row r="97" spans="2:84" x14ac:dyDescent="0.3">
      <c r="B97" s="13">
        <v>97</v>
      </c>
      <c r="H97" s="1" t="s">
        <v>133</v>
      </c>
      <c r="I97" s="1" t="s">
        <v>472</v>
      </c>
      <c r="M97" s="53" t="s">
        <v>18</v>
      </c>
      <c r="U97" s="5">
        <v>12735007.564432109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13004.999999999998</v>
      </c>
      <c r="AL97" s="5">
        <v>33813</v>
      </c>
      <c r="AM97" s="5">
        <v>49419</v>
      </c>
      <c r="AN97" s="5">
        <v>65025</v>
      </c>
      <c r="AO97" s="5">
        <v>80631</v>
      </c>
      <c r="AP97" s="5">
        <v>96237</v>
      </c>
      <c r="AQ97" s="5">
        <v>113039.45999999999</v>
      </c>
      <c r="AR97" s="5">
        <v>129997.97999999998</v>
      </c>
      <c r="AS97" s="5">
        <v>145916.09999999998</v>
      </c>
      <c r="AT97" s="5">
        <v>161834.21999999997</v>
      </c>
      <c r="AU97" s="5">
        <v>177752.33999999997</v>
      </c>
      <c r="AV97" s="5">
        <v>193670.46</v>
      </c>
      <c r="AW97" s="5">
        <v>211764.0564</v>
      </c>
      <c r="AX97" s="5">
        <v>230016.83399999997</v>
      </c>
      <c r="AY97" s="5">
        <v>246253.31640000001</v>
      </c>
      <c r="AZ97" s="5">
        <v>262489.79879999999</v>
      </c>
      <c r="BA97" s="5">
        <v>278726.28120000003</v>
      </c>
      <c r="BB97" s="5">
        <v>294962.76360000001</v>
      </c>
      <c r="BC97" s="5">
        <v>314392.42087199999</v>
      </c>
      <c r="BD97" s="5">
        <v>328464.03895199997</v>
      </c>
      <c r="BE97" s="5">
        <v>331224.24096000002</v>
      </c>
      <c r="BF97" s="5">
        <v>331224.24096000002</v>
      </c>
      <c r="BG97" s="5">
        <v>331224.24096000002</v>
      </c>
      <c r="BH97" s="5">
        <v>331224.24096000002</v>
      </c>
      <c r="BI97" s="5">
        <v>334536.48336960003</v>
      </c>
      <c r="BJ97" s="5">
        <v>337848.72577920003</v>
      </c>
      <c r="BK97" s="5">
        <v>337848.72577920003</v>
      </c>
      <c r="BL97" s="5">
        <v>337848.72577920003</v>
      </c>
      <c r="BM97" s="5">
        <v>337848.72577920003</v>
      </c>
      <c r="BN97" s="5">
        <v>337848.72577920003</v>
      </c>
      <c r="BO97" s="5">
        <v>341227.21303699201</v>
      </c>
      <c r="BP97" s="5">
        <v>344605.70029478398</v>
      </c>
      <c r="BQ97" s="5">
        <v>344605.70029478398</v>
      </c>
      <c r="BR97" s="5">
        <v>344605.70029478398</v>
      </c>
      <c r="BS97" s="5">
        <v>344605.70029478398</v>
      </c>
      <c r="BT97" s="5">
        <v>344605.70029478398</v>
      </c>
      <c r="BU97" s="5">
        <v>348051.75729773182</v>
      </c>
      <c r="BV97" s="5">
        <v>351497.81430067966</v>
      </c>
      <c r="BW97" s="5">
        <v>351497.81430067966</v>
      </c>
      <c r="BX97" s="5">
        <v>351497.81430067966</v>
      </c>
      <c r="BY97" s="5">
        <v>351497.81430067966</v>
      </c>
      <c r="BZ97" s="5">
        <v>351497.81430067966</v>
      </c>
      <c r="CA97" s="5">
        <v>355012.79244368646</v>
      </c>
      <c r="CB97" s="5">
        <v>358527.77058669325</v>
      </c>
      <c r="CC97" s="5">
        <v>358527.77058669325</v>
      </c>
      <c r="CD97" s="5">
        <v>358527.77058669325</v>
      </c>
      <c r="CE97" s="5">
        <v>358527.77058669325</v>
      </c>
      <c r="CF97" s="5">
        <v>0</v>
      </c>
    </row>
    <row r="98" spans="2:84" x14ac:dyDescent="0.3">
      <c r="B98" s="13">
        <v>98</v>
      </c>
      <c r="H98" s="1" t="s">
        <v>133</v>
      </c>
      <c r="I98" s="1" t="s">
        <v>22</v>
      </c>
      <c r="M98" s="53" t="s">
        <v>18</v>
      </c>
      <c r="U98" s="5">
        <v>22923013.615977783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23409</v>
      </c>
      <c r="AL98" s="5">
        <v>60863.4</v>
      </c>
      <c r="AM98" s="5">
        <v>88954.200000000012</v>
      </c>
      <c r="AN98" s="5">
        <v>117045</v>
      </c>
      <c r="AO98" s="5">
        <v>145135.79999999999</v>
      </c>
      <c r="AP98" s="5">
        <v>173226.59999999998</v>
      </c>
      <c r="AQ98" s="5">
        <v>203471.02799999999</v>
      </c>
      <c r="AR98" s="5">
        <v>233996.36399999997</v>
      </c>
      <c r="AS98" s="5">
        <v>262648.98</v>
      </c>
      <c r="AT98" s="5">
        <v>291301.59600000002</v>
      </c>
      <c r="AU98" s="5">
        <v>319954.212</v>
      </c>
      <c r="AV98" s="5">
        <v>348606.82799999998</v>
      </c>
      <c r="AW98" s="5">
        <v>381175.30151999998</v>
      </c>
      <c r="AX98" s="5">
        <v>414030.30119999999</v>
      </c>
      <c r="AY98" s="5">
        <v>443255.96951999993</v>
      </c>
      <c r="AZ98" s="5">
        <v>472481.63783999998</v>
      </c>
      <c r="BA98" s="5">
        <v>501707.30616000004</v>
      </c>
      <c r="BB98" s="5">
        <v>530932.97448000009</v>
      </c>
      <c r="BC98" s="5">
        <v>565906.35756959999</v>
      </c>
      <c r="BD98" s="5">
        <v>591235.27011360007</v>
      </c>
      <c r="BE98" s="5">
        <v>596203.6337280001</v>
      </c>
      <c r="BF98" s="5">
        <v>596203.6337280001</v>
      </c>
      <c r="BG98" s="5">
        <v>596203.6337280001</v>
      </c>
      <c r="BH98" s="5">
        <v>596203.6337280001</v>
      </c>
      <c r="BI98" s="5">
        <v>602165.67006528005</v>
      </c>
      <c r="BJ98" s="5">
        <v>608127.70640256011</v>
      </c>
      <c r="BK98" s="5">
        <v>608127.70640256011</v>
      </c>
      <c r="BL98" s="5">
        <v>608127.70640256011</v>
      </c>
      <c r="BM98" s="5">
        <v>608127.70640256011</v>
      </c>
      <c r="BN98" s="5">
        <v>608127.70640256011</v>
      </c>
      <c r="BO98" s="5">
        <v>614208.98346658563</v>
      </c>
      <c r="BP98" s="5">
        <v>620290.26053061115</v>
      </c>
      <c r="BQ98" s="5">
        <v>620290.26053061115</v>
      </c>
      <c r="BR98" s="5">
        <v>620290.26053061115</v>
      </c>
      <c r="BS98" s="5">
        <v>620290.26053061115</v>
      </c>
      <c r="BT98" s="5">
        <v>620290.26053061115</v>
      </c>
      <c r="BU98" s="5">
        <v>626493.16313591728</v>
      </c>
      <c r="BV98" s="5">
        <v>632696.0657412234</v>
      </c>
      <c r="BW98" s="5">
        <v>632696.0657412234</v>
      </c>
      <c r="BX98" s="5">
        <v>632696.0657412234</v>
      </c>
      <c r="BY98" s="5">
        <v>632696.0657412234</v>
      </c>
      <c r="BZ98" s="5">
        <v>632696.0657412234</v>
      </c>
      <c r="CA98" s="5">
        <v>639023.02639863559</v>
      </c>
      <c r="CB98" s="5">
        <v>645349.98705604777</v>
      </c>
      <c r="CC98" s="5">
        <v>645349.98705604777</v>
      </c>
      <c r="CD98" s="5">
        <v>645349.98705604777</v>
      </c>
      <c r="CE98" s="5">
        <v>645349.98705604777</v>
      </c>
      <c r="CF98" s="5">
        <v>0</v>
      </c>
    </row>
    <row r="99" spans="2:84" x14ac:dyDescent="0.3">
      <c r="B99" s="13">
        <v>99</v>
      </c>
      <c r="H99" s="1" t="s">
        <v>133</v>
      </c>
      <c r="I99" s="1" t="s">
        <v>25</v>
      </c>
      <c r="M99" s="53" t="s">
        <v>18</v>
      </c>
      <c r="U99" s="5">
        <v>6876904.0847933367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7022.7</v>
      </c>
      <c r="AL99" s="5">
        <v>18259.02</v>
      </c>
      <c r="AM99" s="5">
        <v>26686.260000000002</v>
      </c>
      <c r="AN99" s="5">
        <v>35113.5</v>
      </c>
      <c r="AO99" s="5">
        <v>43540.740000000005</v>
      </c>
      <c r="AP99" s="5">
        <v>51967.979999999996</v>
      </c>
      <c r="AQ99" s="5">
        <v>61041.308399999994</v>
      </c>
      <c r="AR99" s="5">
        <v>70198.909199999995</v>
      </c>
      <c r="AS99" s="5">
        <v>78794.693999999989</v>
      </c>
      <c r="AT99" s="5">
        <v>87390.478799999997</v>
      </c>
      <c r="AU99" s="5">
        <v>95986.263600000006</v>
      </c>
      <c r="AV99" s="5">
        <v>104582.0484</v>
      </c>
      <c r="AW99" s="5">
        <v>114352.59045600001</v>
      </c>
      <c r="AX99" s="5">
        <v>124209.09036</v>
      </c>
      <c r="AY99" s="5">
        <v>132976.79085599998</v>
      </c>
      <c r="AZ99" s="5">
        <v>141744.49135199998</v>
      </c>
      <c r="BA99" s="5">
        <v>150512.19184800002</v>
      </c>
      <c r="BB99" s="5">
        <v>159279.89234399999</v>
      </c>
      <c r="BC99" s="5">
        <v>169771.90727088001</v>
      </c>
      <c r="BD99" s="5">
        <v>177370.58103408001</v>
      </c>
      <c r="BE99" s="5">
        <v>178861.09011840002</v>
      </c>
      <c r="BF99" s="5">
        <v>178861.09011840002</v>
      </c>
      <c r="BG99" s="5">
        <v>178861.09011840002</v>
      </c>
      <c r="BH99" s="5">
        <v>178861.09011840002</v>
      </c>
      <c r="BI99" s="5">
        <v>180649.70101958403</v>
      </c>
      <c r="BJ99" s="5">
        <v>182438.31192076803</v>
      </c>
      <c r="BK99" s="5">
        <v>182438.31192076803</v>
      </c>
      <c r="BL99" s="5">
        <v>182438.31192076803</v>
      </c>
      <c r="BM99" s="5">
        <v>182438.31192076803</v>
      </c>
      <c r="BN99" s="5">
        <v>182438.31192076803</v>
      </c>
      <c r="BO99" s="5">
        <v>184262.69503997569</v>
      </c>
      <c r="BP99" s="5">
        <v>186087.07815918335</v>
      </c>
      <c r="BQ99" s="5">
        <v>186087.07815918335</v>
      </c>
      <c r="BR99" s="5">
        <v>186087.07815918335</v>
      </c>
      <c r="BS99" s="5">
        <v>186087.07815918335</v>
      </c>
      <c r="BT99" s="5">
        <v>186087.07815918335</v>
      </c>
      <c r="BU99" s="5">
        <v>187947.94894077518</v>
      </c>
      <c r="BV99" s="5">
        <v>189808.81972236701</v>
      </c>
      <c r="BW99" s="5">
        <v>189808.81972236701</v>
      </c>
      <c r="BX99" s="5">
        <v>189808.81972236701</v>
      </c>
      <c r="BY99" s="5">
        <v>189808.81972236701</v>
      </c>
      <c r="BZ99" s="5">
        <v>189808.81972236701</v>
      </c>
      <c r="CA99" s="5">
        <v>191706.90791959068</v>
      </c>
      <c r="CB99" s="5">
        <v>193604.99611681435</v>
      </c>
      <c r="CC99" s="5">
        <v>193604.99611681435</v>
      </c>
      <c r="CD99" s="5">
        <v>193604.99611681435</v>
      </c>
      <c r="CE99" s="5">
        <v>193604.99611681435</v>
      </c>
      <c r="CF99" s="5">
        <v>0</v>
      </c>
    </row>
    <row r="100" spans="2:84" x14ac:dyDescent="0.3">
      <c r="B100" s="13">
        <v>100</v>
      </c>
      <c r="H100" s="1" t="s">
        <v>133</v>
      </c>
      <c r="I100" s="1" t="s">
        <v>473</v>
      </c>
      <c r="M100" s="53" t="s">
        <v>18</v>
      </c>
      <c r="U100" s="5">
        <v>5094003.0257728407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5202</v>
      </c>
      <c r="AL100" s="5">
        <v>13525.2</v>
      </c>
      <c r="AM100" s="5">
        <v>19767.599999999999</v>
      </c>
      <c r="AN100" s="5">
        <v>26010</v>
      </c>
      <c r="AO100" s="5">
        <v>32252.400000000001</v>
      </c>
      <c r="AP100" s="5">
        <v>38494.800000000003</v>
      </c>
      <c r="AQ100" s="5">
        <v>45215.784</v>
      </c>
      <c r="AR100" s="5">
        <v>51999.191999999995</v>
      </c>
      <c r="AS100" s="5">
        <v>58366.439999999995</v>
      </c>
      <c r="AT100" s="5">
        <v>64733.687999999995</v>
      </c>
      <c r="AU100" s="5">
        <v>71100.935999999987</v>
      </c>
      <c r="AV100" s="5">
        <v>77468.183999999994</v>
      </c>
      <c r="AW100" s="5">
        <v>84705.622559999989</v>
      </c>
      <c r="AX100" s="5">
        <v>92006.733600000007</v>
      </c>
      <c r="AY100" s="5">
        <v>98501.326559999987</v>
      </c>
      <c r="AZ100" s="5">
        <v>104995.91952</v>
      </c>
      <c r="BA100" s="5">
        <v>111490.51248</v>
      </c>
      <c r="BB100" s="5">
        <v>117985.10544000001</v>
      </c>
      <c r="BC100" s="5">
        <v>125756.9683488</v>
      </c>
      <c r="BD100" s="5">
        <v>131385.61558079999</v>
      </c>
      <c r="BE100" s="5">
        <v>132489.69638400001</v>
      </c>
      <c r="BF100" s="5">
        <v>132489.69638400001</v>
      </c>
      <c r="BG100" s="5">
        <v>132489.69638400001</v>
      </c>
      <c r="BH100" s="5">
        <v>132489.69638400001</v>
      </c>
      <c r="BI100" s="5">
        <v>133814.59334784001</v>
      </c>
      <c r="BJ100" s="5">
        <v>135139.49031168001</v>
      </c>
      <c r="BK100" s="5">
        <v>135139.49031168001</v>
      </c>
      <c r="BL100" s="5">
        <v>135139.49031168001</v>
      </c>
      <c r="BM100" s="5">
        <v>135139.49031168001</v>
      </c>
      <c r="BN100" s="5">
        <v>135139.49031168001</v>
      </c>
      <c r="BO100" s="5">
        <v>136490.88521479681</v>
      </c>
      <c r="BP100" s="5">
        <v>137842.28011791359</v>
      </c>
      <c r="BQ100" s="5">
        <v>137842.28011791359</v>
      </c>
      <c r="BR100" s="5">
        <v>137842.28011791359</v>
      </c>
      <c r="BS100" s="5">
        <v>137842.28011791359</v>
      </c>
      <c r="BT100" s="5">
        <v>137842.28011791359</v>
      </c>
      <c r="BU100" s="5">
        <v>139220.70291909273</v>
      </c>
      <c r="BV100" s="5">
        <v>140599.12572027184</v>
      </c>
      <c r="BW100" s="5">
        <v>140599.12572027184</v>
      </c>
      <c r="BX100" s="5">
        <v>140599.12572027184</v>
      </c>
      <c r="BY100" s="5">
        <v>140599.12572027184</v>
      </c>
      <c r="BZ100" s="5">
        <v>140599.12572027184</v>
      </c>
      <c r="CA100" s="5">
        <v>142005.11697747456</v>
      </c>
      <c r="CB100" s="5">
        <v>143411.10823467729</v>
      </c>
      <c r="CC100" s="5">
        <v>143411.10823467729</v>
      </c>
      <c r="CD100" s="5">
        <v>143411.10823467729</v>
      </c>
      <c r="CE100" s="5">
        <v>143411.10823467729</v>
      </c>
      <c r="CF100" s="5">
        <v>0</v>
      </c>
    </row>
    <row r="101" spans="2:84" s="26" customFormat="1" ht="12" x14ac:dyDescent="0.25">
      <c r="B101" s="13"/>
      <c r="M101" s="55"/>
      <c r="N101" s="44" t="s">
        <v>21</v>
      </c>
      <c r="O101" s="45"/>
      <c r="P101" s="46"/>
      <c r="Q101" s="89"/>
      <c r="U101" s="41"/>
      <c r="V101" s="42"/>
      <c r="W101" s="43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</row>
    <row r="102" spans="2:84" x14ac:dyDescent="0.3">
      <c r="B102" s="13">
        <v>102</v>
      </c>
    </row>
    <row r="103" spans="2:84" x14ac:dyDescent="0.3">
      <c r="B103" s="13">
        <v>103</v>
      </c>
      <c r="H103" s="1" t="s">
        <v>134</v>
      </c>
      <c r="M103" s="53" t="s">
        <v>18</v>
      </c>
      <c r="P103" s="72" t="s">
        <v>59</v>
      </c>
      <c r="U103" s="5">
        <v>1276047686.9456642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2535142.6800000002</v>
      </c>
      <c r="AK103" s="5">
        <v>4367807.28</v>
      </c>
      <c r="AL103" s="5">
        <v>6062306.7599999998</v>
      </c>
      <c r="AM103" s="5">
        <v>6494887.7400000002</v>
      </c>
      <c r="AN103" s="5">
        <v>7914634.9199999999</v>
      </c>
      <c r="AO103" s="5">
        <v>9334382.0999999996</v>
      </c>
      <c r="AP103" s="5">
        <v>10945463.001600001</v>
      </c>
      <c r="AQ103" s="5">
        <v>12417353.9892</v>
      </c>
      <c r="AR103" s="5">
        <v>13865496.112799998</v>
      </c>
      <c r="AS103" s="5">
        <v>15313638.236399999</v>
      </c>
      <c r="AT103" s="5">
        <v>16761780.359999999</v>
      </c>
      <c r="AU103" s="5">
        <v>18209922.483600002</v>
      </c>
      <c r="AV103" s="5">
        <v>20005200.600912005</v>
      </c>
      <c r="AW103" s="5">
        <v>21528330.865415998</v>
      </c>
      <c r="AX103" s="5">
        <v>23005435.831488002</v>
      </c>
      <c r="AY103" s="5">
        <v>24482540.797560003</v>
      </c>
      <c r="AZ103" s="5">
        <v>25959645.763631999</v>
      </c>
      <c r="BA103" s="5">
        <v>27436750.729704004</v>
      </c>
      <c r="BB103" s="5">
        <v>29422949.518995836</v>
      </c>
      <c r="BC103" s="5">
        <v>30221212.568084642</v>
      </c>
      <c r="BD103" s="5">
        <v>30435496.250639047</v>
      </c>
      <c r="BE103" s="5">
        <v>30586773.722024169</v>
      </c>
      <c r="BF103" s="5">
        <v>30738051.193409286</v>
      </c>
      <c r="BG103" s="5">
        <v>30889328.664794408</v>
      </c>
      <c r="BH103" s="5">
        <v>31585810.805499978</v>
      </c>
      <c r="BI103" s="5">
        <v>31815721.27971594</v>
      </c>
      <c r="BJ103" s="5">
        <v>31970024.300528761</v>
      </c>
      <c r="BK103" s="5">
        <v>32124327.321341585</v>
      </c>
      <c r="BL103" s="5">
        <v>32278630.342154406</v>
      </c>
      <c r="BM103" s="5">
        <v>32432933.36296723</v>
      </c>
      <c r="BN103" s="5">
        <v>33161861.50898445</v>
      </c>
      <c r="BO103" s="5">
        <v>33396370.192684721</v>
      </c>
      <c r="BP103" s="5">
        <v>33553759.273913801</v>
      </c>
      <c r="BQ103" s="5">
        <v>33711148.355142877</v>
      </c>
      <c r="BR103" s="5">
        <v>33868537.43637196</v>
      </c>
      <c r="BS103" s="5">
        <v>34025926.517601036</v>
      </c>
      <c r="BT103" s="5">
        <v>34788319.916286103</v>
      </c>
      <c r="BU103" s="5">
        <v>35027518.773660377</v>
      </c>
      <c r="BV103" s="5">
        <v>35188055.636514038</v>
      </c>
      <c r="BW103" s="5">
        <v>35348592.499367699</v>
      </c>
      <c r="BX103" s="5">
        <v>35509129.36222136</v>
      </c>
      <c r="BY103" s="5">
        <v>35669666.225075021</v>
      </c>
      <c r="BZ103" s="5">
        <v>36466571.915276214</v>
      </c>
      <c r="CA103" s="5">
        <v>36710554.749797985</v>
      </c>
      <c r="CB103" s="5">
        <v>36874302.349908717</v>
      </c>
      <c r="CC103" s="5">
        <v>37038049.950019449</v>
      </c>
      <c r="CD103" s="5">
        <v>37201797.550130188</v>
      </c>
      <c r="CE103" s="5">
        <v>37365545.150240913</v>
      </c>
      <c r="CF103" s="5">
        <v>0</v>
      </c>
    </row>
    <row r="104" spans="2:84" s="2" customFormat="1" x14ac:dyDescent="0.3">
      <c r="B104" s="126">
        <v>104</v>
      </c>
      <c r="H104" s="2" t="s">
        <v>134</v>
      </c>
      <c r="I104" s="2" t="s">
        <v>491</v>
      </c>
      <c r="M104" s="127" t="s">
        <v>18</v>
      </c>
      <c r="O104" s="8"/>
      <c r="P104" s="72"/>
      <c r="Q104" s="129"/>
      <c r="U104" s="130">
        <v>192015526.9102813</v>
      </c>
      <c r="X104" s="130">
        <v>0</v>
      </c>
      <c r="Y104" s="130">
        <v>0</v>
      </c>
      <c r="Z104" s="130">
        <v>0</v>
      </c>
      <c r="AA104" s="130">
        <v>0</v>
      </c>
      <c r="AB104" s="130">
        <v>0</v>
      </c>
      <c r="AC104" s="130">
        <v>0</v>
      </c>
      <c r="AD104" s="130">
        <v>0</v>
      </c>
      <c r="AE104" s="130">
        <v>0</v>
      </c>
      <c r="AF104" s="130">
        <v>0</v>
      </c>
      <c r="AG104" s="130">
        <v>0</v>
      </c>
      <c r="AH104" s="130">
        <v>0</v>
      </c>
      <c r="AI104" s="130">
        <v>0</v>
      </c>
      <c r="AJ104" s="130">
        <v>338338.07999999996</v>
      </c>
      <c r="AK104" s="130">
        <v>507507.12000000005</v>
      </c>
      <c r="AL104" s="130">
        <v>676676.15999999992</v>
      </c>
      <c r="AM104" s="130">
        <v>712760.7</v>
      </c>
      <c r="AN104" s="130">
        <v>855312.84000000008</v>
      </c>
      <c r="AO104" s="130">
        <v>997864.98</v>
      </c>
      <c r="AP104" s="130">
        <v>1163225.4624000001</v>
      </c>
      <c r="AQ104" s="130">
        <v>1308628.6452000001</v>
      </c>
      <c r="AR104" s="130">
        <v>1454031.8280000002</v>
      </c>
      <c r="AS104" s="130">
        <v>1599435.0107999998</v>
      </c>
      <c r="AT104" s="130">
        <v>1744838.1935999999</v>
      </c>
      <c r="AU104" s="130">
        <v>1890241.3764</v>
      </c>
      <c r="AV104" s="130">
        <v>2076357.4503840003</v>
      </c>
      <c r="AW104" s="130">
        <v>2224668.6968400003</v>
      </c>
      <c r="AX104" s="130">
        <v>2372979.9432959999</v>
      </c>
      <c r="AY104" s="130">
        <v>2521291.1897519999</v>
      </c>
      <c r="AZ104" s="130">
        <v>2669602.4362079999</v>
      </c>
      <c r="BA104" s="130">
        <v>2817913.6826639995</v>
      </c>
      <c r="BB104" s="130">
        <v>3025549.4277024004</v>
      </c>
      <c r="BC104" s="130">
        <v>3176826.8990875203</v>
      </c>
      <c r="BD104" s="130">
        <v>3328104.3704726403</v>
      </c>
      <c r="BE104" s="130">
        <v>3479381.8418577602</v>
      </c>
      <c r="BF104" s="130">
        <v>3630659.3132428802</v>
      </c>
      <c r="BG104" s="130">
        <v>3781936.7846280001</v>
      </c>
      <c r="BH104" s="130">
        <v>4011878.5411333833</v>
      </c>
      <c r="BI104" s="130">
        <v>4166181.5619462058</v>
      </c>
      <c r="BJ104" s="130">
        <v>4320484.5827590274</v>
      </c>
      <c r="BK104" s="130">
        <v>4474787.6035718499</v>
      </c>
      <c r="BL104" s="130">
        <v>4629090.6243846724</v>
      </c>
      <c r="BM104" s="130">
        <v>4783393.6451974949</v>
      </c>
      <c r="BN104" s="130">
        <v>5036450.5993305221</v>
      </c>
      <c r="BO104" s="130">
        <v>5193839.6805596007</v>
      </c>
      <c r="BP104" s="130">
        <v>5351228.7617886802</v>
      </c>
      <c r="BQ104" s="130">
        <v>5508617.8430177588</v>
      </c>
      <c r="BR104" s="130">
        <v>5666006.9242468392</v>
      </c>
      <c r="BS104" s="130">
        <v>5823396.0054759169</v>
      </c>
      <c r="BT104" s="130">
        <v>6100400.7884390969</v>
      </c>
      <c r="BU104" s="130">
        <v>6260937.6512927562</v>
      </c>
      <c r="BV104" s="130">
        <v>6421474.5141464164</v>
      </c>
      <c r="BW104" s="130">
        <v>6582011.3770000776</v>
      </c>
      <c r="BX104" s="130">
        <v>6742548.2398537379</v>
      </c>
      <c r="BY104" s="130">
        <v>6903085.1027073972</v>
      </c>
      <c r="BZ104" s="130">
        <v>7204894.4048722787</v>
      </c>
      <c r="CA104" s="130">
        <v>7368642.0049830135</v>
      </c>
      <c r="CB104" s="130">
        <v>7532389.6050937474</v>
      </c>
      <c r="CC104" s="130">
        <v>7696137.2052044803</v>
      </c>
      <c r="CD104" s="130">
        <v>7859884.8053152151</v>
      </c>
      <c r="CE104" s="130">
        <v>8023632.4054259462</v>
      </c>
      <c r="CF104" s="130">
        <v>0</v>
      </c>
    </row>
    <row r="105" spans="2:84" x14ac:dyDescent="0.3">
      <c r="B105" s="13">
        <v>105</v>
      </c>
      <c r="H105" s="1" t="s">
        <v>42</v>
      </c>
      <c r="I105" s="1" t="s">
        <v>471</v>
      </c>
      <c r="M105" s="53" t="s">
        <v>18</v>
      </c>
      <c r="U105" s="5">
        <v>140152707.939872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249696</v>
      </c>
      <c r="AK105" s="5">
        <v>374544</v>
      </c>
      <c r="AL105" s="5">
        <v>499392</v>
      </c>
      <c r="AM105" s="5">
        <v>520200</v>
      </c>
      <c r="AN105" s="5">
        <v>624240</v>
      </c>
      <c r="AO105" s="5">
        <v>728280</v>
      </c>
      <c r="AP105" s="5">
        <v>848966.4</v>
      </c>
      <c r="AQ105" s="5">
        <v>955087.2</v>
      </c>
      <c r="AR105" s="5">
        <v>1061208</v>
      </c>
      <c r="AS105" s="5">
        <v>1167328.7999999998</v>
      </c>
      <c r="AT105" s="5">
        <v>1273449.5999999999</v>
      </c>
      <c r="AU105" s="5">
        <v>1379570.4</v>
      </c>
      <c r="AV105" s="5">
        <v>1515405.0240000002</v>
      </c>
      <c r="AW105" s="5">
        <v>1623648.24</v>
      </c>
      <c r="AX105" s="5">
        <v>1731891.456</v>
      </c>
      <c r="AY105" s="5">
        <v>1840134.672</v>
      </c>
      <c r="AZ105" s="5">
        <v>1948377.8879999998</v>
      </c>
      <c r="BA105" s="5">
        <v>2056621.1040000001</v>
      </c>
      <c r="BB105" s="5">
        <v>2208161.6063999999</v>
      </c>
      <c r="BC105" s="5">
        <v>2318569.6867200001</v>
      </c>
      <c r="BD105" s="5">
        <v>2428977.7670400003</v>
      </c>
      <c r="BE105" s="5">
        <v>2539385.84736</v>
      </c>
      <c r="BF105" s="5">
        <v>2649793.9276800002</v>
      </c>
      <c r="BG105" s="5">
        <v>2760202.0079999999</v>
      </c>
      <c r="BH105" s="5">
        <v>2928022.2900864007</v>
      </c>
      <c r="BI105" s="5">
        <v>3040638.5320128007</v>
      </c>
      <c r="BJ105" s="5">
        <v>3153254.7739392002</v>
      </c>
      <c r="BK105" s="5">
        <v>3265871.0158656002</v>
      </c>
      <c r="BL105" s="5">
        <v>3378487.2577920007</v>
      </c>
      <c r="BM105" s="5">
        <v>3491103.4997184006</v>
      </c>
      <c r="BN105" s="5">
        <v>3675794.1364776958</v>
      </c>
      <c r="BO105" s="5">
        <v>3790662.7032426232</v>
      </c>
      <c r="BP105" s="5">
        <v>3905531.2700075512</v>
      </c>
      <c r="BQ105" s="5">
        <v>4020399.8367724796</v>
      </c>
      <c r="BR105" s="5">
        <v>4135268.403537408</v>
      </c>
      <c r="BS105" s="5">
        <v>4250136.9703023359</v>
      </c>
      <c r="BT105" s="5">
        <v>4452305.6478086095</v>
      </c>
      <c r="BU105" s="5">
        <v>4569471.5859088358</v>
      </c>
      <c r="BV105" s="5">
        <v>4686637.524009062</v>
      </c>
      <c r="BW105" s="5">
        <v>4803803.4621092891</v>
      </c>
      <c r="BX105" s="5">
        <v>4920969.4002095154</v>
      </c>
      <c r="BY105" s="5">
        <v>5038135.3383097416</v>
      </c>
      <c r="BZ105" s="5">
        <v>5258407.3019381678</v>
      </c>
      <c r="CA105" s="5">
        <v>5377916.5588003993</v>
      </c>
      <c r="CB105" s="5">
        <v>5497425.8156626299</v>
      </c>
      <c r="CC105" s="5">
        <v>5616935.0725248614</v>
      </c>
      <c r="CD105" s="5">
        <v>5736444.329387093</v>
      </c>
      <c r="CE105" s="5">
        <v>5855953.5862493226</v>
      </c>
      <c r="CF105" s="5">
        <v>0</v>
      </c>
    </row>
    <row r="106" spans="2:84" x14ac:dyDescent="0.3">
      <c r="B106" s="13">
        <v>106</v>
      </c>
      <c r="H106" s="1" t="s">
        <v>42</v>
      </c>
      <c r="I106" s="1" t="s">
        <v>46</v>
      </c>
      <c r="M106" s="53" t="s">
        <v>18</v>
      </c>
      <c r="U106" s="5">
        <v>35038176.984967999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62424</v>
      </c>
      <c r="AK106" s="5">
        <v>93636</v>
      </c>
      <c r="AL106" s="5">
        <v>124848</v>
      </c>
      <c r="AM106" s="5">
        <v>130050</v>
      </c>
      <c r="AN106" s="5">
        <v>156060</v>
      </c>
      <c r="AO106" s="5">
        <v>182070</v>
      </c>
      <c r="AP106" s="5">
        <v>212241.6</v>
      </c>
      <c r="AQ106" s="5">
        <v>238771.8</v>
      </c>
      <c r="AR106" s="5">
        <v>265302</v>
      </c>
      <c r="AS106" s="5">
        <v>291832.19999999995</v>
      </c>
      <c r="AT106" s="5">
        <v>318362.39999999997</v>
      </c>
      <c r="AU106" s="5">
        <v>344892.6</v>
      </c>
      <c r="AV106" s="5">
        <v>378851.25600000005</v>
      </c>
      <c r="AW106" s="5">
        <v>405912.06</v>
      </c>
      <c r="AX106" s="5">
        <v>432972.864</v>
      </c>
      <c r="AY106" s="5">
        <v>460033.66800000001</v>
      </c>
      <c r="AZ106" s="5">
        <v>487094.47199999995</v>
      </c>
      <c r="BA106" s="5">
        <v>514155.27600000001</v>
      </c>
      <c r="BB106" s="5">
        <v>552040.40159999998</v>
      </c>
      <c r="BC106" s="5">
        <v>579642.42168000003</v>
      </c>
      <c r="BD106" s="5">
        <v>607244.44176000007</v>
      </c>
      <c r="BE106" s="5">
        <v>634846.46184</v>
      </c>
      <c r="BF106" s="5">
        <v>662448.48192000005</v>
      </c>
      <c r="BG106" s="5">
        <v>690050.50199999998</v>
      </c>
      <c r="BH106" s="5">
        <v>732005.57252160017</v>
      </c>
      <c r="BI106" s="5">
        <v>760159.63300320017</v>
      </c>
      <c r="BJ106" s="5">
        <v>788313.69348480005</v>
      </c>
      <c r="BK106" s="5">
        <v>816467.75396640005</v>
      </c>
      <c r="BL106" s="5">
        <v>844621.81444800016</v>
      </c>
      <c r="BM106" s="5">
        <v>872775.87492960016</v>
      </c>
      <c r="BN106" s="5">
        <v>918948.53411942394</v>
      </c>
      <c r="BO106" s="5">
        <v>947665.67581065581</v>
      </c>
      <c r="BP106" s="5">
        <v>976382.8175018878</v>
      </c>
      <c r="BQ106" s="5">
        <v>1005099.9591931199</v>
      </c>
      <c r="BR106" s="5">
        <v>1033817.100884352</v>
      </c>
      <c r="BS106" s="5">
        <v>1062534.242575584</v>
      </c>
      <c r="BT106" s="5">
        <v>1113076.4119521524</v>
      </c>
      <c r="BU106" s="5">
        <v>1142367.8964772089</v>
      </c>
      <c r="BV106" s="5">
        <v>1171659.3810022655</v>
      </c>
      <c r="BW106" s="5">
        <v>1200950.8655273223</v>
      </c>
      <c r="BX106" s="5">
        <v>1230242.3500523788</v>
      </c>
      <c r="BY106" s="5">
        <v>1259533.8345774354</v>
      </c>
      <c r="BZ106" s="5">
        <v>1314601.8254845419</v>
      </c>
      <c r="CA106" s="5">
        <v>1344479.1397000998</v>
      </c>
      <c r="CB106" s="5">
        <v>1374356.4539156575</v>
      </c>
      <c r="CC106" s="5">
        <v>1404233.7681312154</v>
      </c>
      <c r="CD106" s="5">
        <v>1434111.0823467732</v>
      </c>
      <c r="CE106" s="5">
        <v>1463988.3965623307</v>
      </c>
      <c r="CF106" s="5">
        <v>0</v>
      </c>
    </row>
    <row r="107" spans="2:84" x14ac:dyDescent="0.3">
      <c r="B107" s="13">
        <v>107</v>
      </c>
      <c r="H107" s="1" t="s">
        <v>42</v>
      </c>
      <c r="I107" s="1" t="s">
        <v>472</v>
      </c>
      <c r="M107" s="53" t="s">
        <v>18</v>
      </c>
      <c r="U107" s="5">
        <v>2335878.4656645334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4161.6000000000004</v>
      </c>
      <c r="AK107" s="5">
        <v>6242.4</v>
      </c>
      <c r="AL107" s="5">
        <v>8323.2000000000007</v>
      </c>
      <c r="AM107" s="5">
        <v>8670</v>
      </c>
      <c r="AN107" s="5">
        <v>10404</v>
      </c>
      <c r="AO107" s="5">
        <v>12138</v>
      </c>
      <c r="AP107" s="5">
        <v>14149.439999999999</v>
      </c>
      <c r="AQ107" s="5">
        <v>15918.119999999999</v>
      </c>
      <c r="AR107" s="5">
        <v>17686.8</v>
      </c>
      <c r="AS107" s="5">
        <v>19455.48</v>
      </c>
      <c r="AT107" s="5">
        <v>21224.16</v>
      </c>
      <c r="AU107" s="5">
        <v>22992.839999999997</v>
      </c>
      <c r="AV107" s="5">
        <v>25256.750400000001</v>
      </c>
      <c r="AW107" s="5">
        <v>27060.804000000004</v>
      </c>
      <c r="AX107" s="5">
        <v>28864.857599999996</v>
      </c>
      <c r="AY107" s="5">
        <v>30668.911200000002</v>
      </c>
      <c r="AZ107" s="5">
        <v>32472.964799999998</v>
      </c>
      <c r="BA107" s="5">
        <v>34277.018400000001</v>
      </c>
      <c r="BB107" s="5">
        <v>36802.693439999995</v>
      </c>
      <c r="BC107" s="5">
        <v>38642.828112000003</v>
      </c>
      <c r="BD107" s="5">
        <v>40482.962784000003</v>
      </c>
      <c r="BE107" s="5">
        <v>42323.097456000003</v>
      </c>
      <c r="BF107" s="5">
        <v>44163.232128000011</v>
      </c>
      <c r="BG107" s="5">
        <v>46003.366799999996</v>
      </c>
      <c r="BH107" s="5">
        <v>48800.371501440008</v>
      </c>
      <c r="BI107" s="5">
        <v>50677.308866880005</v>
      </c>
      <c r="BJ107" s="5">
        <v>52554.246232320009</v>
      </c>
      <c r="BK107" s="5">
        <v>54431.183597760006</v>
      </c>
      <c r="BL107" s="5">
        <v>56308.12096320001</v>
      </c>
      <c r="BM107" s="5">
        <v>58185.058328640007</v>
      </c>
      <c r="BN107" s="5">
        <v>61263.235607961593</v>
      </c>
      <c r="BO107" s="5">
        <v>63177.711720710395</v>
      </c>
      <c r="BP107" s="5">
        <v>65092.187833459189</v>
      </c>
      <c r="BQ107" s="5">
        <v>67006.663946207991</v>
      </c>
      <c r="BR107" s="5">
        <v>68921.140058956793</v>
      </c>
      <c r="BS107" s="5">
        <v>70835.616171705595</v>
      </c>
      <c r="BT107" s="5">
        <v>74205.09413014348</v>
      </c>
      <c r="BU107" s="5">
        <v>76157.859765147266</v>
      </c>
      <c r="BV107" s="5">
        <v>78110.625400151039</v>
      </c>
      <c r="BW107" s="5">
        <v>80063.391035154811</v>
      </c>
      <c r="BX107" s="5">
        <v>82016.156670158583</v>
      </c>
      <c r="BY107" s="5">
        <v>83968.92230516237</v>
      </c>
      <c r="BZ107" s="5">
        <v>87640.121698969451</v>
      </c>
      <c r="CA107" s="5">
        <v>89631.942646673328</v>
      </c>
      <c r="CB107" s="5">
        <v>91623.76359437716</v>
      </c>
      <c r="CC107" s="5">
        <v>93615.584542081036</v>
      </c>
      <c r="CD107" s="5">
        <v>95607.405489784869</v>
      </c>
      <c r="CE107" s="5">
        <v>97599.226437488716</v>
      </c>
      <c r="CF107" s="5">
        <v>0</v>
      </c>
    </row>
    <row r="108" spans="2:84" x14ac:dyDescent="0.3">
      <c r="B108" s="13">
        <v>108</v>
      </c>
      <c r="H108" s="1" t="s">
        <v>42</v>
      </c>
      <c r="I108" s="1" t="s">
        <v>22</v>
      </c>
      <c r="M108" s="53" t="s">
        <v>18</v>
      </c>
      <c r="U108" s="5">
        <v>9797580.5157910399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14565.6</v>
      </c>
      <c r="AK108" s="5">
        <v>21848.400000000001</v>
      </c>
      <c r="AL108" s="5">
        <v>29131.200000000001</v>
      </c>
      <c r="AM108" s="5">
        <v>36414</v>
      </c>
      <c r="AN108" s="5">
        <v>43696.800000000003</v>
      </c>
      <c r="AO108" s="5">
        <v>50979.6</v>
      </c>
      <c r="AP108" s="5">
        <v>59427.647999999994</v>
      </c>
      <c r="AQ108" s="5">
        <v>66856.103999999992</v>
      </c>
      <c r="AR108" s="5">
        <v>74284.56</v>
      </c>
      <c r="AS108" s="5">
        <v>81713.016000000003</v>
      </c>
      <c r="AT108" s="5">
        <v>89141.471999999994</v>
      </c>
      <c r="AU108" s="5">
        <v>96569.927999999985</v>
      </c>
      <c r="AV108" s="5">
        <v>106078.35168000001</v>
      </c>
      <c r="AW108" s="5">
        <v>113655.3768</v>
      </c>
      <c r="AX108" s="5">
        <v>121232.40191999999</v>
      </c>
      <c r="AY108" s="5">
        <v>128809.42704000001</v>
      </c>
      <c r="AZ108" s="5">
        <v>136386.45215999999</v>
      </c>
      <c r="BA108" s="5">
        <v>143963.47727999999</v>
      </c>
      <c r="BB108" s="5">
        <v>154571.31244799998</v>
      </c>
      <c r="BC108" s="5">
        <v>162299.87807040001</v>
      </c>
      <c r="BD108" s="5">
        <v>170028.44369280001</v>
      </c>
      <c r="BE108" s="5">
        <v>177757.0093152</v>
      </c>
      <c r="BF108" s="5">
        <v>185485.57493760003</v>
      </c>
      <c r="BG108" s="5">
        <v>193214.14056</v>
      </c>
      <c r="BH108" s="5">
        <v>204961.56030604802</v>
      </c>
      <c r="BI108" s="5">
        <v>212844.69724089603</v>
      </c>
      <c r="BJ108" s="5">
        <v>220727.83417574404</v>
      </c>
      <c r="BK108" s="5">
        <v>228610.97111059201</v>
      </c>
      <c r="BL108" s="5">
        <v>236494.10804544002</v>
      </c>
      <c r="BM108" s="5">
        <v>244377.24498028803</v>
      </c>
      <c r="BN108" s="5">
        <v>257305.58955343871</v>
      </c>
      <c r="BO108" s="5">
        <v>265346.38922698365</v>
      </c>
      <c r="BP108" s="5">
        <v>273387.18890052859</v>
      </c>
      <c r="BQ108" s="5">
        <v>281427.98857407359</v>
      </c>
      <c r="BR108" s="5">
        <v>289468.78824761853</v>
      </c>
      <c r="BS108" s="5">
        <v>297509.58792116347</v>
      </c>
      <c r="BT108" s="5">
        <v>311661.39534660266</v>
      </c>
      <c r="BU108" s="5">
        <v>319863.0110136185</v>
      </c>
      <c r="BV108" s="5">
        <v>328064.62668063433</v>
      </c>
      <c r="BW108" s="5">
        <v>336266.24234765017</v>
      </c>
      <c r="BX108" s="5">
        <v>344467.85801466607</v>
      </c>
      <c r="BY108" s="5">
        <v>352669.47368168191</v>
      </c>
      <c r="BZ108" s="5">
        <v>368088.5111356717</v>
      </c>
      <c r="CA108" s="5">
        <v>376454.15911602793</v>
      </c>
      <c r="CB108" s="5">
        <v>384819.80709638406</v>
      </c>
      <c r="CC108" s="5">
        <v>393185.4550767403</v>
      </c>
      <c r="CD108" s="5">
        <v>401551.10305709642</v>
      </c>
      <c r="CE108" s="5">
        <v>409916.7510374526</v>
      </c>
      <c r="CF108" s="5">
        <v>0</v>
      </c>
    </row>
    <row r="109" spans="2:84" x14ac:dyDescent="0.3">
      <c r="B109" s="13">
        <v>109</v>
      </c>
      <c r="H109" s="1" t="s">
        <v>42</v>
      </c>
      <c r="I109" s="1" t="s">
        <v>25</v>
      </c>
      <c r="M109" s="53" t="s">
        <v>18</v>
      </c>
      <c r="U109" s="5">
        <v>2939274.1547373114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4369.68</v>
      </c>
      <c r="AK109" s="5">
        <v>6554.5199999999995</v>
      </c>
      <c r="AL109" s="5">
        <v>8739.36</v>
      </c>
      <c r="AM109" s="5">
        <v>10924.199999999999</v>
      </c>
      <c r="AN109" s="5">
        <v>13109.039999999999</v>
      </c>
      <c r="AO109" s="5">
        <v>15293.880000000001</v>
      </c>
      <c r="AP109" s="5">
        <v>17828.294399999999</v>
      </c>
      <c r="AQ109" s="5">
        <v>20056.831200000001</v>
      </c>
      <c r="AR109" s="5">
        <v>22285.367999999999</v>
      </c>
      <c r="AS109" s="5">
        <v>24513.9048</v>
      </c>
      <c r="AT109" s="5">
        <v>26742.441599999998</v>
      </c>
      <c r="AU109" s="5">
        <v>28970.978399999996</v>
      </c>
      <c r="AV109" s="5">
        <v>31823.505504000001</v>
      </c>
      <c r="AW109" s="5">
        <v>34096.613039999997</v>
      </c>
      <c r="AX109" s="5">
        <v>36369.720576</v>
      </c>
      <c r="AY109" s="5">
        <v>38642.828112000003</v>
      </c>
      <c r="AZ109" s="5">
        <v>40915.935647999999</v>
      </c>
      <c r="BA109" s="5">
        <v>43189.043183999995</v>
      </c>
      <c r="BB109" s="5">
        <v>46371.393734400001</v>
      </c>
      <c r="BC109" s="5">
        <v>48689.963421119995</v>
      </c>
      <c r="BD109" s="5">
        <v>51008.533107839998</v>
      </c>
      <c r="BE109" s="5">
        <v>53327.10279456</v>
      </c>
      <c r="BF109" s="5">
        <v>55645.672481280002</v>
      </c>
      <c r="BG109" s="5">
        <v>57964.242167999997</v>
      </c>
      <c r="BH109" s="5">
        <v>61488.468091814408</v>
      </c>
      <c r="BI109" s="5">
        <v>63853.40917226881</v>
      </c>
      <c r="BJ109" s="5">
        <v>66218.350252723205</v>
      </c>
      <c r="BK109" s="5">
        <v>68583.291333177607</v>
      </c>
      <c r="BL109" s="5">
        <v>70948.232413632009</v>
      </c>
      <c r="BM109" s="5">
        <v>73313.173494086412</v>
      </c>
      <c r="BN109" s="5">
        <v>77191.676866031616</v>
      </c>
      <c r="BO109" s="5">
        <v>79603.916768095092</v>
      </c>
      <c r="BP109" s="5">
        <v>82016.156670158583</v>
      </c>
      <c r="BQ109" s="5">
        <v>84428.396572222075</v>
      </c>
      <c r="BR109" s="5">
        <v>86840.636474285551</v>
      </c>
      <c r="BS109" s="5">
        <v>89252.876376349042</v>
      </c>
      <c r="BT109" s="5">
        <v>93498.418603980783</v>
      </c>
      <c r="BU109" s="5">
        <v>95958.903304085543</v>
      </c>
      <c r="BV109" s="5">
        <v>98419.388004190303</v>
      </c>
      <c r="BW109" s="5">
        <v>100879.87270429506</v>
      </c>
      <c r="BX109" s="5">
        <v>103340.35740439982</v>
      </c>
      <c r="BY109" s="5">
        <v>105800.84210450457</v>
      </c>
      <c r="BZ109" s="5">
        <v>110426.55334070152</v>
      </c>
      <c r="CA109" s="5">
        <v>112936.24773480838</v>
      </c>
      <c r="CB109" s="5">
        <v>115445.94212891522</v>
      </c>
      <c r="CC109" s="5">
        <v>117955.63652302208</v>
      </c>
      <c r="CD109" s="5">
        <v>120465.33091712893</v>
      </c>
      <c r="CE109" s="5">
        <v>122975.02531123578</v>
      </c>
      <c r="CF109" s="5">
        <v>0</v>
      </c>
    </row>
    <row r="110" spans="2:84" x14ac:dyDescent="0.3">
      <c r="B110" s="13">
        <v>110</v>
      </c>
      <c r="H110" s="1" t="s">
        <v>42</v>
      </c>
      <c r="I110" s="1" t="s">
        <v>473</v>
      </c>
      <c r="M110" s="53" t="s">
        <v>18</v>
      </c>
      <c r="U110" s="5">
        <v>1751908.8492484002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3121.2</v>
      </c>
      <c r="AK110" s="5">
        <v>4681.8</v>
      </c>
      <c r="AL110" s="5">
        <v>6242.4</v>
      </c>
      <c r="AM110" s="5">
        <v>6502.4999999999991</v>
      </c>
      <c r="AN110" s="5">
        <v>7803.0000000000009</v>
      </c>
      <c r="AO110" s="5">
        <v>9103.5000000000018</v>
      </c>
      <c r="AP110" s="5">
        <v>10612.08</v>
      </c>
      <c r="AQ110" s="5">
        <v>11938.59</v>
      </c>
      <c r="AR110" s="5">
        <v>13265.1</v>
      </c>
      <c r="AS110" s="5">
        <v>14591.61</v>
      </c>
      <c r="AT110" s="5">
        <v>15918.119999999999</v>
      </c>
      <c r="AU110" s="5">
        <v>17244.629999999997</v>
      </c>
      <c r="AV110" s="5">
        <v>18942.562800000003</v>
      </c>
      <c r="AW110" s="5">
        <v>20295.603000000003</v>
      </c>
      <c r="AX110" s="5">
        <v>21648.643200000002</v>
      </c>
      <c r="AY110" s="5">
        <v>23001.683400000002</v>
      </c>
      <c r="AZ110" s="5">
        <v>24354.723600000001</v>
      </c>
      <c r="BA110" s="5">
        <v>25707.763800000001</v>
      </c>
      <c r="BB110" s="5">
        <v>27602.020080000002</v>
      </c>
      <c r="BC110" s="5">
        <v>28982.121083999999</v>
      </c>
      <c r="BD110" s="5">
        <v>30362.222087999999</v>
      </c>
      <c r="BE110" s="5">
        <v>31742.323092000002</v>
      </c>
      <c r="BF110" s="5">
        <v>33122.424096000002</v>
      </c>
      <c r="BG110" s="5">
        <v>34502.525100000006</v>
      </c>
      <c r="BH110" s="5">
        <v>36600.278626080006</v>
      </c>
      <c r="BI110" s="5">
        <v>38007.981650160007</v>
      </c>
      <c r="BJ110" s="5">
        <v>39415.684674240008</v>
      </c>
      <c r="BK110" s="5">
        <v>40823.387698320003</v>
      </c>
      <c r="BL110" s="5">
        <v>42231.090722400004</v>
      </c>
      <c r="BM110" s="5">
        <v>43638.793746480005</v>
      </c>
      <c r="BN110" s="5">
        <v>45947.4267059712</v>
      </c>
      <c r="BO110" s="5">
        <v>47383.283790532798</v>
      </c>
      <c r="BP110" s="5">
        <v>48819.140875094396</v>
      </c>
      <c r="BQ110" s="5">
        <v>50254.997959655993</v>
      </c>
      <c r="BR110" s="5">
        <v>51690.855044217598</v>
      </c>
      <c r="BS110" s="5">
        <v>53126.712128779189</v>
      </c>
      <c r="BT110" s="5">
        <v>55653.820597607621</v>
      </c>
      <c r="BU110" s="5">
        <v>57118.39482386045</v>
      </c>
      <c r="BV110" s="5">
        <v>58582.969050113279</v>
      </c>
      <c r="BW110" s="5">
        <v>60047.543276366116</v>
      </c>
      <c r="BX110" s="5">
        <v>61512.117502618945</v>
      </c>
      <c r="BY110" s="5">
        <v>62976.691728871774</v>
      </c>
      <c r="BZ110" s="5">
        <v>65730.091274227088</v>
      </c>
      <c r="CA110" s="5">
        <v>67223.956985004988</v>
      </c>
      <c r="CB110" s="5">
        <v>68717.822695782874</v>
      </c>
      <c r="CC110" s="5">
        <v>70211.688406560774</v>
      </c>
      <c r="CD110" s="5">
        <v>71705.554117338659</v>
      </c>
      <c r="CE110" s="5">
        <v>73199.41982811653</v>
      </c>
      <c r="CF110" s="5">
        <v>0</v>
      </c>
    </row>
    <row r="111" spans="2:84" s="26" customFormat="1" ht="12" x14ac:dyDescent="0.25">
      <c r="B111" s="13"/>
      <c r="M111" s="55"/>
      <c r="N111" s="44" t="s">
        <v>21</v>
      </c>
      <c r="O111" s="45"/>
      <c r="P111" s="46"/>
      <c r="Q111" s="89"/>
      <c r="U111" s="41"/>
      <c r="V111" s="42"/>
      <c r="W111" s="43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</row>
    <row r="112" spans="2:84" s="2" customFormat="1" x14ac:dyDescent="0.3">
      <c r="B112" s="126">
        <v>112</v>
      </c>
      <c r="H112" s="2">
        <v>0</v>
      </c>
      <c r="I112" s="2" t="s">
        <v>492</v>
      </c>
      <c r="M112" s="127" t="s">
        <v>18</v>
      </c>
      <c r="O112" s="8"/>
      <c r="P112" s="72"/>
      <c r="Q112" s="129"/>
      <c r="U112" s="130">
        <v>1084032160.035383</v>
      </c>
      <c r="X112" s="130">
        <v>0</v>
      </c>
      <c r="Y112" s="130">
        <v>0</v>
      </c>
      <c r="Z112" s="130">
        <v>0</v>
      </c>
      <c r="AA112" s="130">
        <v>0</v>
      </c>
      <c r="AB112" s="130">
        <v>0</v>
      </c>
      <c r="AC112" s="130">
        <v>0</v>
      </c>
      <c r="AD112" s="130">
        <v>0</v>
      </c>
      <c r="AE112" s="130">
        <v>0</v>
      </c>
      <c r="AF112" s="130">
        <v>0</v>
      </c>
      <c r="AG112" s="130">
        <v>0</v>
      </c>
      <c r="AH112" s="130">
        <v>0</v>
      </c>
      <c r="AI112" s="130">
        <v>0</v>
      </c>
      <c r="AJ112" s="130">
        <v>2196804.6</v>
      </c>
      <c r="AK112" s="130">
        <v>3860300.16</v>
      </c>
      <c r="AL112" s="130">
        <v>5385630.5999999996</v>
      </c>
      <c r="AM112" s="130">
        <v>5782127.04</v>
      </c>
      <c r="AN112" s="130">
        <v>7059322.0800000001</v>
      </c>
      <c r="AO112" s="130">
        <v>8336517.1200000001</v>
      </c>
      <c r="AP112" s="130">
        <v>9782237.5392000005</v>
      </c>
      <c r="AQ112" s="130">
        <v>11108725.343999999</v>
      </c>
      <c r="AR112" s="130">
        <v>12411464.284799999</v>
      </c>
      <c r="AS112" s="130">
        <v>13714203.225599999</v>
      </c>
      <c r="AT112" s="130">
        <v>15016942.166399999</v>
      </c>
      <c r="AU112" s="130">
        <v>16319681.1072</v>
      </c>
      <c r="AV112" s="130">
        <v>17928843.150528003</v>
      </c>
      <c r="AW112" s="130">
        <v>19303662.168575998</v>
      </c>
      <c r="AX112" s="130">
        <v>20632455.888192002</v>
      </c>
      <c r="AY112" s="130">
        <v>21961249.607808001</v>
      </c>
      <c r="AZ112" s="130">
        <v>23290043.327424001</v>
      </c>
      <c r="BA112" s="130">
        <v>24618837.047040004</v>
      </c>
      <c r="BB112" s="130">
        <v>26397400.091293436</v>
      </c>
      <c r="BC112" s="130">
        <v>27044385.66899712</v>
      </c>
      <c r="BD112" s="130">
        <v>27107391.880166408</v>
      </c>
      <c r="BE112" s="130">
        <v>27107391.880166408</v>
      </c>
      <c r="BF112" s="130">
        <v>27107391.880166408</v>
      </c>
      <c r="BG112" s="130">
        <v>27107391.880166408</v>
      </c>
      <c r="BH112" s="130">
        <v>27573932.264366597</v>
      </c>
      <c r="BI112" s="130">
        <v>27649539.717769735</v>
      </c>
      <c r="BJ112" s="130">
        <v>27649539.717769735</v>
      </c>
      <c r="BK112" s="130">
        <v>27649539.717769735</v>
      </c>
      <c r="BL112" s="130">
        <v>27649539.717769735</v>
      </c>
      <c r="BM112" s="130">
        <v>27649539.717769735</v>
      </c>
      <c r="BN112" s="130">
        <v>28125410.909653928</v>
      </c>
      <c r="BO112" s="130">
        <v>28202530.51212512</v>
      </c>
      <c r="BP112" s="130">
        <v>28202530.51212512</v>
      </c>
      <c r="BQ112" s="130">
        <v>28202530.51212512</v>
      </c>
      <c r="BR112" s="130">
        <v>28202530.51212512</v>
      </c>
      <c r="BS112" s="130">
        <v>28202530.51212512</v>
      </c>
      <c r="BT112" s="130">
        <v>28687919.127847005</v>
      </c>
      <c r="BU112" s="130">
        <v>28766581.12236762</v>
      </c>
      <c r="BV112" s="130">
        <v>28766581.12236762</v>
      </c>
      <c r="BW112" s="130">
        <v>28766581.12236762</v>
      </c>
      <c r="BX112" s="130">
        <v>28766581.12236762</v>
      </c>
      <c r="BY112" s="130">
        <v>28766581.12236762</v>
      </c>
      <c r="BZ112" s="130">
        <v>29261677.510403935</v>
      </c>
      <c r="CA112" s="130">
        <v>29341912.74481497</v>
      </c>
      <c r="CB112" s="130">
        <v>29341912.74481497</v>
      </c>
      <c r="CC112" s="130">
        <v>29341912.74481497</v>
      </c>
      <c r="CD112" s="130">
        <v>29341912.74481497</v>
      </c>
      <c r="CE112" s="130">
        <v>29341912.74481497</v>
      </c>
      <c r="CF112" s="130">
        <v>0</v>
      </c>
    </row>
    <row r="113" spans="2:84" x14ac:dyDescent="0.3">
      <c r="B113" s="13">
        <v>113</v>
      </c>
      <c r="H113" s="1" t="s">
        <v>42</v>
      </c>
      <c r="I113" s="1" t="s">
        <v>471</v>
      </c>
      <c r="M113" s="53" t="s">
        <v>18</v>
      </c>
      <c r="U113" s="5">
        <v>930843817.42185009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2184840</v>
      </c>
      <c r="AK113" s="5">
        <v>3495744</v>
      </c>
      <c r="AL113" s="5">
        <v>4806648</v>
      </c>
      <c r="AM113" s="5">
        <v>5097960</v>
      </c>
      <c r="AN113" s="5">
        <v>6190380</v>
      </c>
      <c r="AO113" s="5">
        <v>7282800</v>
      </c>
      <c r="AP113" s="5">
        <v>8542724.4000000004</v>
      </c>
      <c r="AQ113" s="5">
        <v>9656992.7999999989</v>
      </c>
      <c r="AR113" s="5">
        <v>10771261.199999999</v>
      </c>
      <c r="AS113" s="5">
        <v>11885529.599999998</v>
      </c>
      <c r="AT113" s="5">
        <v>12999798</v>
      </c>
      <c r="AU113" s="5">
        <v>14114066.4</v>
      </c>
      <c r="AV113" s="5">
        <v>15532901.495999999</v>
      </c>
      <c r="AW113" s="5">
        <v>16669455.263999999</v>
      </c>
      <c r="AX113" s="5">
        <v>17806009.032000002</v>
      </c>
      <c r="AY113" s="5">
        <v>18942562.800000004</v>
      </c>
      <c r="AZ113" s="5">
        <v>20079116.568</v>
      </c>
      <c r="BA113" s="5">
        <v>21215670.336000003</v>
      </c>
      <c r="BB113" s="5">
        <v>22799268.58608</v>
      </c>
      <c r="BC113" s="5">
        <v>23185696.867200002</v>
      </c>
      <c r="BD113" s="5">
        <v>23185696.867200002</v>
      </c>
      <c r="BE113" s="5">
        <v>23185696.867200002</v>
      </c>
      <c r="BF113" s="5">
        <v>23185696.867200002</v>
      </c>
      <c r="BG113" s="5">
        <v>23185696.867200002</v>
      </c>
      <c r="BH113" s="5">
        <v>23649410.804544002</v>
      </c>
      <c r="BI113" s="5">
        <v>23649410.804544002</v>
      </c>
      <c r="BJ113" s="5">
        <v>23649410.804544002</v>
      </c>
      <c r="BK113" s="5">
        <v>23649410.804544002</v>
      </c>
      <c r="BL113" s="5">
        <v>23649410.804544002</v>
      </c>
      <c r="BM113" s="5">
        <v>23649410.804544002</v>
      </c>
      <c r="BN113" s="5">
        <v>24122399.020634878</v>
      </c>
      <c r="BO113" s="5">
        <v>24122399.020634878</v>
      </c>
      <c r="BP113" s="5">
        <v>24122399.020634878</v>
      </c>
      <c r="BQ113" s="5">
        <v>24122399.020634878</v>
      </c>
      <c r="BR113" s="5">
        <v>24122399.020634878</v>
      </c>
      <c r="BS113" s="5">
        <v>24122399.020634878</v>
      </c>
      <c r="BT113" s="5">
        <v>24604847.001047578</v>
      </c>
      <c r="BU113" s="5">
        <v>24604847.001047578</v>
      </c>
      <c r="BV113" s="5">
        <v>24604847.001047578</v>
      </c>
      <c r="BW113" s="5">
        <v>24604847.001047578</v>
      </c>
      <c r="BX113" s="5">
        <v>24604847.001047578</v>
      </c>
      <c r="BY113" s="5">
        <v>24604847.001047578</v>
      </c>
      <c r="BZ113" s="5">
        <v>25096943.941068526</v>
      </c>
      <c r="CA113" s="5">
        <v>25096943.941068526</v>
      </c>
      <c r="CB113" s="5">
        <v>25096943.941068526</v>
      </c>
      <c r="CC113" s="5">
        <v>25096943.941068526</v>
      </c>
      <c r="CD113" s="5">
        <v>25096943.941068526</v>
      </c>
      <c r="CE113" s="5">
        <v>25096943.941068526</v>
      </c>
      <c r="CF113" s="5">
        <v>0</v>
      </c>
    </row>
    <row r="114" spans="2:84" x14ac:dyDescent="0.3">
      <c r="B114" s="13">
        <v>114</v>
      </c>
      <c r="H114" s="1" t="s">
        <v>42</v>
      </c>
      <c r="I114" s="1" t="s">
        <v>46</v>
      </c>
      <c r="M114" s="53" t="s">
        <v>18</v>
      </c>
      <c r="U114" s="5">
        <v>107731638.74771206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260099.99999999997</v>
      </c>
      <c r="AL114" s="5">
        <v>416160</v>
      </c>
      <c r="AM114" s="5">
        <v>476850</v>
      </c>
      <c r="AN114" s="5">
        <v>606900</v>
      </c>
      <c r="AO114" s="5">
        <v>736950</v>
      </c>
      <c r="AP114" s="5">
        <v>866999.99999999988</v>
      </c>
      <c r="AQ114" s="5">
        <v>1016991</v>
      </c>
      <c r="AR114" s="5">
        <v>1149641.9999999998</v>
      </c>
      <c r="AS114" s="5">
        <v>1282293</v>
      </c>
      <c r="AT114" s="5">
        <v>1414944</v>
      </c>
      <c r="AU114" s="5">
        <v>1547595</v>
      </c>
      <c r="AV114" s="5">
        <v>1680246</v>
      </c>
      <c r="AW114" s="5">
        <v>1849154.94</v>
      </c>
      <c r="AX114" s="5">
        <v>1984458.96</v>
      </c>
      <c r="AY114" s="5">
        <v>2119762.98</v>
      </c>
      <c r="AZ114" s="5">
        <v>2255067.0000000005</v>
      </c>
      <c r="BA114" s="5">
        <v>2390371.0200000005</v>
      </c>
      <c r="BB114" s="5">
        <v>2525675.04</v>
      </c>
      <c r="BC114" s="5">
        <v>2714198.6412</v>
      </c>
      <c r="BD114" s="5">
        <v>2760202.0080000004</v>
      </c>
      <c r="BE114" s="5">
        <v>2760202.0080000004</v>
      </c>
      <c r="BF114" s="5">
        <v>2760202.0080000004</v>
      </c>
      <c r="BG114" s="5">
        <v>2760202.0080000004</v>
      </c>
      <c r="BH114" s="5">
        <v>2760202.0080000004</v>
      </c>
      <c r="BI114" s="5">
        <v>2815406.0481600002</v>
      </c>
      <c r="BJ114" s="5">
        <v>2815406.0481600002</v>
      </c>
      <c r="BK114" s="5">
        <v>2815406.0481600002</v>
      </c>
      <c r="BL114" s="5">
        <v>2815406.0481600002</v>
      </c>
      <c r="BM114" s="5">
        <v>2815406.0481600002</v>
      </c>
      <c r="BN114" s="5">
        <v>2815406.0481600002</v>
      </c>
      <c r="BO114" s="5">
        <v>2871714.1691231998</v>
      </c>
      <c r="BP114" s="5">
        <v>2871714.1691231998</v>
      </c>
      <c r="BQ114" s="5">
        <v>2871714.1691231998</v>
      </c>
      <c r="BR114" s="5">
        <v>2871714.1691231998</v>
      </c>
      <c r="BS114" s="5">
        <v>2871714.1691231998</v>
      </c>
      <c r="BT114" s="5">
        <v>2871714.1691231998</v>
      </c>
      <c r="BU114" s="5">
        <v>2929148.452505664</v>
      </c>
      <c r="BV114" s="5">
        <v>2929148.452505664</v>
      </c>
      <c r="BW114" s="5">
        <v>2929148.452505664</v>
      </c>
      <c r="BX114" s="5">
        <v>2929148.452505664</v>
      </c>
      <c r="BY114" s="5">
        <v>2929148.452505664</v>
      </c>
      <c r="BZ114" s="5">
        <v>2929148.452505664</v>
      </c>
      <c r="CA114" s="5">
        <v>2987731.4215557771</v>
      </c>
      <c r="CB114" s="5">
        <v>2987731.4215557771</v>
      </c>
      <c r="CC114" s="5">
        <v>2987731.4215557771</v>
      </c>
      <c r="CD114" s="5">
        <v>2987731.4215557771</v>
      </c>
      <c r="CE114" s="5">
        <v>2987731.4215557771</v>
      </c>
      <c r="CF114" s="5">
        <v>0</v>
      </c>
    </row>
    <row r="115" spans="2:84" x14ac:dyDescent="0.3">
      <c r="B115" s="13">
        <v>115</v>
      </c>
      <c r="H115" s="1" t="s">
        <v>42</v>
      </c>
      <c r="I115" s="1" t="s">
        <v>472</v>
      </c>
      <c r="M115" s="53" t="s">
        <v>18</v>
      </c>
      <c r="U115" s="5">
        <v>10773163.874771209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26009.999999999996</v>
      </c>
      <c r="AL115" s="5">
        <v>41616</v>
      </c>
      <c r="AM115" s="5">
        <v>47685</v>
      </c>
      <c r="AN115" s="5">
        <v>60690</v>
      </c>
      <c r="AO115" s="5">
        <v>73695</v>
      </c>
      <c r="AP115" s="5">
        <v>86699.999999999985</v>
      </c>
      <c r="AQ115" s="5">
        <v>101699.09999999999</v>
      </c>
      <c r="AR115" s="5">
        <v>114964.19999999998</v>
      </c>
      <c r="AS115" s="5">
        <v>128229.3</v>
      </c>
      <c r="AT115" s="5">
        <v>141494.39999999999</v>
      </c>
      <c r="AU115" s="5">
        <v>154759.5</v>
      </c>
      <c r="AV115" s="5">
        <v>168024.6</v>
      </c>
      <c r="AW115" s="5">
        <v>184915.49400000001</v>
      </c>
      <c r="AX115" s="5">
        <v>198445.89600000001</v>
      </c>
      <c r="AY115" s="5">
        <v>211976.29800000001</v>
      </c>
      <c r="AZ115" s="5">
        <v>225506.70000000004</v>
      </c>
      <c r="BA115" s="5">
        <v>239037.10200000001</v>
      </c>
      <c r="BB115" s="5">
        <v>252567.50400000002</v>
      </c>
      <c r="BC115" s="5">
        <v>271419.86411999998</v>
      </c>
      <c r="BD115" s="5">
        <v>276020.20080000005</v>
      </c>
      <c r="BE115" s="5">
        <v>276020.20080000005</v>
      </c>
      <c r="BF115" s="5">
        <v>276020.20080000005</v>
      </c>
      <c r="BG115" s="5">
        <v>276020.20080000005</v>
      </c>
      <c r="BH115" s="5">
        <v>276020.20080000005</v>
      </c>
      <c r="BI115" s="5">
        <v>281540.60481600004</v>
      </c>
      <c r="BJ115" s="5">
        <v>281540.60481600004</v>
      </c>
      <c r="BK115" s="5">
        <v>281540.60481600004</v>
      </c>
      <c r="BL115" s="5">
        <v>281540.60481600004</v>
      </c>
      <c r="BM115" s="5">
        <v>281540.60481600004</v>
      </c>
      <c r="BN115" s="5">
        <v>281540.60481600004</v>
      </c>
      <c r="BO115" s="5">
        <v>287171.41691232001</v>
      </c>
      <c r="BP115" s="5">
        <v>287171.41691232001</v>
      </c>
      <c r="BQ115" s="5">
        <v>287171.41691232001</v>
      </c>
      <c r="BR115" s="5">
        <v>287171.41691232001</v>
      </c>
      <c r="BS115" s="5">
        <v>287171.41691232001</v>
      </c>
      <c r="BT115" s="5">
        <v>287171.41691232001</v>
      </c>
      <c r="BU115" s="5">
        <v>292914.84525056637</v>
      </c>
      <c r="BV115" s="5">
        <v>292914.84525056637</v>
      </c>
      <c r="BW115" s="5">
        <v>292914.84525056637</v>
      </c>
      <c r="BX115" s="5">
        <v>292914.84525056637</v>
      </c>
      <c r="BY115" s="5">
        <v>292914.84525056637</v>
      </c>
      <c r="BZ115" s="5">
        <v>292914.84525056637</v>
      </c>
      <c r="CA115" s="5">
        <v>298773.14215557772</v>
      </c>
      <c r="CB115" s="5">
        <v>298773.14215557772</v>
      </c>
      <c r="CC115" s="5">
        <v>298773.14215557772</v>
      </c>
      <c r="CD115" s="5">
        <v>298773.14215557772</v>
      </c>
      <c r="CE115" s="5">
        <v>298773.14215557772</v>
      </c>
      <c r="CF115" s="5">
        <v>0</v>
      </c>
    </row>
    <row r="116" spans="2:84" x14ac:dyDescent="0.3">
      <c r="B116" s="13">
        <v>116</v>
      </c>
      <c r="H116" s="1" t="s">
        <v>42</v>
      </c>
      <c r="I116" s="1" t="s">
        <v>22</v>
      </c>
      <c r="M116" s="53" t="s">
        <v>18</v>
      </c>
      <c r="U116" s="5">
        <v>23317394.163623139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5202</v>
      </c>
      <c r="AK116" s="5">
        <v>49939.199999999997</v>
      </c>
      <c r="AL116" s="5">
        <v>78030</v>
      </c>
      <c r="AM116" s="5">
        <v>106120.8</v>
      </c>
      <c r="AN116" s="5">
        <v>134211.6</v>
      </c>
      <c r="AO116" s="5">
        <v>162302.39999999999</v>
      </c>
      <c r="AP116" s="5">
        <v>190871.78399999999</v>
      </c>
      <c r="AQ116" s="5">
        <v>222853.68</v>
      </c>
      <c r="AR116" s="5">
        <v>251506.29599999997</v>
      </c>
      <c r="AS116" s="5">
        <v>280158.91200000001</v>
      </c>
      <c r="AT116" s="5">
        <v>308811.52799999993</v>
      </c>
      <c r="AU116" s="5">
        <v>337464.14399999997</v>
      </c>
      <c r="AV116" s="5">
        <v>366986.95055999997</v>
      </c>
      <c r="AW116" s="5">
        <v>402664.76352000004</v>
      </c>
      <c r="AX116" s="5">
        <v>431890.43183999998</v>
      </c>
      <c r="AY116" s="5">
        <v>461116.10015999997</v>
      </c>
      <c r="AZ116" s="5">
        <v>490341.76848000003</v>
      </c>
      <c r="BA116" s="5">
        <v>519567.43680000002</v>
      </c>
      <c r="BB116" s="5">
        <v>550070.37506880006</v>
      </c>
      <c r="BC116" s="5">
        <v>587370.98730239994</v>
      </c>
      <c r="BD116" s="5">
        <v>596203.6337280001</v>
      </c>
      <c r="BE116" s="5">
        <v>596203.6337280001</v>
      </c>
      <c r="BF116" s="5">
        <v>596203.6337280001</v>
      </c>
      <c r="BG116" s="5">
        <v>596203.6337280001</v>
      </c>
      <c r="BH116" s="5">
        <v>597528.53069183999</v>
      </c>
      <c r="BI116" s="5">
        <v>608127.70640256</v>
      </c>
      <c r="BJ116" s="5">
        <v>608127.70640256</v>
      </c>
      <c r="BK116" s="5">
        <v>608127.70640256</v>
      </c>
      <c r="BL116" s="5">
        <v>608127.70640256</v>
      </c>
      <c r="BM116" s="5">
        <v>608127.70640256</v>
      </c>
      <c r="BN116" s="5">
        <v>609479.10130567686</v>
      </c>
      <c r="BO116" s="5">
        <v>620290.26053061115</v>
      </c>
      <c r="BP116" s="5">
        <v>620290.26053061115</v>
      </c>
      <c r="BQ116" s="5">
        <v>620290.26053061115</v>
      </c>
      <c r="BR116" s="5">
        <v>620290.26053061115</v>
      </c>
      <c r="BS116" s="5">
        <v>620290.26053061115</v>
      </c>
      <c r="BT116" s="5">
        <v>621668.68333179026</v>
      </c>
      <c r="BU116" s="5">
        <v>632696.06574122328</v>
      </c>
      <c r="BV116" s="5">
        <v>632696.06574122328</v>
      </c>
      <c r="BW116" s="5">
        <v>632696.06574122328</v>
      </c>
      <c r="BX116" s="5">
        <v>632696.06574122328</v>
      </c>
      <c r="BY116" s="5">
        <v>632696.06574122328</v>
      </c>
      <c r="BZ116" s="5">
        <v>634102.05699842598</v>
      </c>
      <c r="CA116" s="5">
        <v>645349.98705604777</v>
      </c>
      <c r="CB116" s="5">
        <v>645349.98705604777</v>
      </c>
      <c r="CC116" s="5">
        <v>645349.98705604777</v>
      </c>
      <c r="CD116" s="5">
        <v>645349.98705604777</v>
      </c>
      <c r="CE116" s="5">
        <v>645349.98705604777</v>
      </c>
      <c r="CF116" s="5">
        <v>0</v>
      </c>
    </row>
    <row r="117" spans="2:84" x14ac:dyDescent="0.3">
      <c r="B117" s="13">
        <v>117</v>
      </c>
      <c r="H117" s="1" t="s">
        <v>42</v>
      </c>
      <c r="I117" s="1" t="s">
        <v>25</v>
      </c>
      <c r="M117" s="53" t="s">
        <v>18</v>
      </c>
      <c r="U117" s="5">
        <v>6995218.2490869453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1560.6</v>
      </c>
      <c r="AK117" s="5">
        <v>14981.759999999998</v>
      </c>
      <c r="AL117" s="5">
        <v>23409</v>
      </c>
      <c r="AM117" s="5">
        <v>31836.240000000002</v>
      </c>
      <c r="AN117" s="5">
        <v>40263.480000000003</v>
      </c>
      <c r="AO117" s="5">
        <v>48690.720000000001</v>
      </c>
      <c r="AP117" s="5">
        <v>57261.535199999998</v>
      </c>
      <c r="AQ117" s="5">
        <v>66856.103999999992</v>
      </c>
      <c r="AR117" s="5">
        <v>75451.888800000001</v>
      </c>
      <c r="AS117" s="5">
        <v>84047.673599999995</v>
      </c>
      <c r="AT117" s="5">
        <v>92643.458399999989</v>
      </c>
      <c r="AU117" s="5">
        <v>101239.2432</v>
      </c>
      <c r="AV117" s="5">
        <v>110096.08516799999</v>
      </c>
      <c r="AW117" s="5">
        <v>120799.42905599999</v>
      </c>
      <c r="AX117" s="5">
        <v>129567.129552</v>
      </c>
      <c r="AY117" s="5">
        <v>138334.830048</v>
      </c>
      <c r="AZ117" s="5">
        <v>147102.53054400001</v>
      </c>
      <c r="BA117" s="5">
        <v>155870.23104000001</v>
      </c>
      <c r="BB117" s="5">
        <v>165021.11252063999</v>
      </c>
      <c r="BC117" s="5">
        <v>176211.29619071999</v>
      </c>
      <c r="BD117" s="5">
        <v>178861.0901184</v>
      </c>
      <c r="BE117" s="5">
        <v>178861.0901184</v>
      </c>
      <c r="BF117" s="5">
        <v>178861.0901184</v>
      </c>
      <c r="BG117" s="5">
        <v>178861.0901184</v>
      </c>
      <c r="BH117" s="5">
        <v>179258.559207552</v>
      </c>
      <c r="BI117" s="5">
        <v>182438.311920768</v>
      </c>
      <c r="BJ117" s="5">
        <v>182438.311920768</v>
      </c>
      <c r="BK117" s="5">
        <v>182438.311920768</v>
      </c>
      <c r="BL117" s="5">
        <v>182438.311920768</v>
      </c>
      <c r="BM117" s="5">
        <v>182438.311920768</v>
      </c>
      <c r="BN117" s="5">
        <v>182843.73039170305</v>
      </c>
      <c r="BO117" s="5">
        <v>186087.07815918335</v>
      </c>
      <c r="BP117" s="5">
        <v>186087.07815918335</v>
      </c>
      <c r="BQ117" s="5">
        <v>186087.07815918335</v>
      </c>
      <c r="BR117" s="5">
        <v>186087.07815918335</v>
      </c>
      <c r="BS117" s="5">
        <v>186087.07815918335</v>
      </c>
      <c r="BT117" s="5">
        <v>186500.60499953708</v>
      </c>
      <c r="BU117" s="5">
        <v>189808.81972236701</v>
      </c>
      <c r="BV117" s="5">
        <v>189808.81972236701</v>
      </c>
      <c r="BW117" s="5">
        <v>189808.81972236701</v>
      </c>
      <c r="BX117" s="5">
        <v>189808.81972236701</v>
      </c>
      <c r="BY117" s="5">
        <v>189808.81972236701</v>
      </c>
      <c r="BZ117" s="5">
        <v>190230.61709952782</v>
      </c>
      <c r="CA117" s="5">
        <v>193604.99611681435</v>
      </c>
      <c r="CB117" s="5">
        <v>193604.99611681435</v>
      </c>
      <c r="CC117" s="5">
        <v>193604.99611681435</v>
      </c>
      <c r="CD117" s="5">
        <v>193604.99611681435</v>
      </c>
      <c r="CE117" s="5">
        <v>193604.99611681435</v>
      </c>
      <c r="CF117" s="5">
        <v>0</v>
      </c>
    </row>
    <row r="118" spans="2:84" x14ac:dyDescent="0.3">
      <c r="B118" s="13">
        <v>118</v>
      </c>
      <c r="H118" s="1" t="s">
        <v>42</v>
      </c>
      <c r="I118" s="1" t="s">
        <v>473</v>
      </c>
      <c r="M118" s="53" t="s">
        <v>18</v>
      </c>
      <c r="U118" s="5">
        <v>4370927.5783395991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5202</v>
      </c>
      <c r="AK118" s="5">
        <v>13525.2</v>
      </c>
      <c r="AL118" s="5">
        <v>19767.599999999999</v>
      </c>
      <c r="AM118" s="5">
        <v>21675</v>
      </c>
      <c r="AN118" s="5">
        <v>26877.000000000004</v>
      </c>
      <c r="AO118" s="5">
        <v>32079.000000000004</v>
      </c>
      <c r="AP118" s="5">
        <v>37679.82</v>
      </c>
      <c r="AQ118" s="5">
        <v>43332.659999999996</v>
      </c>
      <c r="AR118" s="5">
        <v>48638.7</v>
      </c>
      <c r="AS118" s="5">
        <v>53944.74</v>
      </c>
      <c r="AT118" s="5">
        <v>59250.779999999992</v>
      </c>
      <c r="AU118" s="5">
        <v>64556.82</v>
      </c>
      <c r="AV118" s="5">
        <v>70588.018799999991</v>
      </c>
      <c r="AW118" s="5">
        <v>76672.278000000006</v>
      </c>
      <c r="AX118" s="5">
        <v>82084.438799999989</v>
      </c>
      <c r="AY118" s="5">
        <v>87496.599600000001</v>
      </c>
      <c r="AZ118" s="5">
        <v>92908.760400000014</v>
      </c>
      <c r="BA118" s="5">
        <v>98320.921200000012</v>
      </c>
      <c r="BB118" s="5">
        <v>104797.47362400001</v>
      </c>
      <c r="BC118" s="5">
        <v>109488.012984</v>
      </c>
      <c r="BD118" s="5">
        <v>110408.08032000001</v>
      </c>
      <c r="BE118" s="5">
        <v>110408.08032000001</v>
      </c>
      <c r="BF118" s="5">
        <v>110408.08032000001</v>
      </c>
      <c r="BG118" s="5">
        <v>110408.08032000001</v>
      </c>
      <c r="BH118" s="5">
        <v>111512.16112320001</v>
      </c>
      <c r="BI118" s="5">
        <v>112616.24192640002</v>
      </c>
      <c r="BJ118" s="5">
        <v>112616.24192640002</v>
      </c>
      <c r="BK118" s="5">
        <v>112616.24192640002</v>
      </c>
      <c r="BL118" s="5">
        <v>112616.24192640002</v>
      </c>
      <c r="BM118" s="5">
        <v>112616.24192640002</v>
      </c>
      <c r="BN118" s="5">
        <v>113742.40434566402</v>
      </c>
      <c r="BO118" s="5">
        <v>114868.56676492799</v>
      </c>
      <c r="BP118" s="5">
        <v>114868.56676492799</v>
      </c>
      <c r="BQ118" s="5">
        <v>114868.56676492799</v>
      </c>
      <c r="BR118" s="5">
        <v>114868.56676492799</v>
      </c>
      <c r="BS118" s="5">
        <v>114868.56676492799</v>
      </c>
      <c r="BT118" s="5">
        <v>116017.25243257728</v>
      </c>
      <c r="BU118" s="5">
        <v>117165.93810022654</v>
      </c>
      <c r="BV118" s="5">
        <v>117165.93810022654</v>
      </c>
      <c r="BW118" s="5">
        <v>117165.93810022654</v>
      </c>
      <c r="BX118" s="5">
        <v>117165.93810022654</v>
      </c>
      <c r="BY118" s="5">
        <v>117165.93810022654</v>
      </c>
      <c r="BZ118" s="5">
        <v>118337.5974812288</v>
      </c>
      <c r="CA118" s="5">
        <v>119509.25686223108</v>
      </c>
      <c r="CB118" s="5">
        <v>119509.25686223108</v>
      </c>
      <c r="CC118" s="5">
        <v>119509.25686223108</v>
      </c>
      <c r="CD118" s="5">
        <v>119509.25686223108</v>
      </c>
      <c r="CE118" s="5">
        <v>119509.25686223108</v>
      </c>
      <c r="CF118" s="5">
        <v>0</v>
      </c>
    </row>
    <row r="119" spans="2:84" s="26" customFormat="1" ht="12" x14ac:dyDescent="0.25">
      <c r="B119" s="13"/>
      <c r="M119" s="55"/>
      <c r="N119" s="44" t="s">
        <v>21</v>
      </c>
      <c r="O119" s="45"/>
      <c r="P119" s="46"/>
      <c r="Q119" s="89"/>
      <c r="U119" s="41"/>
      <c r="V119" s="42"/>
      <c r="W119" s="43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</row>
    <row r="120" spans="2:84" x14ac:dyDescent="0.3">
      <c r="B120" s="13">
        <v>120</v>
      </c>
    </row>
    <row r="121" spans="2:84" x14ac:dyDescent="0.3">
      <c r="B121" s="13">
        <v>121</v>
      </c>
      <c r="H121" s="1" t="s">
        <v>135</v>
      </c>
      <c r="M121" s="53" t="s">
        <v>18</v>
      </c>
      <c r="P121" s="72" t="s">
        <v>57</v>
      </c>
      <c r="U121" s="5">
        <v>1862048788.3035858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407599.43615999998</v>
      </c>
      <c r="AK121" s="5">
        <v>2627446.5037799999</v>
      </c>
      <c r="AL121" s="5">
        <v>5944832.1361799994</v>
      </c>
      <c r="AM121" s="5">
        <v>7080465.64365</v>
      </c>
      <c r="AN121" s="5">
        <v>9206904.5071500018</v>
      </c>
      <c r="AO121" s="5">
        <v>11333343.370650001</v>
      </c>
      <c r="AP121" s="5">
        <v>13489672.8594684</v>
      </c>
      <c r="AQ121" s="5">
        <v>15788747.145828301</v>
      </c>
      <c r="AR121" s="5">
        <v>18102338.4802953</v>
      </c>
      <c r="AS121" s="5">
        <v>20275558.998792302</v>
      </c>
      <c r="AT121" s="5">
        <v>22448779.5172893</v>
      </c>
      <c r="AU121" s="5">
        <v>24622000.035786301</v>
      </c>
      <c r="AV121" s="5">
        <v>26848679.937665258</v>
      </c>
      <c r="AW121" s="5">
        <v>29333174.725930922</v>
      </c>
      <c r="AX121" s="5">
        <v>31826778.1462854</v>
      </c>
      <c r="AY121" s="5">
        <v>34047809.516189337</v>
      </c>
      <c r="AZ121" s="5">
        <v>36268840.886093281</v>
      </c>
      <c r="BA121" s="5">
        <v>38489872.255997211</v>
      </c>
      <c r="BB121" s="5">
        <v>40788954.325638801</v>
      </c>
      <c r="BC121" s="5">
        <v>43465915.365939483</v>
      </c>
      <c r="BD121" s="5">
        <v>45465237.976130709</v>
      </c>
      <c r="BE121" s="5">
        <v>46032397.912112787</v>
      </c>
      <c r="BF121" s="5">
        <v>46259011.02328293</v>
      </c>
      <c r="BG121" s="5">
        <v>46485624.134453058</v>
      </c>
      <c r="BH121" s="5">
        <v>46815935.405294649</v>
      </c>
      <c r="BI121" s="5">
        <v>47521983.25589101</v>
      </c>
      <c r="BJ121" s="5">
        <v>48203103.664258659</v>
      </c>
      <c r="BK121" s="5">
        <v>48434702.263874538</v>
      </c>
      <c r="BL121" s="5">
        <v>48666300.863490418</v>
      </c>
      <c r="BM121" s="5">
        <v>48897899.463106297</v>
      </c>
      <c r="BN121" s="5">
        <v>49259934.39402584</v>
      </c>
      <c r="BO121" s="5">
        <v>49987629.500365183</v>
      </c>
      <c r="BP121" s="5">
        <v>50683734.557716921</v>
      </c>
      <c r="BQ121" s="5">
        <v>50920428.326524347</v>
      </c>
      <c r="BR121" s="5">
        <v>51157122.095331773</v>
      </c>
      <c r="BS121" s="5">
        <v>51393815.864139199</v>
      </c>
      <c r="BT121" s="5">
        <v>51788810.425525039</v>
      </c>
      <c r="BU121" s="5">
        <v>52538763.539700374</v>
      </c>
      <c r="BV121" s="5">
        <v>53250182.908313856</v>
      </c>
      <c r="BW121" s="5">
        <v>53492083.940035045</v>
      </c>
      <c r="BX121" s="5">
        <v>53733984.971756242</v>
      </c>
      <c r="BY121" s="5">
        <v>53975886.003477432</v>
      </c>
      <c r="BZ121" s="5">
        <v>54405115.194163509</v>
      </c>
      <c r="CA121" s="5">
        <v>55177953.464088127</v>
      </c>
      <c r="CB121" s="5">
        <v>55905024.058811098</v>
      </c>
      <c r="CC121" s="5">
        <v>56152246.913230158</v>
      </c>
      <c r="CD121" s="5">
        <v>56399469.767649218</v>
      </c>
      <c r="CE121" s="5">
        <v>56646692.622068271</v>
      </c>
      <c r="CF121" s="5">
        <v>0</v>
      </c>
    </row>
    <row r="122" spans="2:84" x14ac:dyDescent="0.3">
      <c r="B122" s="13">
        <v>122</v>
      </c>
      <c r="H122" s="1" t="s">
        <v>135</v>
      </c>
      <c r="I122" s="1" t="s">
        <v>491</v>
      </c>
      <c r="M122" s="53" t="s">
        <v>18</v>
      </c>
      <c r="P122" s="72"/>
      <c r="U122" s="5">
        <v>286226460.3691957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407599.43615999998</v>
      </c>
      <c r="AK122" s="5">
        <v>713299.01327999996</v>
      </c>
      <c r="AL122" s="5">
        <v>968048.66087999998</v>
      </c>
      <c r="AM122" s="5">
        <v>1018998.5904</v>
      </c>
      <c r="AN122" s="5">
        <v>1231289.9634</v>
      </c>
      <c r="AO122" s="5">
        <v>1443581.3363999999</v>
      </c>
      <c r="AP122" s="5">
        <v>1685763.3347184001</v>
      </c>
      <c r="AQ122" s="5">
        <v>1909263.6922128003</v>
      </c>
      <c r="AR122" s="5">
        <v>2126225.4754188</v>
      </c>
      <c r="AS122" s="5">
        <v>2343187.2586248</v>
      </c>
      <c r="AT122" s="5">
        <v>2560149.0418308005</v>
      </c>
      <c r="AU122" s="5">
        <v>2777110.8250368</v>
      </c>
      <c r="AV122" s="5">
        <v>3047531.991624759</v>
      </c>
      <c r="AW122" s="5">
        <v>3281677.1480606738</v>
      </c>
      <c r="AX122" s="5">
        <v>3503412.0904972055</v>
      </c>
      <c r="AY122" s="5">
        <v>3725147.0329337376</v>
      </c>
      <c r="AZ122" s="5">
        <v>3946881.9753702702</v>
      </c>
      <c r="BA122" s="5">
        <v>4168616.9178068019</v>
      </c>
      <c r="BB122" s="5">
        <v>4468402.5599809932</v>
      </c>
      <c r="BC122" s="5">
        <v>4713552.7123388229</v>
      </c>
      <c r="BD122" s="5">
        <v>4940165.8235089583</v>
      </c>
      <c r="BE122" s="5">
        <v>5166778.9346790938</v>
      </c>
      <c r="BF122" s="5">
        <v>5393392.0458492301</v>
      </c>
      <c r="BG122" s="5">
        <v>5620005.1570193656</v>
      </c>
      <c r="BH122" s="5">
        <v>5950316.4278609557</v>
      </c>
      <c r="BI122" s="5">
        <v>6206842.4697055481</v>
      </c>
      <c r="BJ122" s="5">
        <v>6438441.0693214266</v>
      </c>
      <c r="BK122" s="5">
        <v>6670039.6689373059</v>
      </c>
      <c r="BL122" s="5">
        <v>6901638.2685531843</v>
      </c>
      <c r="BM122" s="5">
        <v>7133236.8681690646</v>
      </c>
      <c r="BN122" s="5">
        <v>7495271.7990886047</v>
      </c>
      <c r="BO122" s="5">
        <v>7763555.6168836392</v>
      </c>
      <c r="BP122" s="5">
        <v>8000249.3856910663</v>
      </c>
      <c r="BQ122" s="5">
        <v>8236943.1544984961</v>
      </c>
      <c r="BR122" s="5">
        <v>8473636.9233059231</v>
      </c>
      <c r="BS122" s="5">
        <v>8710330.6921133511</v>
      </c>
      <c r="BT122" s="5">
        <v>9105325.2534991875</v>
      </c>
      <c r="BU122" s="5">
        <v>9385760.0307822302</v>
      </c>
      <c r="BV122" s="5">
        <v>9627661.0625034217</v>
      </c>
      <c r="BW122" s="5">
        <v>9869562.0942246132</v>
      </c>
      <c r="BX122" s="5">
        <v>10111463.125945805</v>
      </c>
      <c r="BY122" s="5">
        <v>10353364.157666996</v>
      </c>
      <c r="BZ122" s="5">
        <v>10782593.348353075</v>
      </c>
      <c r="CA122" s="5">
        <v>11075583.877973784</v>
      </c>
      <c r="CB122" s="5">
        <v>11322806.73239284</v>
      </c>
      <c r="CC122" s="5">
        <v>11570029.5868119</v>
      </c>
      <c r="CD122" s="5">
        <v>11817252.441230956</v>
      </c>
      <c r="CE122" s="5">
        <v>12064475.295650015</v>
      </c>
      <c r="CF122" s="5">
        <v>0</v>
      </c>
    </row>
    <row r="123" spans="2:84" x14ac:dyDescent="0.3">
      <c r="B123" s="13">
        <v>123</v>
      </c>
      <c r="H123" s="1" t="s">
        <v>135</v>
      </c>
      <c r="I123" s="1" t="s">
        <v>492</v>
      </c>
      <c r="M123" s="53" t="s">
        <v>18</v>
      </c>
      <c r="P123" s="72"/>
      <c r="U123" s="5">
        <v>1575822327.9343896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1914147.4904999998</v>
      </c>
      <c r="AL123" s="5">
        <v>4976783.4752999991</v>
      </c>
      <c r="AM123" s="5">
        <v>6061467.0532499999</v>
      </c>
      <c r="AN123" s="5">
        <v>7975614.5437500011</v>
      </c>
      <c r="AO123" s="5">
        <v>9889762.0342500005</v>
      </c>
      <c r="AP123" s="5">
        <v>11803909.52475</v>
      </c>
      <c r="AQ123" s="5">
        <v>13879483.453615502</v>
      </c>
      <c r="AR123" s="5">
        <v>15976113.0048765</v>
      </c>
      <c r="AS123" s="5">
        <v>17932371.740167502</v>
      </c>
      <c r="AT123" s="5">
        <v>19888630.475458499</v>
      </c>
      <c r="AU123" s="5">
        <v>21844889.210749499</v>
      </c>
      <c r="AV123" s="5">
        <v>23801147.9460405</v>
      </c>
      <c r="AW123" s="5">
        <v>26051497.577870246</v>
      </c>
      <c r="AX123" s="5">
        <v>28323366.055788193</v>
      </c>
      <c r="AY123" s="5">
        <v>30322662.483255602</v>
      </c>
      <c r="AZ123" s="5">
        <v>32321958.910723008</v>
      </c>
      <c r="BA123" s="5">
        <v>34321255.338190407</v>
      </c>
      <c r="BB123" s="5">
        <v>36320551.765657805</v>
      </c>
      <c r="BC123" s="5">
        <v>38752362.653600663</v>
      </c>
      <c r="BD123" s="5">
        <v>40525072.152621754</v>
      </c>
      <c r="BE123" s="5">
        <v>40865618.977433696</v>
      </c>
      <c r="BF123" s="5">
        <v>40865618.977433696</v>
      </c>
      <c r="BG123" s="5">
        <v>40865618.977433696</v>
      </c>
      <c r="BH123" s="5">
        <v>40865618.977433696</v>
      </c>
      <c r="BI123" s="5">
        <v>41315140.786185466</v>
      </c>
      <c r="BJ123" s="5">
        <v>41764662.594937235</v>
      </c>
      <c r="BK123" s="5">
        <v>41764662.594937235</v>
      </c>
      <c r="BL123" s="5">
        <v>41764662.594937235</v>
      </c>
      <c r="BM123" s="5">
        <v>41764662.594937235</v>
      </c>
      <c r="BN123" s="5">
        <v>41764662.594937235</v>
      </c>
      <c r="BO123" s="5">
        <v>42224073.883481547</v>
      </c>
      <c r="BP123" s="5">
        <v>42683485.172025852</v>
      </c>
      <c r="BQ123" s="5">
        <v>42683485.172025852</v>
      </c>
      <c r="BR123" s="5">
        <v>42683485.172025852</v>
      </c>
      <c r="BS123" s="5">
        <v>42683485.172025852</v>
      </c>
      <c r="BT123" s="5">
        <v>42683485.172025852</v>
      </c>
      <c r="BU123" s="5">
        <v>43153003.508918144</v>
      </c>
      <c r="BV123" s="5">
        <v>43622521.845810436</v>
      </c>
      <c r="BW123" s="5">
        <v>43622521.845810436</v>
      </c>
      <c r="BX123" s="5">
        <v>43622521.845810436</v>
      </c>
      <c r="BY123" s="5">
        <v>43622521.845810436</v>
      </c>
      <c r="BZ123" s="5">
        <v>43622521.845810436</v>
      </c>
      <c r="CA123" s="5">
        <v>44102369.586114347</v>
      </c>
      <c r="CB123" s="5">
        <v>44582217.326418258</v>
      </c>
      <c r="CC123" s="5">
        <v>44582217.326418258</v>
      </c>
      <c r="CD123" s="5">
        <v>44582217.326418258</v>
      </c>
      <c r="CE123" s="5">
        <v>44582217.326418258</v>
      </c>
      <c r="CF123" s="5">
        <v>0</v>
      </c>
    </row>
    <row r="124" spans="2:84" x14ac:dyDescent="0.3">
      <c r="B124" s="13">
        <v>124</v>
      </c>
    </row>
    <row r="125" spans="2:84" x14ac:dyDescent="0.3">
      <c r="B125" s="13">
        <v>125</v>
      </c>
      <c r="H125" s="1" t="s">
        <v>43</v>
      </c>
      <c r="M125" s="53" t="s">
        <v>18</v>
      </c>
      <c r="P125" s="72" t="s">
        <v>58</v>
      </c>
      <c r="U125" s="5">
        <v>1233366932.1823192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270670.46400000004</v>
      </c>
      <c r="AK125" s="5">
        <v>1744782.0120000001</v>
      </c>
      <c r="AL125" s="5">
        <v>3947724.9720000001</v>
      </c>
      <c r="AM125" s="5">
        <v>4728701.2319999998</v>
      </c>
      <c r="AN125" s="5">
        <v>6148448.4120000005</v>
      </c>
      <c r="AO125" s="5">
        <v>7568195.5920000002</v>
      </c>
      <c r="AP125" s="5">
        <v>9006189.4459199999</v>
      </c>
      <c r="AQ125" s="5">
        <v>10530697.415040003</v>
      </c>
      <c r="AR125" s="5">
        <v>12063985.874639999</v>
      </c>
      <c r="AS125" s="5">
        <v>13512127.99824</v>
      </c>
      <c r="AT125" s="5">
        <v>14960270.12184</v>
      </c>
      <c r="AU125" s="5">
        <v>16408412.245439997</v>
      </c>
      <c r="AV125" s="5">
        <v>17889124.6819872</v>
      </c>
      <c r="AW125" s="5">
        <v>19525776.823324803</v>
      </c>
      <c r="AX125" s="5">
        <v>21167895.388564799</v>
      </c>
      <c r="AY125" s="5">
        <v>22645000.354636796</v>
      </c>
      <c r="AZ125" s="5">
        <v>24122105.3207088</v>
      </c>
      <c r="BA125" s="5">
        <v>25599210.286780804</v>
      </c>
      <c r="BB125" s="5">
        <v>27123774.85171872</v>
      </c>
      <c r="BC125" s="5">
        <v>28876447.128974974</v>
      </c>
      <c r="BD125" s="5">
        <v>30179345.824027296</v>
      </c>
      <c r="BE125" s="5">
        <v>30556518.227747142</v>
      </c>
      <c r="BF125" s="5">
        <v>30707795.699132264</v>
      </c>
      <c r="BG125" s="5">
        <v>30859073.170517385</v>
      </c>
      <c r="BH125" s="5">
        <v>31073282.069998715</v>
      </c>
      <c r="BI125" s="5">
        <v>31513786.756751712</v>
      </c>
      <c r="BJ125" s="5">
        <v>31939163.696366198</v>
      </c>
      <c r="BK125" s="5">
        <v>32093466.717179023</v>
      </c>
      <c r="BL125" s="5">
        <v>32247769.737991843</v>
      </c>
      <c r="BM125" s="5">
        <v>32402072.758804664</v>
      </c>
      <c r="BN125" s="5">
        <v>32635378.926273651</v>
      </c>
      <c r="BO125" s="5">
        <v>33088396.979261212</v>
      </c>
      <c r="BP125" s="5">
        <v>33522281.457667984</v>
      </c>
      <c r="BQ125" s="5">
        <v>33679670.538897067</v>
      </c>
      <c r="BR125" s="5">
        <v>33837059.620126143</v>
      </c>
      <c r="BS125" s="5">
        <v>33994448.701355219</v>
      </c>
      <c r="BT125" s="5">
        <v>34247530.34397158</v>
      </c>
      <c r="BU125" s="5">
        <v>34713386.095968395</v>
      </c>
      <c r="BV125" s="5">
        <v>35155948.263943307</v>
      </c>
      <c r="BW125" s="5">
        <v>35316485.126796968</v>
      </c>
      <c r="BX125" s="5">
        <v>35477021.989650622</v>
      </c>
      <c r="BY125" s="5">
        <v>35637558.852504283</v>
      </c>
      <c r="BZ125" s="5">
        <v>35911113.666806921</v>
      </c>
      <c r="CA125" s="5">
        <v>36390139.418552168</v>
      </c>
      <c r="CB125" s="5">
        <v>36841552.829886571</v>
      </c>
      <c r="CC125" s="5">
        <v>37005300.429997303</v>
      </c>
      <c r="CD125" s="5">
        <v>37169048.030108035</v>
      </c>
      <c r="CE125" s="5">
        <v>37332795.630218767</v>
      </c>
      <c r="CF125" s="5">
        <v>0</v>
      </c>
    </row>
    <row r="126" spans="2:84" s="2" customFormat="1" x14ac:dyDescent="0.3">
      <c r="B126" s="126">
        <v>126</v>
      </c>
      <c r="H126" s="2" t="s">
        <v>43</v>
      </c>
      <c r="I126" s="2" t="s">
        <v>491</v>
      </c>
      <c r="M126" s="127" t="s">
        <v>18</v>
      </c>
      <c r="O126" s="8"/>
      <c r="P126" s="72"/>
      <c r="Q126" s="129"/>
      <c r="U126" s="130">
        <v>190389506.90919614</v>
      </c>
      <c r="X126" s="130">
        <v>0</v>
      </c>
      <c r="Y126" s="130">
        <v>0</v>
      </c>
      <c r="Z126" s="130">
        <v>0</v>
      </c>
      <c r="AA126" s="130">
        <v>0</v>
      </c>
      <c r="AB126" s="130">
        <v>0</v>
      </c>
      <c r="AC126" s="130">
        <v>0</v>
      </c>
      <c r="AD126" s="130">
        <v>0</v>
      </c>
      <c r="AE126" s="130">
        <v>0</v>
      </c>
      <c r="AF126" s="130">
        <v>0</v>
      </c>
      <c r="AG126" s="130">
        <v>0</v>
      </c>
      <c r="AH126" s="130">
        <v>0</v>
      </c>
      <c r="AI126" s="130">
        <v>0</v>
      </c>
      <c r="AJ126" s="130">
        <v>270670.46400000004</v>
      </c>
      <c r="AK126" s="130">
        <v>473673.31200000003</v>
      </c>
      <c r="AL126" s="130">
        <v>642842.35200000007</v>
      </c>
      <c r="AM126" s="130">
        <v>684250.27199999976</v>
      </c>
      <c r="AN126" s="130">
        <v>826802.41200000001</v>
      </c>
      <c r="AO126" s="130">
        <v>969354.55200000003</v>
      </c>
      <c r="AP126" s="130">
        <v>1130153.3659200002</v>
      </c>
      <c r="AQ126" s="130">
        <v>1279548.0086400001</v>
      </c>
      <c r="AR126" s="130">
        <v>1424951.19144</v>
      </c>
      <c r="AS126" s="130">
        <v>1570354.3742400003</v>
      </c>
      <c r="AT126" s="130">
        <v>1715757.5570399999</v>
      </c>
      <c r="AU126" s="130">
        <v>1861160.7398400002</v>
      </c>
      <c r="AV126" s="130">
        <v>2039134.2355871999</v>
      </c>
      <c r="AW126" s="130">
        <v>2195006.4475488001</v>
      </c>
      <c r="AX126" s="130">
        <v>2343317.6940047997</v>
      </c>
      <c r="AY126" s="130">
        <v>2491628.9404608007</v>
      </c>
      <c r="AZ126" s="130">
        <v>2639940.1869167998</v>
      </c>
      <c r="BA126" s="130">
        <v>2788251.4333727998</v>
      </c>
      <c r="BB126" s="130">
        <v>2984022.2786947205</v>
      </c>
      <c r="BC126" s="130">
        <v>3146571.4048104957</v>
      </c>
      <c r="BD126" s="130">
        <v>3297848.8761956161</v>
      </c>
      <c r="BE126" s="130">
        <v>3449126.347580736</v>
      </c>
      <c r="BF126" s="130">
        <v>3600403.8189658565</v>
      </c>
      <c r="BG126" s="130">
        <v>3751681.2903509769</v>
      </c>
      <c r="BH126" s="130">
        <v>3965890.189832306</v>
      </c>
      <c r="BI126" s="130">
        <v>4135320.9577836418</v>
      </c>
      <c r="BJ126" s="130">
        <v>4289623.9785964638</v>
      </c>
      <c r="BK126" s="130">
        <v>4443926.9994092863</v>
      </c>
      <c r="BL126" s="130">
        <v>4598230.0202221079</v>
      </c>
      <c r="BM126" s="130">
        <v>4752533.0410349304</v>
      </c>
      <c r="BN126" s="130">
        <v>4985839.2085039187</v>
      </c>
      <c r="BO126" s="130">
        <v>5162361.864313785</v>
      </c>
      <c r="BP126" s="130">
        <v>5319750.9455428645</v>
      </c>
      <c r="BQ126" s="130">
        <v>5477140.026771944</v>
      </c>
      <c r="BR126" s="130">
        <v>5634529.1080010226</v>
      </c>
      <c r="BS126" s="130">
        <v>5791918.1892301003</v>
      </c>
      <c r="BT126" s="130">
        <v>6044999.8318464616</v>
      </c>
      <c r="BU126" s="130">
        <v>6228830.2787220245</v>
      </c>
      <c r="BV126" s="130">
        <v>6389367.1415756848</v>
      </c>
      <c r="BW126" s="130">
        <v>6549904.004429345</v>
      </c>
      <c r="BX126" s="130">
        <v>6710440.8672830043</v>
      </c>
      <c r="BY126" s="130">
        <v>6870977.7301366664</v>
      </c>
      <c r="BZ126" s="130">
        <v>7144532.5444393028</v>
      </c>
      <c r="CA126" s="130">
        <v>7335892.4849608671</v>
      </c>
      <c r="CB126" s="130">
        <v>7499640.0850716028</v>
      </c>
      <c r="CC126" s="130">
        <v>7663387.685182333</v>
      </c>
      <c r="CD126" s="130">
        <v>7827135.2852930678</v>
      </c>
      <c r="CE126" s="130">
        <v>7990882.8854037998</v>
      </c>
      <c r="CF126" s="130">
        <v>0</v>
      </c>
    </row>
    <row r="127" spans="2:84" x14ac:dyDescent="0.3">
      <c r="B127" s="13">
        <v>127</v>
      </c>
      <c r="H127" s="1" t="s">
        <v>133</v>
      </c>
      <c r="I127" s="1" t="s">
        <v>471</v>
      </c>
      <c r="M127" s="53" t="s">
        <v>18</v>
      </c>
      <c r="U127" s="5">
        <v>138964870.82262212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199756.79999999999</v>
      </c>
      <c r="AK127" s="5">
        <v>349574.40000000002</v>
      </c>
      <c r="AL127" s="5">
        <v>474422.39999999997</v>
      </c>
      <c r="AM127" s="5">
        <v>499391.99999999994</v>
      </c>
      <c r="AN127" s="5">
        <v>603432</v>
      </c>
      <c r="AO127" s="5">
        <v>707472</v>
      </c>
      <c r="AP127" s="5">
        <v>824829.12</v>
      </c>
      <c r="AQ127" s="5">
        <v>933863.04</v>
      </c>
      <c r="AR127" s="5">
        <v>1039983.8400000001</v>
      </c>
      <c r="AS127" s="5">
        <v>1146104.6400000001</v>
      </c>
      <c r="AT127" s="5">
        <v>1252225.44</v>
      </c>
      <c r="AU127" s="5">
        <v>1358346.24</v>
      </c>
      <c r="AV127" s="5">
        <v>1488238.0992000001</v>
      </c>
      <c r="AW127" s="5">
        <v>1601999.5968000002</v>
      </c>
      <c r="AX127" s="5">
        <v>1710242.8128</v>
      </c>
      <c r="AY127" s="5">
        <v>1818486.0288000002</v>
      </c>
      <c r="AZ127" s="5">
        <v>1926729.2448000002</v>
      </c>
      <c r="BA127" s="5">
        <v>2034972.4608</v>
      </c>
      <c r="BB127" s="5">
        <v>2177853.5059200004</v>
      </c>
      <c r="BC127" s="5">
        <v>2296488.0706560002</v>
      </c>
      <c r="BD127" s="5">
        <v>2406896.1509759999</v>
      </c>
      <c r="BE127" s="5">
        <v>2517304.2312960001</v>
      </c>
      <c r="BF127" s="5">
        <v>2627712.3116160003</v>
      </c>
      <c r="BG127" s="5">
        <v>2738120.3919360004</v>
      </c>
      <c r="BH127" s="5">
        <v>2894458.2336691204</v>
      </c>
      <c r="BI127" s="5">
        <v>3018115.2836275208</v>
      </c>
      <c r="BJ127" s="5">
        <v>3130731.5255539208</v>
      </c>
      <c r="BK127" s="5">
        <v>3243347.7674803203</v>
      </c>
      <c r="BL127" s="5">
        <v>3355964.0094067203</v>
      </c>
      <c r="BM127" s="5">
        <v>3468580.2513331207</v>
      </c>
      <c r="BN127" s="5">
        <v>3638856.0091258371</v>
      </c>
      <c r="BO127" s="5">
        <v>3767688.989889638</v>
      </c>
      <c r="BP127" s="5">
        <v>3882557.556654566</v>
      </c>
      <c r="BQ127" s="5">
        <v>3997426.1234194944</v>
      </c>
      <c r="BR127" s="5">
        <v>4112294.6901844218</v>
      </c>
      <c r="BS127" s="5">
        <v>4227163.2569493493</v>
      </c>
      <c r="BT127" s="5">
        <v>4411871.9123073546</v>
      </c>
      <c r="BU127" s="5">
        <v>4546038.3982887901</v>
      </c>
      <c r="BV127" s="5">
        <v>4663204.3363890173</v>
      </c>
      <c r="BW127" s="5">
        <v>4780370.2744892435</v>
      </c>
      <c r="BX127" s="5">
        <v>4897536.2125894697</v>
      </c>
      <c r="BY127" s="5">
        <v>5014702.1506896969</v>
      </c>
      <c r="BZ127" s="5">
        <v>5214352.9092124822</v>
      </c>
      <c r="CA127" s="5">
        <v>5354014.7074279534</v>
      </c>
      <c r="CB127" s="5">
        <v>5473523.9642901849</v>
      </c>
      <c r="CC127" s="5">
        <v>5593033.2211524146</v>
      </c>
      <c r="CD127" s="5">
        <v>5712542.4780146461</v>
      </c>
      <c r="CE127" s="5">
        <v>5832051.7348768767</v>
      </c>
      <c r="CF127" s="5">
        <v>0</v>
      </c>
    </row>
    <row r="128" spans="2:84" x14ac:dyDescent="0.3">
      <c r="B128" s="13">
        <v>128</v>
      </c>
      <c r="H128" s="1" t="s">
        <v>133</v>
      </c>
      <c r="I128" s="1" t="s">
        <v>46</v>
      </c>
      <c r="M128" s="53" t="s">
        <v>18</v>
      </c>
      <c r="U128" s="5">
        <v>34741217.70565553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49939.199999999997</v>
      </c>
      <c r="AK128" s="5">
        <v>87393.600000000006</v>
      </c>
      <c r="AL128" s="5">
        <v>118605.59999999999</v>
      </c>
      <c r="AM128" s="5">
        <v>124847.99999999999</v>
      </c>
      <c r="AN128" s="5">
        <v>150858</v>
      </c>
      <c r="AO128" s="5">
        <v>176868</v>
      </c>
      <c r="AP128" s="5">
        <v>206207.28</v>
      </c>
      <c r="AQ128" s="5">
        <v>233465.76</v>
      </c>
      <c r="AR128" s="5">
        <v>259995.96000000002</v>
      </c>
      <c r="AS128" s="5">
        <v>286526.16000000003</v>
      </c>
      <c r="AT128" s="5">
        <v>313056.36</v>
      </c>
      <c r="AU128" s="5">
        <v>339586.56</v>
      </c>
      <c r="AV128" s="5">
        <v>372059.52480000001</v>
      </c>
      <c r="AW128" s="5">
        <v>400499.89920000004</v>
      </c>
      <c r="AX128" s="5">
        <v>427560.70319999999</v>
      </c>
      <c r="AY128" s="5">
        <v>454621.50720000005</v>
      </c>
      <c r="AZ128" s="5">
        <v>481682.31120000005</v>
      </c>
      <c r="BA128" s="5">
        <v>508743.1152</v>
      </c>
      <c r="BB128" s="5">
        <v>544463.37648000009</v>
      </c>
      <c r="BC128" s="5">
        <v>574122.01766400004</v>
      </c>
      <c r="BD128" s="5">
        <v>601724.03774399997</v>
      </c>
      <c r="BE128" s="5">
        <v>629326.05782400002</v>
      </c>
      <c r="BF128" s="5">
        <v>656928.07790400006</v>
      </c>
      <c r="BG128" s="5">
        <v>684530.09798400011</v>
      </c>
      <c r="BH128" s="5">
        <v>723614.55841728009</v>
      </c>
      <c r="BI128" s="5">
        <v>754528.8209068802</v>
      </c>
      <c r="BJ128" s="5">
        <v>782682.88138848019</v>
      </c>
      <c r="BK128" s="5">
        <v>810836.94187008007</v>
      </c>
      <c r="BL128" s="5">
        <v>838991.00235168007</v>
      </c>
      <c r="BM128" s="5">
        <v>867145.06283328019</v>
      </c>
      <c r="BN128" s="5">
        <v>909714.00228145928</v>
      </c>
      <c r="BO128" s="5">
        <v>941922.24747240951</v>
      </c>
      <c r="BP128" s="5">
        <v>970639.38916364149</v>
      </c>
      <c r="BQ128" s="5">
        <v>999356.53085487359</v>
      </c>
      <c r="BR128" s="5">
        <v>1028073.6725461055</v>
      </c>
      <c r="BS128" s="5">
        <v>1056790.8142373373</v>
      </c>
      <c r="BT128" s="5">
        <v>1102967.9780768387</v>
      </c>
      <c r="BU128" s="5">
        <v>1136509.5995721975</v>
      </c>
      <c r="BV128" s="5">
        <v>1165801.0840972543</v>
      </c>
      <c r="BW128" s="5">
        <v>1195092.5686223109</v>
      </c>
      <c r="BX128" s="5">
        <v>1224384.0531473674</v>
      </c>
      <c r="BY128" s="5">
        <v>1253675.5376724242</v>
      </c>
      <c r="BZ128" s="5">
        <v>1303588.2273031205</v>
      </c>
      <c r="CA128" s="5">
        <v>1338503.6768569883</v>
      </c>
      <c r="CB128" s="5">
        <v>1368380.9910725462</v>
      </c>
      <c r="CC128" s="5">
        <v>1398258.3052881036</v>
      </c>
      <c r="CD128" s="5">
        <v>1428135.6195036615</v>
      </c>
      <c r="CE128" s="5">
        <v>1458012.9337192192</v>
      </c>
      <c r="CF128" s="5">
        <v>0</v>
      </c>
    </row>
    <row r="129" spans="2:84" x14ac:dyDescent="0.3">
      <c r="B129" s="13">
        <v>129</v>
      </c>
      <c r="H129" s="1" t="s">
        <v>133</v>
      </c>
      <c r="I129" s="1" t="s">
        <v>472</v>
      </c>
      <c r="M129" s="53" t="s">
        <v>18</v>
      </c>
      <c r="U129" s="5">
        <v>2316081.1803770359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3329.2799999999997</v>
      </c>
      <c r="AK129" s="5">
        <v>5826.24</v>
      </c>
      <c r="AL129" s="5">
        <v>7907.0399999999991</v>
      </c>
      <c r="AM129" s="5">
        <v>8323.1999999999989</v>
      </c>
      <c r="AN129" s="5">
        <v>10057.200000000001</v>
      </c>
      <c r="AO129" s="5">
        <v>11791.199999999999</v>
      </c>
      <c r="AP129" s="5">
        <v>13747.152</v>
      </c>
      <c r="AQ129" s="5">
        <v>15564.384</v>
      </c>
      <c r="AR129" s="5">
        <v>17333.063999999998</v>
      </c>
      <c r="AS129" s="5">
        <v>19101.743999999999</v>
      </c>
      <c r="AT129" s="5">
        <v>20870.423999999999</v>
      </c>
      <c r="AU129" s="5">
        <v>22639.103999999999</v>
      </c>
      <c r="AV129" s="5">
        <v>24803.96832</v>
      </c>
      <c r="AW129" s="5">
        <v>26699.993279999999</v>
      </c>
      <c r="AX129" s="5">
        <v>28504.046880000002</v>
      </c>
      <c r="AY129" s="5">
        <v>30308.100480000001</v>
      </c>
      <c r="AZ129" s="5">
        <v>32112.15408</v>
      </c>
      <c r="BA129" s="5">
        <v>33916.20768</v>
      </c>
      <c r="BB129" s="5">
        <v>36297.558431999998</v>
      </c>
      <c r="BC129" s="5">
        <v>38274.801177599998</v>
      </c>
      <c r="BD129" s="5">
        <v>40114.935849599999</v>
      </c>
      <c r="BE129" s="5">
        <v>41955.070521599999</v>
      </c>
      <c r="BF129" s="5">
        <v>43795.205193600006</v>
      </c>
      <c r="BG129" s="5">
        <v>45635.339865600006</v>
      </c>
      <c r="BH129" s="5">
        <v>48240.970561152011</v>
      </c>
      <c r="BI129" s="5">
        <v>50301.921393792007</v>
      </c>
      <c r="BJ129" s="5">
        <v>52178.858759232004</v>
      </c>
      <c r="BK129" s="5">
        <v>54055.796124672008</v>
      </c>
      <c r="BL129" s="5">
        <v>55932.733490112005</v>
      </c>
      <c r="BM129" s="5">
        <v>57809.670855552009</v>
      </c>
      <c r="BN129" s="5">
        <v>60647.600152097286</v>
      </c>
      <c r="BO129" s="5">
        <v>62794.816498160631</v>
      </c>
      <c r="BP129" s="5">
        <v>64709.292610909426</v>
      </c>
      <c r="BQ129" s="5">
        <v>66623.768723658242</v>
      </c>
      <c r="BR129" s="5">
        <v>68538.24483640703</v>
      </c>
      <c r="BS129" s="5">
        <v>70452.720949155831</v>
      </c>
      <c r="BT129" s="5">
        <v>73531.198538455923</v>
      </c>
      <c r="BU129" s="5">
        <v>75767.306638146503</v>
      </c>
      <c r="BV129" s="5">
        <v>77720.072273150276</v>
      </c>
      <c r="BW129" s="5">
        <v>79672.837908154062</v>
      </c>
      <c r="BX129" s="5">
        <v>81625.603543157835</v>
      </c>
      <c r="BY129" s="5">
        <v>83578.369178161607</v>
      </c>
      <c r="BZ129" s="5">
        <v>86905.881820208044</v>
      </c>
      <c r="CA129" s="5">
        <v>89233.578457132549</v>
      </c>
      <c r="CB129" s="5">
        <v>91225.399404836397</v>
      </c>
      <c r="CC129" s="5">
        <v>93217.220352540244</v>
      </c>
      <c r="CD129" s="5">
        <v>95209.041300244106</v>
      </c>
      <c r="CE129" s="5">
        <v>97200.862247947953</v>
      </c>
      <c r="CF129" s="5">
        <v>0</v>
      </c>
    </row>
    <row r="130" spans="2:84" x14ac:dyDescent="0.3">
      <c r="B130" s="13">
        <v>130</v>
      </c>
      <c r="H130" s="1" t="s">
        <v>133</v>
      </c>
      <c r="I130" s="1" t="s">
        <v>22</v>
      </c>
      <c r="M130" s="53" t="s">
        <v>18</v>
      </c>
      <c r="U130" s="5">
        <v>9715597.1655835509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11652.48</v>
      </c>
      <c r="AK130" s="5">
        <v>20391.84</v>
      </c>
      <c r="AL130" s="5">
        <v>27674.639999999999</v>
      </c>
      <c r="AM130" s="5">
        <v>34957.439999999995</v>
      </c>
      <c r="AN130" s="5">
        <v>42240.240000000005</v>
      </c>
      <c r="AO130" s="5">
        <v>49523.040000000001</v>
      </c>
      <c r="AP130" s="5">
        <v>57738.03839999999</v>
      </c>
      <c r="AQ130" s="5">
        <v>65370.412799999991</v>
      </c>
      <c r="AR130" s="5">
        <v>72798.868799999997</v>
      </c>
      <c r="AS130" s="5">
        <v>80227.324800000002</v>
      </c>
      <c r="AT130" s="5">
        <v>87655.780799999993</v>
      </c>
      <c r="AU130" s="5">
        <v>95084.236799999984</v>
      </c>
      <c r="AV130" s="5">
        <v>104176.66694400001</v>
      </c>
      <c r="AW130" s="5">
        <v>112139.97177599999</v>
      </c>
      <c r="AX130" s="5">
        <v>119716.996896</v>
      </c>
      <c r="AY130" s="5">
        <v>127294.022016</v>
      </c>
      <c r="AZ130" s="5">
        <v>134871.04713600001</v>
      </c>
      <c r="BA130" s="5">
        <v>142448.07225599998</v>
      </c>
      <c r="BB130" s="5">
        <v>152449.74541439998</v>
      </c>
      <c r="BC130" s="5">
        <v>160754.16494592</v>
      </c>
      <c r="BD130" s="5">
        <v>168482.73056832</v>
      </c>
      <c r="BE130" s="5">
        <v>176211.29619071999</v>
      </c>
      <c r="BF130" s="5">
        <v>183939.86181312002</v>
      </c>
      <c r="BG130" s="5">
        <v>191668.42743552002</v>
      </c>
      <c r="BH130" s="5">
        <v>202612.0763568384</v>
      </c>
      <c r="BI130" s="5">
        <v>211268.06985392643</v>
      </c>
      <c r="BJ130" s="5">
        <v>219151.20678877443</v>
      </c>
      <c r="BK130" s="5">
        <v>227034.34372362244</v>
      </c>
      <c r="BL130" s="5">
        <v>234917.48065847045</v>
      </c>
      <c r="BM130" s="5">
        <v>242800.61759331843</v>
      </c>
      <c r="BN130" s="5">
        <v>254719.92063880857</v>
      </c>
      <c r="BO130" s="5">
        <v>263738.22929227463</v>
      </c>
      <c r="BP130" s="5">
        <v>271779.02896581963</v>
      </c>
      <c r="BQ130" s="5">
        <v>279819.82863936457</v>
      </c>
      <c r="BR130" s="5">
        <v>287860.62831290951</v>
      </c>
      <c r="BS130" s="5">
        <v>295901.42798645445</v>
      </c>
      <c r="BT130" s="5">
        <v>308831.03386151476</v>
      </c>
      <c r="BU130" s="5">
        <v>318222.68788021529</v>
      </c>
      <c r="BV130" s="5">
        <v>326424.30354723113</v>
      </c>
      <c r="BW130" s="5">
        <v>334625.91921424703</v>
      </c>
      <c r="BX130" s="5">
        <v>342827.53488126287</v>
      </c>
      <c r="BY130" s="5">
        <v>351029.15054827876</v>
      </c>
      <c r="BZ130" s="5">
        <v>365004.70364487375</v>
      </c>
      <c r="CA130" s="5">
        <v>374781.02951995668</v>
      </c>
      <c r="CB130" s="5">
        <v>383146.67750031286</v>
      </c>
      <c r="CC130" s="5">
        <v>391512.3254806691</v>
      </c>
      <c r="CD130" s="5">
        <v>399877.97346102516</v>
      </c>
      <c r="CE130" s="5">
        <v>408243.62144138134</v>
      </c>
      <c r="CF130" s="5">
        <v>0</v>
      </c>
    </row>
    <row r="131" spans="2:84" x14ac:dyDescent="0.3">
      <c r="B131" s="13">
        <v>131</v>
      </c>
      <c r="H131" s="1" t="s">
        <v>133</v>
      </c>
      <c r="I131" s="1" t="s">
        <v>25</v>
      </c>
      <c r="M131" s="53" t="s">
        <v>18</v>
      </c>
      <c r="U131" s="5">
        <v>2914679.1496750657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3495.7440000000001</v>
      </c>
      <c r="AK131" s="5">
        <v>6117.5519999999997</v>
      </c>
      <c r="AL131" s="5">
        <v>8302.3919999999998</v>
      </c>
      <c r="AM131" s="5">
        <v>10487.231999999998</v>
      </c>
      <c r="AN131" s="5">
        <v>12672.072</v>
      </c>
      <c r="AO131" s="5">
        <v>14856.912</v>
      </c>
      <c r="AP131" s="5">
        <v>17321.411519999998</v>
      </c>
      <c r="AQ131" s="5">
        <v>19611.12384</v>
      </c>
      <c r="AR131" s="5">
        <v>21839.660639999998</v>
      </c>
      <c r="AS131" s="5">
        <v>24068.19744</v>
      </c>
      <c r="AT131" s="5">
        <v>26296.734239999998</v>
      </c>
      <c r="AU131" s="5">
        <v>28525.271039999996</v>
      </c>
      <c r="AV131" s="5">
        <v>31253.000083200001</v>
      </c>
      <c r="AW131" s="5">
        <v>33641.991532799999</v>
      </c>
      <c r="AX131" s="5">
        <v>35915.099068800002</v>
      </c>
      <c r="AY131" s="5">
        <v>38188.206604799998</v>
      </c>
      <c r="AZ131" s="5">
        <v>40461.314140800001</v>
      </c>
      <c r="BA131" s="5">
        <v>42734.421676800004</v>
      </c>
      <c r="BB131" s="5">
        <v>45734.923624319999</v>
      </c>
      <c r="BC131" s="5">
        <v>48226.249483776002</v>
      </c>
      <c r="BD131" s="5">
        <v>50544.819170496005</v>
      </c>
      <c r="BE131" s="5">
        <v>52863.388857215999</v>
      </c>
      <c r="BF131" s="5">
        <v>55181.958543936009</v>
      </c>
      <c r="BG131" s="5">
        <v>57500.528230656004</v>
      </c>
      <c r="BH131" s="5">
        <v>60783.622907051526</v>
      </c>
      <c r="BI131" s="5">
        <v>63380.420956177928</v>
      </c>
      <c r="BJ131" s="5">
        <v>65745.36203663233</v>
      </c>
      <c r="BK131" s="5">
        <v>68110.303117086733</v>
      </c>
      <c r="BL131" s="5">
        <v>70475.24419754112</v>
      </c>
      <c r="BM131" s="5">
        <v>72840.185277995522</v>
      </c>
      <c r="BN131" s="5">
        <v>76415.976191642578</v>
      </c>
      <c r="BO131" s="5">
        <v>79121.468787682403</v>
      </c>
      <c r="BP131" s="5">
        <v>81533.708689745879</v>
      </c>
      <c r="BQ131" s="5">
        <v>83945.948591809371</v>
      </c>
      <c r="BR131" s="5">
        <v>86358.188493872847</v>
      </c>
      <c r="BS131" s="5">
        <v>88770.428395936338</v>
      </c>
      <c r="BT131" s="5">
        <v>92649.310158454435</v>
      </c>
      <c r="BU131" s="5">
        <v>95466.8063640646</v>
      </c>
      <c r="BV131" s="5">
        <v>97927.29106416936</v>
      </c>
      <c r="BW131" s="5">
        <v>100387.77576427412</v>
      </c>
      <c r="BX131" s="5">
        <v>102848.26046437887</v>
      </c>
      <c r="BY131" s="5">
        <v>105308.74516448363</v>
      </c>
      <c r="BZ131" s="5">
        <v>109501.41109346213</v>
      </c>
      <c r="CA131" s="5">
        <v>112434.30885598701</v>
      </c>
      <c r="CB131" s="5">
        <v>114944.00325009387</v>
      </c>
      <c r="CC131" s="5">
        <v>117453.69764420073</v>
      </c>
      <c r="CD131" s="5">
        <v>119963.39203830757</v>
      </c>
      <c r="CE131" s="5">
        <v>122473.08643241441</v>
      </c>
      <c r="CF131" s="5">
        <v>0</v>
      </c>
    </row>
    <row r="132" spans="2:84" x14ac:dyDescent="0.3">
      <c r="B132" s="13">
        <v>132</v>
      </c>
      <c r="H132" s="1" t="s">
        <v>133</v>
      </c>
      <c r="I132" s="1" t="s">
        <v>473</v>
      </c>
      <c r="M132" s="53" t="s">
        <v>18</v>
      </c>
      <c r="U132" s="5">
        <v>1737060.8852827775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2496.96</v>
      </c>
      <c r="AK132" s="5">
        <v>4369.68</v>
      </c>
      <c r="AL132" s="5">
        <v>5930.28</v>
      </c>
      <c r="AM132" s="5">
        <v>6242.4</v>
      </c>
      <c r="AN132" s="5">
        <v>7542.9</v>
      </c>
      <c r="AO132" s="5">
        <v>8843.4</v>
      </c>
      <c r="AP132" s="5">
        <v>10310.364</v>
      </c>
      <c r="AQ132" s="5">
        <v>11673.288</v>
      </c>
      <c r="AR132" s="5">
        <v>12999.797999999999</v>
      </c>
      <c r="AS132" s="5">
        <v>14326.307999999999</v>
      </c>
      <c r="AT132" s="5">
        <v>15652.818000000001</v>
      </c>
      <c r="AU132" s="5">
        <v>16979.328000000001</v>
      </c>
      <c r="AV132" s="5">
        <v>18602.976240000004</v>
      </c>
      <c r="AW132" s="5">
        <v>20024.99496</v>
      </c>
      <c r="AX132" s="5">
        <v>21378.035159999999</v>
      </c>
      <c r="AY132" s="5">
        <v>22731.075360000003</v>
      </c>
      <c r="AZ132" s="5">
        <v>24084.115560000002</v>
      </c>
      <c r="BA132" s="5">
        <v>25437.155760000001</v>
      </c>
      <c r="BB132" s="5">
        <v>27223.168824</v>
      </c>
      <c r="BC132" s="5">
        <v>28706.100883199997</v>
      </c>
      <c r="BD132" s="5">
        <v>30086.201887200001</v>
      </c>
      <c r="BE132" s="5">
        <v>31466.302891200001</v>
      </c>
      <c r="BF132" s="5">
        <v>32846.403895200005</v>
      </c>
      <c r="BG132" s="5">
        <v>34226.504899200001</v>
      </c>
      <c r="BH132" s="5">
        <v>36180.727920864003</v>
      </c>
      <c r="BI132" s="5">
        <v>37726.441045344007</v>
      </c>
      <c r="BJ132" s="5">
        <v>39134.144069424008</v>
      </c>
      <c r="BK132" s="5">
        <v>40541.84709350401</v>
      </c>
      <c r="BL132" s="5">
        <v>41949.550117584004</v>
      </c>
      <c r="BM132" s="5">
        <v>43357.253141664005</v>
      </c>
      <c r="BN132" s="5">
        <v>45485.700114072963</v>
      </c>
      <c r="BO132" s="5">
        <v>47096.112373620475</v>
      </c>
      <c r="BP132" s="5">
        <v>48531.969458182073</v>
      </c>
      <c r="BQ132" s="5">
        <v>49967.826542743678</v>
      </c>
      <c r="BR132" s="5">
        <v>51403.683627305276</v>
      </c>
      <c r="BS132" s="5">
        <v>52839.540711866866</v>
      </c>
      <c r="BT132" s="5">
        <v>55148.398903841931</v>
      </c>
      <c r="BU132" s="5">
        <v>56825.479978609874</v>
      </c>
      <c r="BV132" s="5">
        <v>58290.05420486271</v>
      </c>
      <c r="BW132" s="5">
        <v>59754.62843111554</v>
      </c>
      <c r="BX132" s="5">
        <v>61219.202657368369</v>
      </c>
      <c r="BY132" s="5">
        <v>62683.776883621205</v>
      </c>
      <c r="BZ132" s="5">
        <v>65179.411365156026</v>
      </c>
      <c r="CA132" s="5">
        <v>66925.183842849423</v>
      </c>
      <c r="CB132" s="5">
        <v>68419.049553627308</v>
      </c>
      <c r="CC132" s="5">
        <v>69912.915264405194</v>
      </c>
      <c r="CD132" s="5">
        <v>71406.780975183079</v>
      </c>
      <c r="CE132" s="5">
        <v>72900.64668596095</v>
      </c>
      <c r="CF132" s="5">
        <v>0</v>
      </c>
    </row>
    <row r="133" spans="2:84" s="26" customFormat="1" ht="12" x14ac:dyDescent="0.25">
      <c r="B133" s="13"/>
      <c r="M133" s="55"/>
      <c r="N133" s="44" t="s">
        <v>21</v>
      </c>
      <c r="O133" s="45"/>
      <c r="P133" s="46"/>
      <c r="Q133" s="89"/>
      <c r="U133" s="41"/>
      <c r="V133" s="42"/>
      <c r="W133" s="43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</row>
    <row r="134" spans="2:84" s="2" customFormat="1" x14ac:dyDescent="0.3">
      <c r="B134" s="126">
        <v>134</v>
      </c>
      <c r="H134" s="2">
        <v>0</v>
      </c>
      <c r="I134" s="2" t="s">
        <v>492</v>
      </c>
      <c r="M134" s="127" t="s">
        <v>18</v>
      </c>
      <c r="O134" s="8"/>
      <c r="P134" s="72"/>
      <c r="Q134" s="129"/>
      <c r="U134" s="130">
        <v>1042977425.2731233</v>
      </c>
      <c r="X134" s="130">
        <v>0</v>
      </c>
      <c r="Y134" s="130">
        <v>0</v>
      </c>
      <c r="Z134" s="130">
        <v>0</v>
      </c>
      <c r="AA134" s="130">
        <v>0</v>
      </c>
      <c r="AB134" s="130">
        <v>0</v>
      </c>
      <c r="AC134" s="130">
        <v>0</v>
      </c>
      <c r="AD134" s="130">
        <v>0</v>
      </c>
      <c r="AE134" s="130">
        <v>0</v>
      </c>
      <c r="AF134" s="130">
        <v>0</v>
      </c>
      <c r="AG134" s="130">
        <v>0</v>
      </c>
      <c r="AH134" s="130">
        <v>0</v>
      </c>
      <c r="AI134" s="130">
        <v>0</v>
      </c>
      <c r="AJ134" s="130">
        <v>0</v>
      </c>
      <c r="AK134" s="130">
        <v>1271108.7</v>
      </c>
      <c r="AL134" s="130">
        <v>3304882.62</v>
      </c>
      <c r="AM134" s="130">
        <v>4044450.96</v>
      </c>
      <c r="AN134" s="130">
        <v>5321646</v>
      </c>
      <c r="AO134" s="130">
        <v>6598841.04</v>
      </c>
      <c r="AP134" s="130">
        <v>7876036.0800000001</v>
      </c>
      <c r="AQ134" s="130">
        <v>9251149.4064000025</v>
      </c>
      <c r="AR134" s="130">
        <v>10639034.6832</v>
      </c>
      <c r="AS134" s="130">
        <v>11941773.624</v>
      </c>
      <c r="AT134" s="130">
        <v>13244512.5648</v>
      </c>
      <c r="AU134" s="130">
        <v>14547251.505599996</v>
      </c>
      <c r="AV134" s="130">
        <v>15849990.446400002</v>
      </c>
      <c r="AW134" s="130">
        <v>17330770.375776004</v>
      </c>
      <c r="AX134" s="130">
        <v>18824577.694559999</v>
      </c>
      <c r="AY134" s="130">
        <v>20153371.414175995</v>
      </c>
      <c r="AZ134" s="130">
        <v>21482165.133792002</v>
      </c>
      <c r="BA134" s="130">
        <v>22810958.853408005</v>
      </c>
      <c r="BB134" s="130">
        <v>24139752.573024001</v>
      </c>
      <c r="BC134" s="130">
        <v>25729875.724164478</v>
      </c>
      <c r="BD134" s="130">
        <v>26881496.947831679</v>
      </c>
      <c r="BE134" s="130">
        <v>27107391.880166408</v>
      </c>
      <c r="BF134" s="130">
        <v>27107391.880166408</v>
      </c>
      <c r="BG134" s="130">
        <v>27107391.880166408</v>
      </c>
      <c r="BH134" s="130">
        <v>27107391.880166408</v>
      </c>
      <c r="BI134" s="130">
        <v>27378465.798968069</v>
      </c>
      <c r="BJ134" s="130">
        <v>27649539.717769735</v>
      </c>
      <c r="BK134" s="130">
        <v>27649539.717769735</v>
      </c>
      <c r="BL134" s="130">
        <v>27649539.717769735</v>
      </c>
      <c r="BM134" s="130">
        <v>27649539.717769735</v>
      </c>
      <c r="BN134" s="130">
        <v>27649539.717769735</v>
      </c>
      <c r="BO134" s="130">
        <v>27926035.114947427</v>
      </c>
      <c r="BP134" s="130">
        <v>28202530.51212512</v>
      </c>
      <c r="BQ134" s="130">
        <v>28202530.51212512</v>
      </c>
      <c r="BR134" s="130">
        <v>28202530.51212512</v>
      </c>
      <c r="BS134" s="130">
        <v>28202530.51212512</v>
      </c>
      <c r="BT134" s="130">
        <v>28202530.51212512</v>
      </c>
      <c r="BU134" s="130">
        <v>28484555.817246374</v>
      </c>
      <c r="BV134" s="130">
        <v>28766581.12236762</v>
      </c>
      <c r="BW134" s="130">
        <v>28766581.12236762</v>
      </c>
      <c r="BX134" s="130">
        <v>28766581.12236762</v>
      </c>
      <c r="BY134" s="130">
        <v>28766581.12236762</v>
      </c>
      <c r="BZ134" s="130">
        <v>28766581.12236762</v>
      </c>
      <c r="CA134" s="130">
        <v>29054246.933591299</v>
      </c>
      <c r="CB134" s="130">
        <v>29341912.74481497</v>
      </c>
      <c r="CC134" s="130">
        <v>29341912.74481497</v>
      </c>
      <c r="CD134" s="130">
        <v>29341912.74481497</v>
      </c>
      <c r="CE134" s="130">
        <v>29341912.74481497</v>
      </c>
      <c r="CF134" s="130">
        <v>0</v>
      </c>
    </row>
    <row r="135" spans="2:84" x14ac:dyDescent="0.3">
      <c r="B135" s="13">
        <v>135</v>
      </c>
      <c r="H135" s="1" t="s">
        <v>133</v>
      </c>
      <c r="I135" s="1" t="s">
        <v>471</v>
      </c>
      <c r="M135" s="53" t="s">
        <v>18</v>
      </c>
      <c r="U135" s="5">
        <v>892105981.51024723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1092420</v>
      </c>
      <c r="AL135" s="5">
        <v>2840292</v>
      </c>
      <c r="AM135" s="5">
        <v>3459330</v>
      </c>
      <c r="AN135" s="5">
        <v>4551750</v>
      </c>
      <c r="AO135" s="5">
        <v>5644170</v>
      </c>
      <c r="AP135" s="5">
        <v>6736590</v>
      </c>
      <c r="AQ135" s="5">
        <v>7912762.2000000011</v>
      </c>
      <c r="AR135" s="5">
        <v>9099858.5999999996</v>
      </c>
      <c r="AS135" s="5">
        <v>10214127</v>
      </c>
      <c r="AT135" s="5">
        <v>11328395.399999999</v>
      </c>
      <c r="AU135" s="5">
        <v>12442663.799999999</v>
      </c>
      <c r="AV135" s="5">
        <v>13556932.200000001</v>
      </c>
      <c r="AW135" s="5">
        <v>14823483.947999999</v>
      </c>
      <c r="AX135" s="5">
        <v>16101178.379999999</v>
      </c>
      <c r="AY135" s="5">
        <v>17237732.147999998</v>
      </c>
      <c r="AZ135" s="5">
        <v>18374285.916000005</v>
      </c>
      <c r="BA135" s="5">
        <v>19510839.684000004</v>
      </c>
      <c r="BB135" s="5">
        <v>20647393.452</v>
      </c>
      <c r="BC135" s="5">
        <v>22007469.461040001</v>
      </c>
      <c r="BD135" s="5">
        <v>22992482.726640001</v>
      </c>
      <c r="BE135" s="5">
        <v>23185696.867200002</v>
      </c>
      <c r="BF135" s="5">
        <v>23185696.867200002</v>
      </c>
      <c r="BG135" s="5">
        <v>23185696.867200002</v>
      </c>
      <c r="BH135" s="5">
        <v>23185696.867200002</v>
      </c>
      <c r="BI135" s="5">
        <v>23417553.835872002</v>
      </c>
      <c r="BJ135" s="5">
        <v>23649410.804544002</v>
      </c>
      <c r="BK135" s="5">
        <v>23649410.804544002</v>
      </c>
      <c r="BL135" s="5">
        <v>23649410.804544002</v>
      </c>
      <c r="BM135" s="5">
        <v>23649410.804544002</v>
      </c>
      <c r="BN135" s="5">
        <v>23649410.804544002</v>
      </c>
      <c r="BO135" s="5">
        <v>23885904.912589442</v>
      </c>
      <c r="BP135" s="5">
        <v>24122399.020634878</v>
      </c>
      <c r="BQ135" s="5">
        <v>24122399.020634878</v>
      </c>
      <c r="BR135" s="5">
        <v>24122399.020634878</v>
      </c>
      <c r="BS135" s="5">
        <v>24122399.020634878</v>
      </c>
      <c r="BT135" s="5">
        <v>24122399.020634878</v>
      </c>
      <c r="BU135" s="5">
        <v>24363623.010841228</v>
      </c>
      <c r="BV135" s="5">
        <v>24604847.001047578</v>
      </c>
      <c r="BW135" s="5">
        <v>24604847.001047578</v>
      </c>
      <c r="BX135" s="5">
        <v>24604847.001047578</v>
      </c>
      <c r="BY135" s="5">
        <v>24604847.001047578</v>
      </c>
      <c r="BZ135" s="5">
        <v>24604847.001047578</v>
      </c>
      <c r="CA135" s="5">
        <v>24850895.471058052</v>
      </c>
      <c r="CB135" s="5">
        <v>25096943.941068526</v>
      </c>
      <c r="CC135" s="5">
        <v>25096943.941068526</v>
      </c>
      <c r="CD135" s="5">
        <v>25096943.941068526</v>
      </c>
      <c r="CE135" s="5">
        <v>25096943.941068526</v>
      </c>
      <c r="CF135" s="5">
        <v>0</v>
      </c>
    </row>
    <row r="136" spans="2:84" x14ac:dyDescent="0.3">
      <c r="B136" s="13">
        <v>136</v>
      </c>
      <c r="H136" s="1" t="s">
        <v>133</v>
      </c>
      <c r="I136" s="1" t="s">
        <v>46</v>
      </c>
      <c r="M136" s="53" t="s">
        <v>18</v>
      </c>
      <c r="U136" s="5">
        <v>106203093.03693418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130049.99999999999</v>
      </c>
      <c r="AL136" s="5">
        <v>338130</v>
      </c>
      <c r="AM136" s="5">
        <v>411825</v>
      </c>
      <c r="AN136" s="5">
        <v>541875</v>
      </c>
      <c r="AO136" s="5">
        <v>671925</v>
      </c>
      <c r="AP136" s="5">
        <v>801975</v>
      </c>
      <c r="AQ136" s="5">
        <v>941995.49999999988</v>
      </c>
      <c r="AR136" s="5">
        <v>1083316.5</v>
      </c>
      <c r="AS136" s="5">
        <v>1215967.4999999998</v>
      </c>
      <c r="AT136" s="5">
        <v>1348618.4999999998</v>
      </c>
      <c r="AU136" s="5">
        <v>1481269.5</v>
      </c>
      <c r="AV136" s="5">
        <v>1613920.5000000002</v>
      </c>
      <c r="AW136" s="5">
        <v>1764700.47</v>
      </c>
      <c r="AX136" s="5">
        <v>1916806.95</v>
      </c>
      <c r="AY136" s="5">
        <v>2052110.97</v>
      </c>
      <c r="AZ136" s="5">
        <v>2187414.9900000002</v>
      </c>
      <c r="BA136" s="5">
        <v>2322719.0100000002</v>
      </c>
      <c r="BB136" s="5">
        <v>2458023.0300000003</v>
      </c>
      <c r="BC136" s="5">
        <v>2619936.8406000002</v>
      </c>
      <c r="BD136" s="5">
        <v>2737200.3246000004</v>
      </c>
      <c r="BE136" s="5">
        <v>2760202.0080000004</v>
      </c>
      <c r="BF136" s="5">
        <v>2760202.0080000004</v>
      </c>
      <c r="BG136" s="5">
        <v>2760202.0080000004</v>
      </c>
      <c r="BH136" s="5">
        <v>2760202.0080000004</v>
      </c>
      <c r="BI136" s="5">
        <v>2787804.0280800005</v>
      </c>
      <c r="BJ136" s="5">
        <v>2815406.0481600002</v>
      </c>
      <c r="BK136" s="5">
        <v>2815406.0481600002</v>
      </c>
      <c r="BL136" s="5">
        <v>2815406.0481600002</v>
      </c>
      <c r="BM136" s="5">
        <v>2815406.0481600002</v>
      </c>
      <c r="BN136" s="5">
        <v>2815406.0481600002</v>
      </c>
      <c r="BO136" s="5">
        <v>2843560.1086415998</v>
      </c>
      <c r="BP136" s="5">
        <v>2871714.1691231998</v>
      </c>
      <c r="BQ136" s="5">
        <v>2871714.1691231998</v>
      </c>
      <c r="BR136" s="5">
        <v>2871714.1691231998</v>
      </c>
      <c r="BS136" s="5">
        <v>2871714.1691231998</v>
      </c>
      <c r="BT136" s="5">
        <v>2871714.1691231998</v>
      </c>
      <c r="BU136" s="5">
        <v>2900431.3108144319</v>
      </c>
      <c r="BV136" s="5">
        <v>2929148.452505664</v>
      </c>
      <c r="BW136" s="5">
        <v>2929148.452505664</v>
      </c>
      <c r="BX136" s="5">
        <v>2929148.452505664</v>
      </c>
      <c r="BY136" s="5">
        <v>2929148.452505664</v>
      </c>
      <c r="BZ136" s="5">
        <v>2929148.452505664</v>
      </c>
      <c r="CA136" s="5">
        <v>2958439.9370307205</v>
      </c>
      <c r="CB136" s="5">
        <v>2987731.4215557771</v>
      </c>
      <c r="CC136" s="5">
        <v>2987731.4215557771</v>
      </c>
      <c r="CD136" s="5">
        <v>2987731.4215557771</v>
      </c>
      <c r="CE136" s="5">
        <v>2987731.4215557771</v>
      </c>
      <c r="CF136" s="5">
        <v>0</v>
      </c>
    </row>
    <row r="137" spans="2:84" x14ac:dyDescent="0.3">
      <c r="B137" s="13">
        <v>137</v>
      </c>
      <c r="H137" s="1" t="s">
        <v>133</v>
      </c>
      <c r="I137" s="1" t="s">
        <v>472</v>
      </c>
      <c r="M137" s="53" t="s">
        <v>18</v>
      </c>
      <c r="U137" s="5">
        <v>10620309.303693421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13004.999999999998</v>
      </c>
      <c r="AL137" s="5">
        <v>33813</v>
      </c>
      <c r="AM137" s="5">
        <v>41182.5</v>
      </c>
      <c r="AN137" s="5">
        <v>54187.5</v>
      </c>
      <c r="AO137" s="5">
        <v>67192.5</v>
      </c>
      <c r="AP137" s="5">
        <v>80197.5</v>
      </c>
      <c r="AQ137" s="5">
        <v>94199.55</v>
      </c>
      <c r="AR137" s="5">
        <v>108331.65</v>
      </c>
      <c r="AS137" s="5">
        <v>121596.74999999999</v>
      </c>
      <c r="AT137" s="5">
        <v>134861.84999999998</v>
      </c>
      <c r="AU137" s="5">
        <v>148126.94999999998</v>
      </c>
      <c r="AV137" s="5">
        <v>161392.04999999999</v>
      </c>
      <c r="AW137" s="5">
        <v>176470.04700000002</v>
      </c>
      <c r="AX137" s="5">
        <v>191680.69499999998</v>
      </c>
      <c r="AY137" s="5">
        <v>205211.09700000001</v>
      </c>
      <c r="AZ137" s="5">
        <v>218741.49900000001</v>
      </c>
      <c r="BA137" s="5">
        <v>232271.90100000004</v>
      </c>
      <c r="BB137" s="5">
        <v>245802.30300000001</v>
      </c>
      <c r="BC137" s="5">
        <v>261993.68406</v>
      </c>
      <c r="BD137" s="5">
        <v>273720.03246000002</v>
      </c>
      <c r="BE137" s="5">
        <v>276020.20080000005</v>
      </c>
      <c r="BF137" s="5">
        <v>276020.20080000005</v>
      </c>
      <c r="BG137" s="5">
        <v>276020.20080000005</v>
      </c>
      <c r="BH137" s="5">
        <v>276020.20080000005</v>
      </c>
      <c r="BI137" s="5">
        <v>278780.40280800004</v>
      </c>
      <c r="BJ137" s="5">
        <v>281540.60481600004</v>
      </c>
      <c r="BK137" s="5">
        <v>281540.60481600004</v>
      </c>
      <c r="BL137" s="5">
        <v>281540.60481600004</v>
      </c>
      <c r="BM137" s="5">
        <v>281540.60481600004</v>
      </c>
      <c r="BN137" s="5">
        <v>281540.60481600004</v>
      </c>
      <c r="BO137" s="5">
        <v>284356.01086416002</v>
      </c>
      <c r="BP137" s="5">
        <v>287171.41691232001</v>
      </c>
      <c r="BQ137" s="5">
        <v>287171.41691232001</v>
      </c>
      <c r="BR137" s="5">
        <v>287171.41691232001</v>
      </c>
      <c r="BS137" s="5">
        <v>287171.41691232001</v>
      </c>
      <c r="BT137" s="5">
        <v>287171.41691232001</v>
      </c>
      <c r="BU137" s="5">
        <v>290043.13108144322</v>
      </c>
      <c r="BV137" s="5">
        <v>292914.84525056637</v>
      </c>
      <c r="BW137" s="5">
        <v>292914.84525056637</v>
      </c>
      <c r="BX137" s="5">
        <v>292914.84525056637</v>
      </c>
      <c r="BY137" s="5">
        <v>292914.84525056637</v>
      </c>
      <c r="BZ137" s="5">
        <v>292914.84525056637</v>
      </c>
      <c r="CA137" s="5">
        <v>295843.99370307208</v>
      </c>
      <c r="CB137" s="5">
        <v>298773.14215557772</v>
      </c>
      <c r="CC137" s="5">
        <v>298773.14215557772</v>
      </c>
      <c r="CD137" s="5">
        <v>298773.14215557772</v>
      </c>
      <c r="CE137" s="5">
        <v>298773.14215557772</v>
      </c>
      <c r="CF137" s="5">
        <v>0</v>
      </c>
    </row>
    <row r="138" spans="2:84" x14ac:dyDescent="0.3">
      <c r="B138" s="13">
        <v>138</v>
      </c>
      <c r="H138" s="1" t="s">
        <v>133</v>
      </c>
      <c r="I138" s="1" t="s">
        <v>22</v>
      </c>
      <c r="M138" s="53" t="s">
        <v>18</v>
      </c>
      <c r="U138" s="5">
        <v>22923013.615977783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23409</v>
      </c>
      <c r="AL138" s="5">
        <v>60863.4</v>
      </c>
      <c r="AM138" s="5">
        <v>88954.200000000012</v>
      </c>
      <c r="AN138" s="5">
        <v>117045</v>
      </c>
      <c r="AO138" s="5">
        <v>145135.79999999999</v>
      </c>
      <c r="AP138" s="5">
        <v>173226.59999999998</v>
      </c>
      <c r="AQ138" s="5">
        <v>203471.02799999999</v>
      </c>
      <c r="AR138" s="5">
        <v>233996.36399999997</v>
      </c>
      <c r="AS138" s="5">
        <v>262648.98</v>
      </c>
      <c r="AT138" s="5">
        <v>291301.59600000002</v>
      </c>
      <c r="AU138" s="5">
        <v>319954.212</v>
      </c>
      <c r="AV138" s="5">
        <v>348606.82799999998</v>
      </c>
      <c r="AW138" s="5">
        <v>381175.30151999998</v>
      </c>
      <c r="AX138" s="5">
        <v>414030.30119999999</v>
      </c>
      <c r="AY138" s="5">
        <v>443255.96951999993</v>
      </c>
      <c r="AZ138" s="5">
        <v>472481.63783999998</v>
      </c>
      <c r="BA138" s="5">
        <v>501707.30616000004</v>
      </c>
      <c r="BB138" s="5">
        <v>530932.97448000009</v>
      </c>
      <c r="BC138" s="5">
        <v>565906.35756959999</v>
      </c>
      <c r="BD138" s="5">
        <v>591235.27011360007</v>
      </c>
      <c r="BE138" s="5">
        <v>596203.6337280001</v>
      </c>
      <c r="BF138" s="5">
        <v>596203.6337280001</v>
      </c>
      <c r="BG138" s="5">
        <v>596203.6337280001</v>
      </c>
      <c r="BH138" s="5">
        <v>596203.6337280001</v>
      </c>
      <c r="BI138" s="5">
        <v>602165.67006528005</v>
      </c>
      <c r="BJ138" s="5">
        <v>608127.70640256011</v>
      </c>
      <c r="BK138" s="5">
        <v>608127.70640256011</v>
      </c>
      <c r="BL138" s="5">
        <v>608127.70640256011</v>
      </c>
      <c r="BM138" s="5">
        <v>608127.70640256011</v>
      </c>
      <c r="BN138" s="5">
        <v>608127.70640256011</v>
      </c>
      <c r="BO138" s="5">
        <v>614208.98346658563</v>
      </c>
      <c r="BP138" s="5">
        <v>620290.26053061115</v>
      </c>
      <c r="BQ138" s="5">
        <v>620290.26053061115</v>
      </c>
      <c r="BR138" s="5">
        <v>620290.26053061115</v>
      </c>
      <c r="BS138" s="5">
        <v>620290.26053061115</v>
      </c>
      <c r="BT138" s="5">
        <v>620290.26053061115</v>
      </c>
      <c r="BU138" s="5">
        <v>626493.16313591728</v>
      </c>
      <c r="BV138" s="5">
        <v>632696.0657412234</v>
      </c>
      <c r="BW138" s="5">
        <v>632696.0657412234</v>
      </c>
      <c r="BX138" s="5">
        <v>632696.0657412234</v>
      </c>
      <c r="BY138" s="5">
        <v>632696.0657412234</v>
      </c>
      <c r="BZ138" s="5">
        <v>632696.0657412234</v>
      </c>
      <c r="CA138" s="5">
        <v>639023.02639863559</v>
      </c>
      <c r="CB138" s="5">
        <v>645349.98705604777</v>
      </c>
      <c r="CC138" s="5">
        <v>645349.98705604777</v>
      </c>
      <c r="CD138" s="5">
        <v>645349.98705604777</v>
      </c>
      <c r="CE138" s="5">
        <v>645349.98705604777</v>
      </c>
      <c r="CF138" s="5">
        <v>0</v>
      </c>
    </row>
    <row r="139" spans="2:84" x14ac:dyDescent="0.3">
      <c r="B139" s="13">
        <v>139</v>
      </c>
      <c r="H139" s="1" t="s">
        <v>133</v>
      </c>
      <c r="I139" s="1" t="s">
        <v>25</v>
      </c>
      <c r="M139" s="53" t="s">
        <v>18</v>
      </c>
      <c r="U139" s="5">
        <v>6876904.0847933367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7022.7</v>
      </c>
      <c r="AL139" s="5">
        <v>18259.02</v>
      </c>
      <c r="AM139" s="5">
        <v>26686.260000000002</v>
      </c>
      <c r="AN139" s="5">
        <v>35113.5</v>
      </c>
      <c r="AO139" s="5">
        <v>43540.740000000005</v>
      </c>
      <c r="AP139" s="5">
        <v>51967.979999999996</v>
      </c>
      <c r="AQ139" s="5">
        <v>61041.308399999994</v>
      </c>
      <c r="AR139" s="5">
        <v>70198.909199999995</v>
      </c>
      <c r="AS139" s="5">
        <v>78794.693999999989</v>
      </c>
      <c r="AT139" s="5">
        <v>87390.478799999997</v>
      </c>
      <c r="AU139" s="5">
        <v>95986.263600000006</v>
      </c>
      <c r="AV139" s="5">
        <v>104582.0484</v>
      </c>
      <c r="AW139" s="5">
        <v>114352.59045600001</v>
      </c>
      <c r="AX139" s="5">
        <v>124209.09036</v>
      </c>
      <c r="AY139" s="5">
        <v>132976.79085599998</v>
      </c>
      <c r="AZ139" s="5">
        <v>141744.49135199998</v>
      </c>
      <c r="BA139" s="5">
        <v>150512.19184800002</v>
      </c>
      <c r="BB139" s="5">
        <v>159279.89234399999</v>
      </c>
      <c r="BC139" s="5">
        <v>169771.90727088001</v>
      </c>
      <c r="BD139" s="5">
        <v>177370.58103408001</v>
      </c>
      <c r="BE139" s="5">
        <v>178861.09011840002</v>
      </c>
      <c r="BF139" s="5">
        <v>178861.09011840002</v>
      </c>
      <c r="BG139" s="5">
        <v>178861.09011840002</v>
      </c>
      <c r="BH139" s="5">
        <v>178861.09011840002</v>
      </c>
      <c r="BI139" s="5">
        <v>180649.70101958403</v>
      </c>
      <c r="BJ139" s="5">
        <v>182438.31192076803</v>
      </c>
      <c r="BK139" s="5">
        <v>182438.31192076803</v>
      </c>
      <c r="BL139" s="5">
        <v>182438.31192076803</v>
      </c>
      <c r="BM139" s="5">
        <v>182438.31192076803</v>
      </c>
      <c r="BN139" s="5">
        <v>182438.31192076803</v>
      </c>
      <c r="BO139" s="5">
        <v>184262.69503997569</v>
      </c>
      <c r="BP139" s="5">
        <v>186087.07815918335</v>
      </c>
      <c r="BQ139" s="5">
        <v>186087.07815918335</v>
      </c>
      <c r="BR139" s="5">
        <v>186087.07815918335</v>
      </c>
      <c r="BS139" s="5">
        <v>186087.07815918335</v>
      </c>
      <c r="BT139" s="5">
        <v>186087.07815918335</v>
      </c>
      <c r="BU139" s="5">
        <v>187947.94894077518</v>
      </c>
      <c r="BV139" s="5">
        <v>189808.81972236701</v>
      </c>
      <c r="BW139" s="5">
        <v>189808.81972236701</v>
      </c>
      <c r="BX139" s="5">
        <v>189808.81972236701</v>
      </c>
      <c r="BY139" s="5">
        <v>189808.81972236701</v>
      </c>
      <c r="BZ139" s="5">
        <v>189808.81972236701</v>
      </c>
      <c r="CA139" s="5">
        <v>191706.90791959068</v>
      </c>
      <c r="CB139" s="5">
        <v>193604.99611681435</v>
      </c>
      <c r="CC139" s="5">
        <v>193604.99611681435</v>
      </c>
      <c r="CD139" s="5">
        <v>193604.99611681435</v>
      </c>
      <c r="CE139" s="5">
        <v>193604.99611681435</v>
      </c>
      <c r="CF139" s="5">
        <v>0</v>
      </c>
    </row>
    <row r="140" spans="2:84" x14ac:dyDescent="0.3">
      <c r="B140" s="13">
        <v>140</v>
      </c>
      <c r="H140" s="1" t="s">
        <v>133</v>
      </c>
      <c r="I140" s="1" t="s">
        <v>473</v>
      </c>
      <c r="M140" s="53" t="s">
        <v>18</v>
      </c>
      <c r="U140" s="5">
        <v>4248123.7214773679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5202</v>
      </c>
      <c r="AL140" s="5">
        <v>13525.2</v>
      </c>
      <c r="AM140" s="5">
        <v>16473</v>
      </c>
      <c r="AN140" s="5">
        <v>21675</v>
      </c>
      <c r="AO140" s="5">
        <v>26877.000000000004</v>
      </c>
      <c r="AP140" s="5">
        <v>32079.000000000004</v>
      </c>
      <c r="AQ140" s="5">
        <v>37679.82</v>
      </c>
      <c r="AR140" s="5">
        <v>43332.659999999996</v>
      </c>
      <c r="AS140" s="5">
        <v>48638.7</v>
      </c>
      <c r="AT140" s="5">
        <v>53944.74</v>
      </c>
      <c r="AU140" s="5">
        <v>59250.779999999992</v>
      </c>
      <c r="AV140" s="5">
        <v>64556.82</v>
      </c>
      <c r="AW140" s="5">
        <v>70588.018799999991</v>
      </c>
      <c r="AX140" s="5">
        <v>76672.278000000006</v>
      </c>
      <c r="AY140" s="5">
        <v>82084.438799999989</v>
      </c>
      <c r="AZ140" s="5">
        <v>87496.599600000001</v>
      </c>
      <c r="BA140" s="5">
        <v>92908.760400000014</v>
      </c>
      <c r="BB140" s="5">
        <v>98320.921200000012</v>
      </c>
      <c r="BC140" s="5">
        <v>104797.47362400001</v>
      </c>
      <c r="BD140" s="5">
        <v>109488.012984</v>
      </c>
      <c r="BE140" s="5">
        <v>110408.08032000001</v>
      </c>
      <c r="BF140" s="5">
        <v>110408.08032000001</v>
      </c>
      <c r="BG140" s="5">
        <v>110408.08032000001</v>
      </c>
      <c r="BH140" s="5">
        <v>110408.08032000001</v>
      </c>
      <c r="BI140" s="5">
        <v>111512.16112320001</v>
      </c>
      <c r="BJ140" s="5">
        <v>112616.24192640002</v>
      </c>
      <c r="BK140" s="5">
        <v>112616.24192640002</v>
      </c>
      <c r="BL140" s="5">
        <v>112616.24192640002</v>
      </c>
      <c r="BM140" s="5">
        <v>112616.24192640002</v>
      </c>
      <c r="BN140" s="5">
        <v>112616.24192640002</v>
      </c>
      <c r="BO140" s="5">
        <v>113742.40434566402</v>
      </c>
      <c r="BP140" s="5">
        <v>114868.56676492799</v>
      </c>
      <c r="BQ140" s="5">
        <v>114868.56676492799</v>
      </c>
      <c r="BR140" s="5">
        <v>114868.56676492799</v>
      </c>
      <c r="BS140" s="5">
        <v>114868.56676492799</v>
      </c>
      <c r="BT140" s="5">
        <v>114868.56676492799</v>
      </c>
      <c r="BU140" s="5">
        <v>116017.25243257728</v>
      </c>
      <c r="BV140" s="5">
        <v>117165.93810022654</v>
      </c>
      <c r="BW140" s="5">
        <v>117165.93810022654</v>
      </c>
      <c r="BX140" s="5">
        <v>117165.93810022654</v>
      </c>
      <c r="BY140" s="5">
        <v>117165.93810022654</v>
      </c>
      <c r="BZ140" s="5">
        <v>117165.93810022654</v>
      </c>
      <c r="CA140" s="5">
        <v>118337.5974812288</v>
      </c>
      <c r="CB140" s="5">
        <v>119509.25686223108</v>
      </c>
      <c r="CC140" s="5">
        <v>119509.25686223108</v>
      </c>
      <c r="CD140" s="5">
        <v>119509.25686223108</v>
      </c>
      <c r="CE140" s="5">
        <v>119509.25686223108</v>
      </c>
      <c r="CF140" s="5">
        <v>0</v>
      </c>
    </row>
    <row r="141" spans="2:84" s="26" customFormat="1" ht="12" x14ac:dyDescent="0.25">
      <c r="B141" s="13"/>
      <c r="M141" s="55"/>
      <c r="N141" s="44" t="s">
        <v>21</v>
      </c>
      <c r="O141" s="45"/>
      <c r="P141" s="46"/>
      <c r="Q141" s="89"/>
      <c r="U141" s="41"/>
      <c r="V141" s="42"/>
      <c r="W141" s="43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</row>
    <row r="142" spans="2:84" x14ac:dyDescent="0.3">
      <c r="B142" s="13">
        <v>142</v>
      </c>
    </row>
    <row r="143" spans="2:84" x14ac:dyDescent="0.3">
      <c r="B143" s="13">
        <v>143</v>
      </c>
      <c r="H143" s="1" t="s">
        <v>45</v>
      </c>
      <c r="M143" s="53" t="s">
        <v>18</v>
      </c>
      <c r="P143" s="72" t="s">
        <v>54</v>
      </c>
      <c r="U143" s="5">
        <v>42680754.763344914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2264472.216</v>
      </c>
      <c r="AK143" s="5">
        <v>4887497.4840000002</v>
      </c>
      <c r="AL143" s="5">
        <v>7002079.2719999989</v>
      </c>
      <c r="AM143" s="5">
        <v>8768265.7799999993</v>
      </c>
      <c r="AN143" s="5">
        <v>10534452.287999999</v>
      </c>
      <c r="AO143" s="5">
        <v>12300638.796</v>
      </c>
      <c r="AP143" s="5">
        <v>14239912.351679998</v>
      </c>
      <c r="AQ143" s="5">
        <v>16126568.925839994</v>
      </c>
      <c r="AR143" s="5">
        <v>17928079.16399999</v>
      </c>
      <c r="AS143" s="5">
        <v>19729589.402159978</v>
      </c>
      <c r="AT143" s="5">
        <v>21531099.640319981</v>
      </c>
      <c r="AU143" s="5">
        <v>23332609.878479991</v>
      </c>
      <c r="AV143" s="5">
        <v>25448685.797404792</v>
      </c>
      <c r="AW143" s="5">
        <v>27451239.83949599</v>
      </c>
      <c r="AX143" s="5">
        <v>29288780.282419201</v>
      </c>
      <c r="AY143" s="5">
        <v>31126320.725342412</v>
      </c>
      <c r="AZ143" s="5">
        <v>32963861.168265592</v>
      </c>
      <c r="BA143" s="5">
        <v>34801401.611188762</v>
      </c>
      <c r="BB143" s="5">
        <v>37100576.278465882</v>
      </c>
      <c r="BC143" s="5">
        <v>38445341.717575572</v>
      </c>
      <c r="BD143" s="5">
        <v>38701492.144187346</v>
      </c>
      <c r="BE143" s="5">
        <v>38731747.638464369</v>
      </c>
      <c r="BF143" s="5">
        <v>38762003.132741399</v>
      </c>
      <c r="BG143" s="5">
        <v>38792258.627018422</v>
      </c>
      <c r="BH143" s="5">
        <v>39304787.362519652</v>
      </c>
      <c r="BI143" s="5">
        <v>39606721.885483861</v>
      </c>
      <c r="BJ143" s="5">
        <v>39637582.489646427</v>
      </c>
      <c r="BK143" s="5">
        <v>39668443.093808994</v>
      </c>
      <c r="BL143" s="5">
        <v>39699303.697971553</v>
      </c>
      <c r="BM143" s="5">
        <v>39730164.302134119</v>
      </c>
      <c r="BN143" s="5">
        <v>40256646.884844951</v>
      </c>
      <c r="BO143" s="5">
        <v>40564620.098268487</v>
      </c>
      <c r="BP143" s="5">
        <v>40596097.914514303</v>
      </c>
      <c r="BQ143" s="5">
        <v>40627575.730760127</v>
      </c>
      <c r="BR143" s="5">
        <v>40659053.547005944</v>
      </c>
      <c r="BS143" s="5">
        <v>40690531.363251753</v>
      </c>
      <c r="BT143" s="5">
        <v>41231320.935566299</v>
      </c>
      <c r="BU143" s="5">
        <v>41545453.613258295</v>
      </c>
      <c r="BV143" s="5">
        <v>41577560.985829026</v>
      </c>
      <c r="BW143" s="5">
        <v>41609668.358399749</v>
      </c>
      <c r="BX143" s="5">
        <v>41641775.73097048</v>
      </c>
      <c r="BY143" s="5">
        <v>41673883.10354121</v>
      </c>
      <c r="BZ143" s="5">
        <v>42229341.352010466</v>
      </c>
      <c r="CA143" s="5">
        <v>42549756.683256328</v>
      </c>
      <c r="CB143" s="5">
        <v>42582506.203278475</v>
      </c>
      <c r="CC143" s="5">
        <v>42615255.723300628</v>
      </c>
      <c r="CD143" s="5">
        <v>42648005.24332276</v>
      </c>
      <c r="CE143" s="5">
        <v>42680754.763344914</v>
      </c>
      <c r="CF143" s="5">
        <v>0</v>
      </c>
    </row>
    <row r="144" spans="2:84" s="2" customFormat="1" x14ac:dyDescent="0.3">
      <c r="B144" s="126">
        <v>144</v>
      </c>
      <c r="H144" s="2" t="s">
        <v>45</v>
      </c>
      <c r="I144" s="2" t="s">
        <v>491</v>
      </c>
      <c r="M144" s="127" t="s">
        <v>18</v>
      </c>
      <c r="O144" s="8"/>
      <c r="P144" s="72"/>
      <c r="Q144" s="129"/>
      <c r="U144" s="130">
        <v>1626020.0010852003</v>
      </c>
      <c r="X144" s="130">
        <v>0</v>
      </c>
      <c r="Y144" s="130">
        <v>0</v>
      </c>
      <c r="Z144" s="130">
        <v>0</v>
      </c>
      <c r="AA144" s="130">
        <v>0</v>
      </c>
      <c r="AB144" s="130">
        <v>0</v>
      </c>
      <c r="AC144" s="130">
        <v>0</v>
      </c>
      <c r="AD144" s="130">
        <v>0</v>
      </c>
      <c r="AE144" s="130">
        <v>0</v>
      </c>
      <c r="AF144" s="130">
        <v>0</v>
      </c>
      <c r="AG144" s="130">
        <v>0</v>
      </c>
      <c r="AH144" s="130">
        <v>0</v>
      </c>
      <c r="AI144" s="130">
        <v>0</v>
      </c>
      <c r="AJ144" s="130">
        <v>67667.616000000024</v>
      </c>
      <c r="AK144" s="130">
        <v>101501.42400000006</v>
      </c>
      <c r="AL144" s="130">
        <v>135335.23200000019</v>
      </c>
      <c r="AM144" s="130">
        <v>163845.66000000015</v>
      </c>
      <c r="AN144" s="130">
        <v>192356.08800000045</v>
      </c>
      <c r="AO144" s="130">
        <v>220866.51600000047</v>
      </c>
      <c r="AP144" s="130">
        <v>253938.61248000019</v>
      </c>
      <c r="AQ144" s="130">
        <v>283019.24903999979</v>
      </c>
      <c r="AR144" s="130">
        <v>312099.88559999992</v>
      </c>
      <c r="AS144" s="130">
        <v>341180.522159999</v>
      </c>
      <c r="AT144" s="130">
        <v>370261.15871999913</v>
      </c>
      <c r="AU144" s="130">
        <v>399341.79527999816</v>
      </c>
      <c r="AV144" s="130">
        <v>436565.01007679699</v>
      </c>
      <c r="AW144" s="130">
        <v>466227.25936799799</v>
      </c>
      <c r="AX144" s="130">
        <v>495889.50865919888</v>
      </c>
      <c r="AY144" s="130">
        <v>525551.75795039989</v>
      </c>
      <c r="AZ144" s="130">
        <v>555214.00724160054</v>
      </c>
      <c r="BA144" s="130">
        <v>584876.2565327991</v>
      </c>
      <c r="BB144" s="130">
        <v>626403.40554048098</v>
      </c>
      <c r="BC144" s="130">
        <v>656658.89981750143</v>
      </c>
      <c r="BD144" s="130">
        <v>686914.39409452642</v>
      </c>
      <c r="BE144" s="130">
        <v>717169.88837155141</v>
      </c>
      <c r="BF144" s="130">
        <v>747425.38264857675</v>
      </c>
      <c r="BG144" s="130">
        <v>777680.87692560186</v>
      </c>
      <c r="BH144" s="130">
        <v>823669.22822668613</v>
      </c>
      <c r="BI144" s="130">
        <v>854529.8323892511</v>
      </c>
      <c r="BJ144" s="130">
        <v>885390.43655181595</v>
      </c>
      <c r="BK144" s="130">
        <v>916251.04071438068</v>
      </c>
      <c r="BL144" s="130">
        <v>947111.64487694576</v>
      </c>
      <c r="BM144" s="130">
        <v>977972.2490395112</v>
      </c>
      <c r="BN144" s="130">
        <v>1028583.6398661152</v>
      </c>
      <c r="BO144" s="130">
        <v>1060061.4561119303</v>
      </c>
      <c r="BP144" s="130">
        <v>1091539.2723577458</v>
      </c>
      <c r="BQ144" s="130">
        <v>1123017.0886035706</v>
      </c>
      <c r="BR144" s="130">
        <v>1154494.9048493966</v>
      </c>
      <c r="BS144" s="130">
        <v>1185972.721095203</v>
      </c>
      <c r="BT144" s="130">
        <v>1241373.6776878443</v>
      </c>
      <c r="BU144" s="130">
        <v>1273481.0502585748</v>
      </c>
      <c r="BV144" s="130">
        <v>1305588.4228293044</v>
      </c>
      <c r="BW144" s="130">
        <v>1337695.7954000346</v>
      </c>
      <c r="BX144" s="130">
        <v>1369803.1679707647</v>
      </c>
      <c r="BY144" s="130">
        <v>1401910.5405414947</v>
      </c>
      <c r="BZ144" s="130">
        <v>1462272.4009744595</v>
      </c>
      <c r="CA144" s="130">
        <v>1495021.9209966117</v>
      </c>
      <c r="CB144" s="130">
        <v>1527771.4410187632</v>
      </c>
      <c r="CC144" s="130">
        <v>1560520.9610409152</v>
      </c>
      <c r="CD144" s="130">
        <v>1593270.4810630486</v>
      </c>
      <c r="CE144" s="130">
        <v>1626020.0010852003</v>
      </c>
      <c r="CF144" s="130">
        <v>0</v>
      </c>
    </row>
    <row r="145" spans="2:84" x14ac:dyDescent="0.3">
      <c r="B145" s="13">
        <v>145</v>
      </c>
      <c r="H145" s="1" t="s">
        <v>45</v>
      </c>
      <c r="I145" s="1" t="s">
        <v>471</v>
      </c>
      <c r="M145" s="53" t="s">
        <v>18</v>
      </c>
      <c r="U145" s="5">
        <v>1187837.1172498763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49939.200000000012</v>
      </c>
      <c r="AK145" s="5">
        <v>74908.800000000047</v>
      </c>
      <c r="AL145" s="5">
        <v>99878.40000000014</v>
      </c>
      <c r="AM145" s="5">
        <v>120686.40000000014</v>
      </c>
      <c r="AN145" s="5">
        <v>141494.40000000037</v>
      </c>
      <c r="AO145" s="5">
        <v>162302.40000000037</v>
      </c>
      <c r="AP145" s="5">
        <v>186439.68000000017</v>
      </c>
      <c r="AQ145" s="5">
        <v>207663.83999999985</v>
      </c>
      <c r="AR145" s="5">
        <v>228888</v>
      </c>
      <c r="AS145" s="5">
        <v>250112.15999999922</v>
      </c>
      <c r="AT145" s="5">
        <v>271336.31999999937</v>
      </c>
      <c r="AU145" s="5">
        <v>292560.47999999858</v>
      </c>
      <c r="AV145" s="5">
        <v>319727.40479999781</v>
      </c>
      <c r="AW145" s="5">
        <v>341376.04799999855</v>
      </c>
      <c r="AX145" s="5">
        <v>363024.6911999993</v>
      </c>
      <c r="AY145" s="5">
        <v>384673.33440000005</v>
      </c>
      <c r="AZ145" s="5">
        <v>406321.9776000008</v>
      </c>
      <c r="BA145" s="5">
        <v>427970.62079999968</v>
      </c>
      <c r="BB145" s="5">
        <v>458278.7212800011</v>
      </c>
      <c r="BC145" s="5">
        <v>480360.33734399825</v>
      </c>
      <c r="BD145" s="5">
        <v>502441.95340799913</v>
      </c>
      <c r="BE145" s="5">
        <v>524523.569472</v>
      </c>
      <c r="BF145" s="5">
        <v>546605.18553600088</v>
      </c>
      <c r="BG145" s="5">
        <v>568686.80160000175</v>
      </c>
      <c r="BH145" s="5">
        <v>602250.85801728815</v>
      </c>
      <c r="BI145" s="5">
        <v>624774.10640256852</v>
      </c>
      <c r="BJ145" s="5">
        <v>647297.35478784889</v>
      </c>
      <c r="BK145" s="5">
        <v>669820.60317312926</v>
      </c>
      <c r="BL145" s="5">
        <v>692343.85155840963</v>
      </c>
      <c r="BM145" s="5">
        <v>714867.09994369</v>
      </c>
      <c r="BN145" s="5">
        <v>751805.22729554772</v>
      </c>
      <c r="BO145" s="5">
        <v>774778.9406485334</v>
      </c>
      <c r="BP145" s="5">
        <v>797752.65400151908</v>
      </c>
      <c r="BQ145" s="5">
        <v>820726.36735451221</v>
      </c>
      <c r="BR145" s="5">
        <v>843700.08070750535</v>
      </c>
      <c r="BS145" s="5">
        <v>866673.79406048357</v>
      </c>
      <c r="BT145" s="5">
        <v>907107.52956174314</v>
      </c>
      <c r="BU145" s="5">
        <v>930540.71718178689</v>
      </c>
      <c r="BV145" s="5">
        <v>953973.90480183065</v>
      </c>
      <c r="BW145" s="5">
        <v>977407.0924218744</v>
      </c>
      <c r="BX145" s="5">
        <v>1000840.2800419182</v>
      </c>
      <c r="BY145" s="5">
        <v>1024273.4676619619</v>
      </c>
      <c r="BZ145" s="5">
        <v>1068327.8603876382</v>
      </c>
      <c r="CA145" s="5">
        <v>1092229.7117600888</v>
      </c>
      <c r="CB145" s="5">
        <v>1116131.5631325394</v>
      </c>
      <c r="CC145" s="5">
        <v>1140033.41450499</v>
      </c>
      <c r="CD145" s="5">
        <v>1163935.2658774257</v>
      </c>
      <c r="CE145" s="5">
        <v>1187837.1172498763</v>
      </c>
      <c r="CF145" s="5">
        <v>0</v>
      </c>
    </row>
    <row r="146" spans="2:84" x14ac:dyDescent="0.3">
      <c r="B146" s="13">
        <v>146</v>
      </c>
      <c r="H146" s="1" t="s">
        <v>45</v>
      </c>
      <c r="I146" s="1" t="s">
        <v>46</v>
      </c>
      <c r="M146" s="53" t="s">
        <v>18</v>
      </c>
      <c r="U146" s="5">
        <v>296959.27931246907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12484.800000000003</v>
      </c>
      <c r="AK146" s="5">
        <v>18727.200000000012</v>
      </c>
      <c r="AL146" s="5">
        <v>24969.600000000035</v>
      </c>
      <c r="AM146" s="5">
        <v>30171.600000000035</v>
      </c>
      <c r="AN146" s="5">
        <v>35373.600000000093</v>
      </c>
      <c r="AO146" s="5">
        <v>40575.600000000093</v>
      </c>
      <c r="AP146" s="5">
        <v>46609.920000000042</v>
      </c>
      <c r="AQ146" s="5">
        <v>51915.959999999963</v>
      </c>
      <c r="AR146" s="5">
        <v>57222</v>
      </c>
      <c r="AS146" s="5">
        <v>62528.039999999804</v>
      </c>
      <c r="AT146" s="5">
        <v>67834.079999999842</v>
      </c>
      <c r="AU146" s="5">
        <v>73140.119999999646</v>
      </c>
      <c r="AV146" s="5">
        <v>79931.851199999452</v>
      </c>
      <c r="AW146" s="5">
        <v>85344.011999999639</v>
      </c>
      <c r="AX146" s="5">
        <v>90756.172799999826</v>
      </c>
      <c r="AY146" s="5">
        <v>96168.333600000013</v>
      </c>
      <c r="AZ146" s="5">
        <v>101580.4944000002</v>
      </c>
      <c r="BA146" s="5">
        <v>106992.65519999992</v>
      </c>
      <c r="BB146" s="5">
        <v>114569.68032000028</v>
      </c>
      <c r="BC146" s="5">
        <v>120090.08433599956</v>
      </c>
      <c r="BD146" s="5">
        <v>125610.48835199978</v>
      </c>
      <c r="BE146" s="5">
        <v>131130.892368</v>
      </c>
      <c r="BF146" s="5">
        <v>136651.29638400022</v>
      </c>
      <c r="BG146" s="5">
        <v>142171.70040000044</v>
      </c>
      <c r="BH146" s="5">
        <v>150562.71450432204</v>
      </c>
      <c r="BI146" s="5">
        <v>156193.52660064213</v>
      </c>
      <c r="BJ146" s="5">
        <v>161824.33869696222</v>
      </c>
      <c r="BK146" s="5">
        <v>167455.15079328232</v>
      </c>
      <c r="BL146" s="5">
        <v>173085.96288960241</v>
      </c>
      <c r="BM146" s="5">
        <v>178716.7749859225</v>
      </c>
      <c r="BN146" s="5">
        <v>187951.30682388693</v>
      </c>
      <c r="BO146" s="5">
        <v>193694.73516213335</v>
      </c>
      <c r="BP146" s="5">
        <v>199438.16350037977</v>
      </c>
      <c r="BQ146" s="5">
        <v>205181.59183862805</v>
      </c>
      <c r="BR146" s="5">
        <v>210925.02017687634</v>
      </c>
      <c r="BS146" s="5">
        <v>216668.44851512089</v>
      </c>
      <c r="BT146" s="5">
        <v>226776.88239043579</v>
      </c>
      <c r="BU146" s="5">
        <v>232635.17929544672</v>
      </c>
      <c r="BV146" s="5">
        <v>238493.47620045766</v>
      </c>
      <c r="BW146" s="5">
        <v>244351.7731054686</v>
      </c>
      <c r="BX146" s="5">
        <v>250210.07001047954</v>
      </c>
      <c r="BY146" s="5">
        <v>256068.36691549048</v>
      </c>
      <c r="BZ146" s="5">
        <v>267081.96509690955</v>
      </c>
      <c r="CA146" s="5">
        <v>273057.4279400222</v>
      </c>
      <c r="CB146" s="5">
        <v>279032.89078313485</v>
      </c>
      <c r="CC146" s="5">
        <v>285008.3536262475</v>
      </c>
      <c r="CD146" s="5">
        <v>290983.81646935642</v>
      </c>
      <c r="CE146" s="5">
        <v>296959.27931246907</v>
      </c>
      <c r="CF146" s="5">
        <v>0</v>
      </c>
    </row>
    <row r="147" spans="2:84" x14ac:dyDescent="0.3">
      <c r="B147" s="13">
        <v>147</v>
      </c>
      <c r="H147" s="1" t="s">
        <v>45</v>
      </c>
      <c r="I147" s="1" t="s">
        <v>472</v>
      </c>
      <c r="M147" s="53" t="s">
        <v>18</v>
      </c>
      <c r="U147" s="5">
        <v>19797.285287497565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832.32000000000062</v>
      </c>
      <c r="AK147" s="5">
        <v>1248.4799999999996</v>
      </c>
      <c r="AL147" s="5">
        <v>1664.6400000000031</v>
      </c>
      <c r="AM147" s="5">
        <v>2011.440000000006</v>
      </c>
      <c r="AN147" s="5">
        <v>2358.2400000000052</v>
      </c>
      <c r="AO147" s="5">
        <v>2705.0400000000081</v>
      </c>
      <c r="AP147" s="5">
        <v>3107.3280000000086</v>
      </c>
      <c r="AQ147" s="5">
        <v>3461.0639999999985</v>
      </c>
      <c r="AR147" s="5">
        <v>3814.8000000000029</v>
      </c>
      <c r="AS147" s="5">
        <v>4168.5360000000073</v>
      </c>
      <c r="AT147" s="5">
        <v>4522.2719999999972</v>
      </c>
      <c r="AU147" s="5">
        <v>4876.0080000000016</v>
      </c>
      <c r="AV147" s="5">
        <v>5328.790079999977</v>
      </c>
      <c r="AW147" s="5">
        <v>5689.6007999999856</v>
      </c>
      <c r="AX147" s="5">
        <v>6050.4115199999651</v>
      </c>
      <c r="AY147" s="5">
        <v>6411.2222399999737</v>
      </c>
      <c r="AZ147" s="5">
        <v>6772.0329599999823</v>
      </c>
      <c r="BA147" s="5">
        <v>7132.8436799999909</v>
      </c>
      <c r="BB147" s="5">
        <v>7637.9786880000029</v>
      </c>
      <c r="BC147" s="5">
        <v>8006.0056224000291</v>
      </c>
      <c r="BD147" s="5">
        <v>8374.0325567999971</v>
      </c>
      <c r="BE147" s="5">
        <v>8742.0594911999651</v>
      </c>
      <c r="BF147" s="5">
        <v>9110.0864255999913</v>
      </c>
      <c r="BG147" s="5">
        <v>9478.1133599999594</v>
      </c>
      <c r="BH147" s="5">
        <v>10037.514300287934</v>
      </c>
      <c r="BI147" s="5">
        <v>10412.901773375925</v>
      </c>
      <c r="BJ147" s="5">
        <v>10788.289246463915</v>
      </c>
      <c r="BK147" s="5">
        <v>11163.676719551906</v>
      </c>
      <c r="BL147" s="5">
        <v>11539.064192639897</v>
      </c>
      <c r="BM147" s="5">
        <v>11914.451665727887</v>
      </c>
      <c r="BN147" s="5">
        <v>12530.087121592136</v>
      </c>
      <c r="BO147" s="5">
        <v>12912.982344141928</v>
      </c>
      <c r="BP147" s="5">
        <v>13295.877566691721</v>
      </c>
      <c r="BQ147" s="5">
        <v>13678.772789241513</v>
      </c>
      <c r="BR147" s="5">
        <v>14061.668011791306</v>
      </c>
      <c r="BS147" s="5">
        <v>14444.563234341098</v>
      </c>
      <c r="BT147" s="5">
        <v>15118.458826028742</v>
      </c>
      <c r="BU147" s="5">
        <v>15509.011953029549</v>
      </c>
      <c r="BV147" s="5">
        <v>15899.565080030356</v>
      </c>
      <c r="BW147" s="5">
        <v>16290.118207031162</v>
      </c>
      <c r="BX147" s="5">
        <v>16680.671334031736</v>
      </c>
      <c r="BY147" s="5">
        <v>17071.224461032543</v>
      </c>
      <c r="BZ147" s="5">
        <v>17805.464339794125</v>
      </c>
      <c r="CA147" s="5">
        <v>18203.828529335093</v>
      </c>
      <c r="CB147" s="5">
        <v>18602.192718875827</v>
      </c>
      <c r="CC147" s="5">
        <v>19000.556908416562</v>
      </c>
      <c r="CD147" s="5">
        <v>19398.921097957063</v>
      </c>
      <c r="CE147" s="5">
        <v>19797.285287497565</v>
      </c>
      <c r="CF147" s="5">
        <v>0</v>
      </c>
    </row>
    <row r="148" spans="2:84" x14ac:dyDescent="0.3">
      <c r="B148" s="13">
        <v>148</v>
      </c>
      <c r="H148" s="1" t="s">
        <v>45</v>
      </c>
      <c r="I148" s="1" t="s">
        <v>22</v>
      </c>
      <c r="M148" s="53" t="s">
        <v>18</v>
      </c>
      <c r="U148" s="5">
        <v>81983.350207488984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2913.1200000000008</v>
      </c>
      <c r="AK148" s="5">
        <v>4369.68</v>
      </c>
      <c r="AL148" s="5">
        <v>5826.239999999998</v>
      </c>
      <c r="AM148" s="5">
        <v>7282.8000000000029</v>
      </c>
      <c r="AN148" s="5">
        <v>8739.359999999986</v>
      </c>
      <c r="AO148" s="5">
        <v>10195.919999999984</v>
      </c>
      <c r="AP148" s="5">
        <v>11885.52959999998</v>
      </c>
      <c r="AQ148" s="5">
        <v>13371.220799999952</v>
      </c>
      <c r="AR148" s="5">
        <v>14856.911999999953</v>
      </c>
      <c r="AS148" s="5">
        <v>16342.603199999954</v>
      </c>
      <c r="AT148" s="5">
        <v>17828.294399999897</v>
      </c>
      <c r="AU148" s="5">
        <v>19313.985599999898</v>
      </c>
      <c r="AV148" s="5">
        <v>21215.670335999806</v>
      </c>
      <c r="AW148" s="5">
        <v>22731.075359999784</v>
      </c>
      <c r="AX148" s="5">
        <v>24246.480383999762</v>
      </c>
      <c r="AY148" s="5">
        <v>25761.885407999856</v>
      </c>
      <c r="AZ148" s="5">
        <v>27277.290431999601</v>
      </c>
      <c r="BA148" s="5">
        <v>28792.695455999579</v>
      </c>
      <c r="BB148" s="5">
        <v>30914.262489599641</v>
      </c>
      <c r="BC148" s="5">
        <v>32459.97561407974</v>
      </c>
      <c r="BD148" s="5">
        <v>34005.688738559606</v>
      </c>
      <c r="BE148" s="5">
        <v>35551.401863039471</v>
      </c>
      <c r="BF148" s="5">
        <v>37097.11498751957</v>
      </c>
      <c r="BG148" s="5">
        <v>38642.828111999668</v>
      </c>
      <c r="BH148" s="5">
        <v>40992.312061209232</v>
      </c>
      <c r="BI148" s="5">
        <v>42568.939448178746</v>
      </c>
      <c r="BJ148" s="5">
        <v>44145.56683514826</v>
      </c>
      <c r="BK148" s="5">
        <v>45722.194222117774</v>
      </c>
      <c r="BL148" s="5">
        <v>47298.821609087288</v>
      </c>
      <c r="BM148" s="5">
        <v>48875.448996057268</v>
      </c>
      <c r="BN148" s="5">
        <v>51461.117910687346</v>
      </c>
      <c r="BO148" s="5">
        <v>53069.277845395729</v>
      </c>
      <c r="BP148" s="5">
        <v>54677.437780104578</v>
      </c>
      <c r="BQ148" s="5">
        <v>56285.597714813426</v>
      </c>
      <c r="BR148" s="5">
        <v>57893.757649523206</v>
      </c>
      <c r="BS148" s="5">
        <v>59501.917584232055</v>
      </c>
      <c r="BT148" s="5">
        <v>62332.279069319367</v>
      </c>
      <c r="BU148" s="5">
        <v>63972.602202722803</v>
      </c>
      <c r="BV148" s="5">
        <v>65612.925336125307</v>
      </c>
      <c r="BW148" s="5">
        <v>67253.248469528742</v>
      </c>
      <c r="BX148" s="5">
        <v>68893.571602932177</v>
      </c>
      <c r="BY148" s="5">
        <v>70533.894736335613</v>
      </c>
      <c r="BZ148" s="5">
        <v>73617.702227133326</v>
      </c>
      <c r="CA148" s="5">
        <v>75290.831823204644</v>
      </c>
      <c r="CB148" s="5">
        <v>76963.96141927503</v>
      </c>
      <c r="CC148" s="5">
        <v>78637.091015346348</v>
      </c>
      <c r="CD148" s="5">
        <v>80310.220611417666</v>
      </c>
      <c r="CE148" s="5">
        <v>81983.350207488984</v>
      </c>
      <c r="CF148" s="5">
        <v>0</v>
      </c>
    </row>
    <row r="149" spans="2:84" x14ac:dyDescent="0.3">
      <c r="B149" s="13">
        <v>149</v>
      </c>
      <c r="H149" s="1" t="s">
        <v>45</v>
      </c>
      <c r="I149" s="1" t="s">
        <v>25</v>
      </c>
      <c r="M149" s="53" t="s">
        <v>18</v>
      </c>
      <c r="U149" s="5">
        <v>24595.005062245764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873.93600000000015</v>
      </c>
      <c r="AK149" s="5">
        <v>1310.9040000000005</v>
      </c>
      <c r="AL149" s="5">
        <v>1747.8719999999994</v>
      </c>
      <c r="AM149" s="5">
        <v>2184.8400000000038</v>
      </c>
      <c r="AN149" s="5">
        <v>2621.8080000000045</v>
      </c>
      <c r="AO149" s="5">
        <v>3058.7760000000126</v>
      </c>
      <c r="AP149" s="5">
        <v>3565.6588800000172</v>
      </c>
      <c r="AQ149" s="5">
        <v>4011.3662400000176</v>
      </c>
      <c r="AR149" s="5">
        <v>4457.0736000000179</v>
      </c>
      <c r="AS149" s="5">
        <v>4902.7809600000037</v>
      </c>
      <c r="AT149" s="5">
        <v>5348.488320000004</v>
      </c>
      <c r="AU149" s="5">
        <v>5794.1956800000044</v>
      </c>
      <c r="AV149" s="5">
        <v>6364.7011008000118</v>
      </c>
      <c r="AW149" s="5">
        <v>6819.3226080000459</v>
      </c>
      <c r="AX149" s="5">
        <v>7273.9441152000218</v>
      </c>
      <c r="AY149" s="5">
        <v>7728.5656224000268</v>
      </c>
      <c r="AZ149" s="5">
        <v>8183.1871296000318</v>
      </c>
      <c r="BA149" s="5">
        <v>8637.8086368000368</v>
      </c>
      <c r="BB149" s="5">
        <v>9274.2787468800088</v>
      </c>
      <c r="BC149" s="5">
        <v>9737.9926842240384</v>
      </c>
      <c r="BD149" s="5">
        <v>10201.706621568068</v>
      </c>
      <c r="BE149" s="5">
        <v>10665.420558912097</v>
      </c>
      <c r="BF149" s="5">
        <v>11129.134496256127</v>
      </c>
      <c r="BG149" s="5">
        <v>11592.84843360004</v>
      </c>
      <c r="BH149" s="5">
        <v>12297.693618362886</v>
      </c>
      <c r="BI149" s="5">
        <v>12770.681834453833</v>
      </c>
      <c r="BJ149" s="5">
        <v>13243.670050544664</v>
      </c>
      <c r="BK149" s="5">
        <v>13716.658266635495</v>
      </c>
      <c r="BL149" s="5">
        <v>14189.646482726559</v>
      </c>
      <c r="BM149" s="5">
        <v>14662.634698817506</v>
      </c>
      <c r="BN149" s="5">
        <v>15438.335373206763</v>
      </c>
      <c r="BO149" s="5">
        <v>15920.783353619277</v>
      </c>
      <c r="BP149" s="5">
        <v>16403.231334031792</v>
      </c>
      <c r="BQ149" s="5">
        <v>16885.679314444307</v>
      </c>
      <c r="BR149" s="5">
        <v>17368.127294857055</v>
      </c>
      <c r="BS149" s="5">
        <v>17850.575275269803</v>
      </c>
      <c r="BT149" s="5">
        <v>18699.683720796136</v>
      </c>
      <c r="BU149" s="5">
        <v>19191.780660817167</v>
      </c>
      <c r="BV149" s="5">
        <v>19683.877600838197</v>
      </c>
      <c r="BW149" s="5">
        <v>20175.974540858995</v>
      </c>
      <c r="BX149" s="5">
        <v>20668.07148087956</v>
      </c>
      <c r="BY149" s="5">
        <v>21160.168420900125</v>
      </c>
      <c r="BZ149" s="5">
        <v>22085.310668139253</v>
      </c>
      <c r="CA149" s="5">
        <v>22587.249546960462</v>
      </c>
      <c r="CB149" s="5">
        <v>23089.188425782137</v>
      </c>
      <c r="CC149" s="5">
        <v>23591.127304603346</v>
      </c>
      <c r="CD149" s="5">
        <v>24093.066183424555</v>
      </c>
      <c r="CE149" s="5">
        <v>24595.005062245764</v>
      </c>
      <c r="CF149" s="5">
        <v>0</v>
      </c>
    </row>
    <row r="150" spans="2:84" x14ac:dyDescent="0.3">
      <c r="B150" s="13">
        <v>150</v>
      </c>
      <c r="H150" s="1" t="s">
        <v>45</v>
      </c>
      <c r="I150" s="1" t="s">
        <v>473</v>
      </c>
      <c r="M150" s="53" t="s">
        <v>18</v>
      </c>
      <c r="U150" s="5">
        <v>14847.963965622708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624.23999999999978</v>
      </c>
      <c r="AK150" s="5">
        <v>936.35999999999967</v>
      </c>
      <c r="AL150" s="5">
        <v>1248.4799999999996</v>
      </c>
      <c r="AM150" s="5">
        <v>1508.5799999999981</v>
      </c>
      <c r="AN150" s="5">
        <v>1768.6799999999967</v>
      </c>
      <c r="AO150" s="5">
        <v>2028.7799999999988</v>
      </c>
      <c r="AP150" s="5">
        <v>2330.4959999999992</v>
      </c>
      <c r="AQ150" s="5">
        <v>2595.7980000000025</v>
      </c>
      <c r="AR150" s="5">
        <v>2861.1000000000058</v>
      </c>
      <c r="AS150" s="5">
        <v>3126.4020000000019</v>
      </c>
      <c r="AT150" s="5">
        <v>3391.7039999999979</v>
      </c>
      <c r="AU150" s="5">
        <v>3657.0059999999939</v>
      </c>
      <c r="AV150" s="5">
        <v>3996.59255999999</v>
      </c>
      <c r="AW150" s="5">
        <v>4267.2005999999819</v>
      </c>
      <c r="AX150" s="5">
        <v>4537.8086399999738</v>
      </c>
      <c r="AY150" s="5">
        <v>4808.4166799999657</v>
      </c>
      <c r="AZ150" s="5">
        <v>5079.0247199999576</v>
      </c>
      <c r="BA150" s="5">
        <v>5349.6327599999495</v>
      </c>
      <c r="BB150" s="5">
        <v>5728.4840159999439</v>
      </c>
      <c r="BC150" s="5">
        <v>6004.50421679992</v>
      </c>
      <c r="BD150" s="5">
        <v>6280.524417599896</v>
      </c>
      <c r="BE150" s="5">
        <v>6556.544618399872</v>
      </c>
      <c r="BF150" s="5">
        <v>6832.5648191999062</v>
      </c>
      <c r="BG150" s="5">
        <v>7108.5850199999404</v>
      </c>
      <c r="BH150" s="5">
        <v>7528.1357252159505</v>
      </c>
      <c r="BI150" s="5">
        <v>7809.6763300319435</v>
      </c>
      <c r="BJ150" s="5">
        <v>8091.2169348479947</v>
      </c>
      <c r="BK150" s="5">
        <v>8372.7575396639295</v>
      </c>
      <c r="BL150" s="5">
        <v>8654.2981444799807</v>
      </c>
      <c r="BM150" s="5">
        <v>8935.8387492960319</v>
      </c>
      <c r="BN150" s="5">
        <v>9397.5653411942767</v>
      </c>
      <c r="BO150" s="5">
        <v>9684.736758106621</v>
      </c>
      <c r="BP150" s="5">
        <v>9971.9081750188489</v>
      </c>
      <c r="BQ150" s="5">
        <v>10259.079591931077</v>
      </c>
      <c r="BR150" s="5">
        <v>10546.251008843305</v>
      </c>
      <c r="BS150" s="5">
        <v>10833.422425755532</v>
      </c>
      <c r="BT150" s="5">
        <v>11338.844119521207</v>
      </c>
      <c r="BU150" s="5">
        <v>11631.758964771638</v>
      </c>
      <c r="BV150" s="5">
        <v>11924.673810022185</v>
      </c>
      <c r="BW150" s="5">
        <v>12217.588655272732</v>
      </c>
      <c r="BX150" s="5">
        <v>12510.503500523511</v>
      </c>
      <c r="BY150" s="5">
        <v>12803.418345774058</v>
      </c>
      <c r="BZ150" s="5">
        <v>13354.098254845012</v>
      </c>
      <c r="CA150" s="5">
        <v>13652.871397000505</v>
      </c>
      <c r="CB150" s="5">
        <v>13951.644539155997</v>
      </c>
      <c r="CC150" s="5">
        <v>14250.41768131149</v>
      </c>
      <c r="CD150" s="5">
        <v>14549.190823467216</v>
      </c>
      <c r="CE150" s="5">
        <v>14847.963965622708</v>
      </c>
      <c r="CF150" s="5">
        <v>0</v>
      </c>
    </row>
    <row r="151" spans="2:84" s="26" customFormat="1" ht="12" x14ac:dyDescent="0.25">
      <c r="B151" s="13"/>
      <c r="M151" s="55"/>
      <c r="N151" s="44" t="s">
        <v>21</v>
      </c>
      <c r="O151" s="45"/>
      <c r="P151" s="46"/>
      <c r="Q151" s="89"/>
      <c r="U151" s="41"/>
      <c r="V151" s="42"/>
      <c r="W151" s="43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</row>
    <row r="152" spans="2:84" s="2" customFormat="1" x14ac:dyDescent="0.3">
      <c r="B152" s="126">
        <v>152</v>
      </c>
      <c r="H152" s="2">
        <v>0</v>
      </c>
      <c r="I152" s="2" t="s">
        <v>492</v>
      </c>
      <c r="M152" s="127" t="s">
        <v>18</v>
      </c>
      <c r="O152" s="8"/>
      <c r="P152" s="72"/>
      <c r="Q152" s="129"/>
      <c r="U152" s="130">
        <v>41054734.762259714</v>
      </c>
      <c r="X152" s="130">
        <v>0</v>
      </c>
      <c r="Y152" s="130">
        <v>0</v>
      </c>
      <c r="Z152" s="130">
        <v>0</v>
      </c>
      <c r="AA152" s="130">
        <v>0</v>
      </c>
      <c r="AB152" s="130">
        <v>0</v>
      </c>
      <c r="AC152" s="130">
        <v>0</v>
      </c>
      <c r="AD152" s="130">
        <v>0</v>
      </c>
      <c r="AE152" s="130">
        <v>0</v>
      </c>
      <c r="AF152" s="130">
        <v>0</v>
      </c>
      <c r="AG152" s="130">
        <v>0</v>
      </c>
      <c r="AH152" s="130">
        <v>0</v>
      </c>
      <c r="AI152" s="130">
        <v>0</v>
      </c>
      <c r="AJ152" s="130">
        <v>2196804.6</v>
      </c>
      <c r="AK152" s="130">
        <v>4785996.0600000005</v>
      </c>
      <c r="AL152" s="130">
        <v>6866744.0399999991</v>
      </c>
      <c r="AM152" s="130">
        <v>8604420.1199999992</v>
      </c>
      <c r="AN152" s="130">
        <v>10342096.199999999</v>
      </c>
      <c r="AO152" s="130">
        <v>12079772.279999999</v>
      </c>
      <c r="AP152" s="130">
        <v>13985973.739199998</v>
      </c>
      <c r="AQ152" s="130">
        <v>15843549.676799994</v>
      </c>
      <c r="AR152" s="130">
        <v>17615979.278399989</v>
      </c>
      <c r="AS152" s="130">
        <v>19388408.87999998</v>
      </c>
      <c r="AT152" s="130">
        <v>21160838.481599983</v>
      </c>
      <c r="AU152" s="130">
        <v>22933268.083199993</v>
      </c>
      <c r="AV152" s="130">
        <v>25012120.787327994</v>
      </c>
      <c r="AW152" s="130">
        <v>26985012.580127992</v>
      </c>
      <c r="AX152" s="130">
        <v>28792890.773760002</v>
      </c>
      <c r="AY152" s="130">
        <v>30600768.967392012</v>
      </c>
      <c r="AZ152" s="130">
        <v>32408647.161023993</v>
      </c>
      <c r="BA152" s="130">
        <v>34216525.354655966</v>
      </c>
      <c r="BB152" s="130">
        <v>36474172.872925401</v>
      </c>
      <c r="BC152" s="130">
        <v>37788682.817758068</v>
      </c>
      <c r="BD152" s="130">
        <v>38014577.750092819</v>
      </c>
      <c r="BE152" s="130">
        <v>38014577.750092819</v>
      </c>
      <c r="BF152" s="130">
        <v>38014577.750092819</v>
      </c>
      <c r="BG152" s="130">
        <v>38014577.750092819</v>
      </c>
      <c r="BH152" s="130">
        <v>38481118.134292968</v>
      </c>
      <c r="BI152" s="130">
        <v>38752192.053094611</v>
      </c>
      <c r="BJ152" s="130">
        <v>38752192.053094611</v>
      </c>
      <c r="BK152" s="130">
        <v>38752192.053094611</v>
      </c>
      <c r="BL152" s="130">
        <v>38752192.053094611</v>
      </c>
      <c r="BM152" s="130">
        <v>38752192.053094611</v>
      </c>
      <c r="BN152" s="130">
        <v>39228063.244978838</v>
      </c>
      <c r="BO152" s="130">
        <v>39504558.642156556</v>
      </c>
      <c r="BP152" s="130">
        <v>39504558.642156556</v>
      </c>
      <c r="BQ152" s="130">
        <v>39504558.642156556</v>
      </c>
      <c r="BR152" s="130">
        <v>39504558.642156549</v>
      </c>
      <c r="BS152" s="130">
        <v>39504558.642156549</v>
      </c>
      <c r="BT152" s="130">
        <v>39989947.257878453</v>
      </c>
      <c r="BU152" s="130">
        <v>40271972.562999718</v>
      </c>
      <c r="BV152" s="130">
        <v>40271972.562999718</v>
      </c>
      <c r="BW152" s="130">
        <v>40271972.562999718</v>
      </c>
      <c r="BX152" s="130">
        <v>40271972.562999718</v>
      </c>
      <c r="BY152" s="130">
        <v>40271972.562999718</v>
      </c>
      <c r="BZ152" s="130">
        <v>40767068.951036006</v>
      </c>
      <c r="CA152" s="130">
        <v>41054734.762259714</v>
      </c>
      <c r="CB152" s="130">
        <v>41054734.762259714</v>
      </c>
      <c r="CC152" s="130">
        <v>41054734.762259714</v>
      </c>
      <c r="CD152" s="130">
        <v>41054734.762259714</v>
      </c>
      <c r="CE152" s="130">
        <v>41054734.762259714</v>
      </c>
      <c r="CF152" s="130">
        <v>0</v>
      </c>
    </row>
    <row r="153" spans="2:84" x14ac:dyDescent="0.3">
      <c r="B153" s="13">
        <v>153</v>
      </c>
      <c r="H153" s="1" t="s">
        <v>45</v>
      </c>
      <c r="I153" s="1" t="s">
        <v>471</v>
      </c>
      <c r="M153" s="53" t="s">
        <v>18</v>
      </c>
      <c r="U153" s="5">
        <v>38737835.911602855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2184840</v>
      </c>
      <c r="AK153" s="5">
        <v>4588164</v>
      </c>
      <c r="AL153" s="5">
        <v>6554520</v>
      </c>
      <c r="AM153" s="5">
        <v>8193150</v>
      </c>
      <c r="AN153" s="5">
        <v>9831780</v>
      </c>
      <c r="AO153" s="5">
        <v>11470410</v>
      </c>
      <c r="AP153" s="5">
        <v>13276544.399999999</v>
      </c>
      <c r="AQ153" s="5">
        <v>15020774.999999993</v>
      </c>
      <c r="AR153" s="5">
        <v>16692177.599999987</v>
      </c>
      <c r="AS153" s="5">
        <v>18363580.199999981</v>
      </c>
      <c r="AT153" s="5">
        <v>20034982.799999982</v>
      </c>
      <c r="AU153" s="5">
        <v>21706385.399999991</v>
      </c>
      <c r="AV153" s="5">
        <v>23682354.695999995</v>
      </c>
      <c r="AW153" s="5">
        <v>25528326.011999995</v>
      </c>
      <c r="AX153" s="5">
        <v>27233156.664000005</v>
      </c>
      <c r="AY153" s="5">
        <v>28937987.316000015</v>
      </c>
      <c r="AZ153" s="5">
        <v>30642817.967999995</v>
      </c>
      <c r="BA153" s="5">
        <v>32347648.619999975</v>
      </c>
      <c r="BB153" s="5">
        <v>34499523.754079968</v>
      </c>
      <c r="BC153" s="5">
        <v>35677751.160239995</v>
      </c>
      <c r="BD153" s="5">
        <v>35870965.300800025</v>
      </c>
      <c r="BE153" s="5">
        <v>35870965.300800025</v>
      </c>
      <c r="BF153" s="5">
        <v>35870965.300800025</v>
      </c>
      <c r="BG153" s="5">
        <v>35870965.300800025</v>
      </c>
      <c r="BH153" s="5">
        <v>36334679.238143981</v>
      </c>
      <c r="BI153" s="5">
        <v>36566536.206815958</v>
      </c>
      <c r="BJ153" s="5">
        <v>36566536.206815958</v>
      </c>
      <c r="BK153" s="5">
        <v>36566536.206815958</v>
      </c>
      <c r="BL153" s="5">
        <v>36566536.206815958</v>
      </c>
      <c r="BM153" s="5">
        <v>36566536.206815958</v>
      </c>
      <c r="BN153" s="5">
        <v>37039524.422906876</v>
      </c>
      <c r="BO153" s="5">
        <v>37276018.530952334</v>
      </c>
      <c r="BP153" s="5">
        <v>37276018.530952334</v>
      </c>
      <c r="BQ153" s="5">
        <v>37276018.530952334</v>
      </c>
      <c r="BR153" s="5">
        <v>37276018.530952334</v>
      </c>
      <c r="BS153" s="5">
        <v>37276018.530952334</v>
      </c>
      <c r="BT153" s="5">
        <v>37758466.511365056</v>
      </c>
      <c r="BU153" s="5">
        <v>37999690.501571417</v>
      </c>
      <c r="BV153" s="5">
        <v>37999690.501571417</v>
      </c>
      <c r="BW153" s="5">
        <v>37999690.501571417</v>
      </c>
      <c r="BX153" s="5">
        <v>37999690.501571417</v>
      </c>
      <c r="BY153" s="5">
        <v>37999690.501571417</v>
      </c>
      <c r="BZ153" s="5">
        <v>38491787.441592336</v>
      </c>
      <c r="CA153" s="5">
        <v>38737835.911602855</v>
      </c>
      <c r="CB153" s="5">
        <v>38737835.911602855</v>
      </c>
      <c r="CC153" s="5">
        <v>38737835.911602855</v>
      </c>
      <c r="CD153" s="5">
        <v>38737835.911602855</v>
      </c>
      <c r="CE153" s="5">
        <v>38737835.911602855</v>
      </c>
      <c r="CF153" s="5">
        <v>0</v>
      </c>
    </row>
    <row r="154" spans="2:84" x14ac:dyDescent="0.3">
      <c r="B154" s="13">
        <v>154</v>
      </c>
      <c r="H154" s="1" t="s">
        <v>45</v>
      </c>
      <c r="I154" s="1" t="s">
        <v>46</v>
      </c>
      <c r="M154" s="53" t="s">
        <v>18</v>
      </c>
      <c r="U154" s="5">
        <v>1528545.7107778788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130049.99999999999</v>
      </c>
      <c r="AL154" s="5">
        <v>208080</v>
      </c>
      <c r="AM154" s="5">
        <v>273105</v>
      </c>
      <c r="AN154" s="5">
        <v>338130</v>
      </c>
      <c r="AO154" s="5">
        <v>403155</v>
      </c>
      <c r="AP154" s="5">
        <v>468180</v>
      </c>
      <c r="AQ154" s="5">
        <v>543175.5</v>
      </c>
      <c r="AR154" s="5">
        <v>609501</v>
      </c>
      <c r="AS154" s="5">
        <v>675826.5</v>
      </c>
      <c r="AT154" s="5">
        <v>742152</v>
      </c>
      <c r="AU154" s="5">
        <v>808477.5</v>
      </c>
      <c r="AV154" s="5">
        <v>874803</v>
      </c>
      <c r="AW154" s="5">
        <v>959257.46999999881</v>
      </c>
      <c r="AX154" s="5">
        <v>1026909.4799999986</v>
      </c>
      <c r="AY154" s="5">
        <v>1094561.4899999984</v>
      </c>
      <c r="AZ154" s="5">
        <v>1162213.4999999963</v>
      </c>
      <c r="BA154" s="5">
        <v>1229865.5099999942</v>
      </c>
      <c r="BB154" s="5">
        <v>1297517.5199999921</v>
      </c>
      <c r="BC154" s="5">
        <v>1391779.3205999918</v>
      </c>
      <c r="BD154" s="5">
        <v>1414781.0039999932</v>
      </c>
      <c r="BE154" s="5">
        <v>1414781.0039999932</v>
      </c>
      <c r="BF154" s="5">
        <v>1414781.0039999932</v>
      </c>
      <c r="BG154" s="5">
        <v>1414781.0039999932</v>
      </c>
      <c r="BH154" s="5">
        <v>1414781.0039999932</v>
      </c>
      <c r="BI154" s="5">
        <v>1442383.0240799934</v>
      </c>
      <c r="BJ154" s="5">
        <v>1442383.0240799934</v>
      </c>
      <c r="BK154" s="5">
        <v>1442383.0240799934</v>
      </c>
      <c r="BL154" s="5">
        <v>1442383.0240799934</v>
      </c>
      <c r="BM154" s="5">
        <v>1442383.0240799934</v>
      </c>
      <c r="BN154" s="5">
        <v>1442383.0240799934</v>
      </c>
      <c r="BO154" s="5">
        <v>1470537.0845615938</v>
      </c>
      <c r="BP154" s="5">
        <v>1470537.0845615938</v>
      </c>
      <c r="BQ154" s="5">
        <v>1470537.0845615938</v>
      </c>
      <c r="BR154" s="5">
        <v>1470537.0845615864</v>
      </c>
      <c r="BS154" s="5">
        <v>1470537.0845615864</v>
      </c>
      <c r="BT154" s="5">
        <v>1470537.0845615864</v>
      </c>
      <c r="BU154" s="5">
        <v>1499254.2262528241</v>
      </c>
      <c r="BV154" s="5">
        <v>1499254.2262528241</v>
      </c>
      <c r="BW154" s="5">
        <v>1499254.2262528241</v>
      </c>
      <c r="BX154" s="5">
        <v>1499254.2262528241</v>
      </c>
      <c r="BY154" s="5">
        <v>1499254.2262528241</v>
      </c>
      <c r="BZ154" s="5">
        <v>1499254.2262528241</v>
      </c>
      <c r="CA154" s="5">
        <v>1528545.7107778788</v>
      </c>
      <c r="CB154" s="5">
        <v>1528545.7107778788</v>
      </c>
      <c r="CC154" s="5">
        <v>1528545.7107778788</v>
      </c>
      <c r="CD154" s="5">
        <v>1528545.7107778788</v>
      </c>
      <c r="CE154" s="5">
        <v>1528545.7107778788</v>
      </c>
      <c r="CF154" s="5">
        <v>0</v>
      </c>
    </row>
    <row r="155" spans="2:84" x14ac:dyDescent="0.3">
      <c r="B155" s="13">
        <v>155</v>
      </c>
      <c r="H155" s="1" t="s">
        <v>45</v>
      </c>
      <c r="I155" s="1" t="s">
        <v>472</v>
      </c>
      <c r="M155" s="53" t="s">
        <v>18</v>
      </c>
      <c r="U155" s="5">
        <v>152854.57107778825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13004.999999999998</v>
      </c>
      <c r="AL155" s="5">
        <v>20808</v>
      </c>
      <c r="AM155" s="5">
        <v>27310.5</v>
      </c>
      <c r="AN155" s="5">
        <v>33813</v>
      </c>
      <c r="AO155" s="5">
        <v>40315.5</v>
      </c>
      <c r="AP155" s="5">
        <v>46818</v>
      </c>
      <c r="AQ155" s="5">
        <v>54317.549999999988</v>
      </c>
      <c r="AR155" s="5">
        <v>60950.099999999977</v>
      </c>
      <c r="AS155" s="5">
        <v>67582.650000000023</v>
      </c>
      <c r="AT155" s="5">
        <v>74215.20000000007</v>
      </c>
      <c r="AU155" s="5">
        <v>80847.750000000116</v>
      </c>
      <c r="AV155" s="5">
        <v>87480.300000000279</v>
      </c>
      <c r="AW155" s="5">
        <v>95925.747000000207</v>
      </c>
      <c r="AX155" s="5">
        <v>102690.94800000009</v>
      </c>
      <c r="AY155" s="5">
        <v>109456.14899999998</v>
      </c>
      <c r="AZ155" s="5">
        <v>116221.34999999986</v>
      </c>
      <c r="BA155" s="5">
        <v>122986.55099999974</v>
      </c>
      <c r="BB155" s="5">
        <v>129751.75199999986</v>
      </c>
      <c r="BC155" s="5">
        <v>139177.93206000002</v>
      </c>
      <c r="BD155" s="5">
        <v>141478.10040000034</v>
      </c>
      <c r="BE155" s="5">
        <v>141478.10040000034</v>
      </c>
      <c r="BF155" s="5">
        <v>141478.10040000034</v>
      </c>
      <c r="BG155" s="5">
        <v>141478.10040000034</v>
      </c>
      <c r="BH155" s="5">
        <v>141478.10040000034</v>
      </c>
      <c r="BI155" s="5">
        <v>144238.30240800045</v>
      </c>
      <c r="BJ155" s="5">
        <v>144238.30240800045</v>
      </c>
      <c r="BK155" s="5">
        <v>144238.30240800045</v>
      </c>
      <c r="BL155" s="5">
        <v>144238.30240800045</v>
      </c>
      <c r="BM155" s="5">
        <v>144238.30240800045</v>
      </c>
      <c r="BN155" s="5">
        <v>144238.30240800045</v>
      </c>
      <c r="BO155" s="5">
        <v>147053.7084561605</v>
      </c>
      <c r="BP155" s="5">
        <v>147053.7084561605</v>
      </c>
      <c r="BQ155" s="5">
        <v>147053.7084561605</v>
      </c>
      <c r="BR155" s="5">
        <v>147053.7084561605</v>
      </c>
      <c r="BS155" s="5">
        <v>147053.7084561605</v>
      </c>
      <c r="BT155" s="5">
        <v>147053.7084561605</v>
      </c>
      <c r="BU155" s="5">
        <v>149925.42262528371</v>
      </c>
      <c r="BV155" s="5">
        <v>149925.42262528371</v>
      </c>
      <c r="BW155" s="5">
        <v>149925.42262528371</v>
      </c>
      <c r="BX155" s="5">
        <v>149925.42262528278</v>
      </c>
      <c r="BY155" s="5">
        <v>149925.42262528278</v>
      </c>
      <c r="BZ155" s="5">
        <v>149925.42262528278</v>
      </c>
      <c r="CA155" s="5">
        <v>152854.57107778825</v>
      </c>
      <c r="CB155" s="5">
        <v>152854.57107778825</v>
      </c>
      <c r="CC155" s="5">
        <v>152854.57107778825</v>
      </c>
      <c r="CD155" s="5">
        <v>152854.57107778825</v>
      </c>
      <c r="CE155" s="5">
        <v>152854.57107778825</v>
      </c>
      <c r="CF155" s="5">
        <v>0</v>
      </c>
    </row>
    <row r="156" spans="2:84" x14ac:dyDescent="0.3">
      <c r="B156" s="13">
        <v>156</v>
      </c>
      <c r="H156" s="1" t="s">
        <v>45</v>
      </c>
      <c r="I156" s="1" t="s">
        <v>22</v>
      </c>
      <c r="M156" s="53" t="s">
        <v>18</v>
      </c>
      <c r="U156" s="5">
        <v>394380.54764535651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5202</v>
      </c>
      <c r="AK156" s="5">
        <v>31732.199999999997</v>
      </c>
      <c r="AL156" s="5">
        <v>48898.800000000017</v>
      </c>
      <c r="AM156" s="5">
        <v>66065.399999999994</v>
      </c>
      <c r="AN156" s="5">
        <v>83232</v>
      </c>
      <c r="AO156" s="5">
        <v>100398.60000000003</v>
      </c>
      <c r="AP156" s="5">
        <v>118043.78399999999</v>
      </c>
      <c r="AQ156" s="5">
        <v>137426.43599999999</v>
      </c>
      <c r="AR156" s="5">
        <v>154936.3679999999</v>
      </c>
      <c r="AS156" s="5">
        <v>172446.29999999981</v>
      </c>
      <c r="AT156" s="5">
        <v>189956.23199999984</v>
      </c>
      <c r="AU156" s="5">
        <v>207466.16399999964</v>
      </c>
      <c r="AV156" s="5">
        <v>225846.28655999945</v>
      </c>
      <c r="AW156" s="5">
        <v>247335.74855999975</v>
      </c>
      <c r="AX156" s="5">
        <v>265195.87919999985</v>
      </c>
      <c r="AY156" s="5">
        <v>283056.00983999996</v>
      </c>
      <c r="AZ156" s="5">
        <v>300916.14048000006</v>
      </c>
      <c r="BA156" s="5">
        <v>318776.27112000063</v>
      </c>
      <c r="BB156" s="5">
        <v>337913.6717087999</v>
      </c>
      <c r="BC156" s="5">
        <v>359378.30144160055</v>
      </c>
      <c r="BD156" s="5">
        <v>364346.66505600046</v>
      </c>
      <c r="BE156" s="5">
        <v>364346.66505600046</v>
      </c>
      <c r="BF156" s="5">
        <v>364346.66505600046</v>
      </c>
      <c r="BG156" s="5">
        <v>364346.66505600046</v>
      </c>
      <c r="BH156" s="5">
        <v>365671.56201983988</v>
      </c>
      <c r="BI156" s="5">
        <v>371633.59835712053</v>
      </c>
      <c r="BJ156" s="5">
        <v>371633.59835712053</v>
      </c>
      <c r="BK156" s="5">
        <v>371633.59835712053</v>
      </c>
      <c r="BL156" s="5">
        <v>371633.59835712053</v>
      </c>
      <c r="BM156" s="5">
        <v>371633.59835712053</v>
      </c>
      <c r="BN156" s="5">
        <v>372984.99326023646</v>
      </c>
      <c r="BO156" s="5">
        <v>379066.27032426186</v>
      </c>
      <c r="BP156" s="5">
        <v>379066.27032426186</v>
      </c>
      <c r="BQ156" s="5">
        <v>379066.27032426186</v>
      </c>
      <c r="BR156" s="5">
        <v>379066.27032426186</v>
      </c>
      <c r="BS156" s="5">
        <v>379066.27032426186</v>
      </c>
      <c r="BT156" s="5">
        <v>380444.69312543981</v>
      </c>
      <c r="BU156" s="5">
        <v>386647.59573074616</v>
      </c>
      <c r="BV156" s="5">
        <v>386647.5957307443</v>
      </c>
      <c r="BW156" s="5">
        <v>386647.5957307443</v>
      </c>
      <c r="BX156" s="5">
        <v>386647.5957307443</v>
      </c>
      <c r="BY156" s="5">
        <v>386647.5957307443</v>
      </c>
      <c r="BZ156" s="5">
        <v>388053.58698794618</v>
      </c>
      <c r="CA156" s="5">
        <v>394380.54764535651</v>
      </c>
      <c r="CB156" s="5">
        <v>394380.54764535651</v>
      </c>
      <c r="CC156" s="5">
        <v>394380.54764535651</v>
      </c>
      <c r="CD156" s="5">
        <v>394380.54764535651</v>
      </c>
      <c r="CE156" s="5">
        <v>394380.54764535651</v>
      </c>
      <c r="CF156" s="5">
        <v>0</v>
      </c>
    </row>
    <row r="157" spans="2:84" x14ac:dyDescent="0.3">
      <c r="B157" s="13">
        <v>157</v>
      </c>
      <c r="H157" s="1" t="s">
        <v>45</v>
      </c>
      <c r="I157" s="1" t="s">
        <v>25</v>
      </c>
      <c r="M157" s="53" t="s">
        <v>18</v>
      </c>
      <c r="U157" s="5">
        <v>118314.16429360863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1560.6</v>
      </c>
      <c r="AK157" s="5">
        <v>9519.6599999999962</v>
      </c>
      <c r="AL157" s="5">
        <v>14669.64</v>
      </c>
      <c r="AM157" s="5">
        <v>19819.620000000003</v>
      </c>
      <c r="AN157" s="5">
        <v>24969.600000000006</v>
      </c>
      <c r="AO157" s="5">
        <v>30119.58</v>
      </c>
      <c r="AP157" s="5">
        <v>35413.135200000019</v>
      </c>
      <c r="AQ157" s="5">
        <v>41227.930800000031</v>
      </c>
      <c r="AR157" s="5">
        <v>46480.910400000052</v>
      </c>
      <c r="AS157" s="5">
        <v>51733.890000000072</v>
      </c>
      <c r="AT157" s="5">
        <v>56986.869600000035</v>
      </c>
      <c r="AU157" s="5">
        <v>62239.849200000055</v>
      </c>
      <c r="AV157" s="5">
        <v>67753.885968000046</v>
      </c>
      <c r="AW157" s="5">
        <v>74200.724568000063</v>
      </c>
      <c r="AX157" s="5">
        <v>79558.763760000002</v>
      </c>
      <c r="AY157" s="5">
        <v>84916.80295199994</v>
      </c>
      <c r="AZ157" s="5">
        <v>90274.842143999878</v>
      </c>
      <c r="BA157" s="5">
        <v>95632.881335999817</v>
      </c>
      <c r="BB157" s="5">
        <v>101374.10151263978</v>
      </c>
      <c r="BC157" s="5">
        <v>107813.49043247988</v>
      </c>
      <c r="BD157" s="5">
        <v>109303.99951679981</v>
      </c>
      <c r="BE157" s="5">
        <v>109303.99951679981</v>
      </c>
      <c r="BF157" s="5">
        <v>109303.99951679958</v>
      </c>
      <c r="BG157" s="5">
        <v>109303.99951679958</v>
      </c>
      <c r="BH157" s="5">
        <v>109701.46860595187</v>
      </c>
      <c r="BI157" s="5">
        <v>111490.07950713579</v>
      </c>
      <c r="BJ157" s="5">
        <v>111490.07950713579</v>
      </c>
      <c r="BK157" s="5">
        <v>111490.07950713579</v>
      </c>
      <c r="BL157" s="5">
        <v>111490.07950713579</v>
      </c>
      <c r="BM157" s="5">
        <v>111490.07950713579</v>
      </c>
      <c r="BN157" s="5">
        <v>111895.49797807075</v>
      </c>
      <c r="BO157" s="5">
        <v>113719.88109727809</v>
      </c>
      <c r="BP157" s="5">
        <v>113719.88109727809</v>
      </c>
      <c r="BQ157" s="5">
        <v>113719.88109727856</v>
      </c>
      <c r="BR157" s="5">
        <v>113719.88109727856</v>
      </c>
      <c r="BS157" s="5">
        <v>113719.88109727856</v>
      </c>
      <c r="BT157" s="5">
        <v>114133.40793763194</v>
      </c>
      <c r="BU157" s="5">
        <v>115994.27871922404</v>
      </c>
      <c r="BV157" s="5">
        <v>115994.27871922404</v>
      </c>
      <c r="BW157" s="5">
        <v>115994.27871922404</v>
      </c>
      <c r="BX157" s="5">
        <v>115994.27871922404</v>
      </c>
      <c r="BY157" s="5">
        <v>115994.27871922404</v>
      </c>
      <c r="BZ157" s="5">
        <v>116416.07609638479</v>
      </c>
      <c r="CA157" s="5">
        <v>118314.16429360863</v>
      </c>
      <c r="CB157" s="5">
        <v>118314.16429360863</v>
      </c>
      <c r="CC157" s="5">
        <v>118314.16429360863</v>
      </c>
      <c r="CD157" s="5">
        <v>118314.16429360863</v>
      </c>
      <c r="CE157" s="5">
        <v>118314.16429360863</v>
      </c>
      <c r="CF157" s="5">
        <v>0</v>
      </c>
    </row>
    <row r="158" spans="2:84" x14ac:dyDescent="0.3">
      <c r="B158" s="13">
        <v>158</v>
      </c>
      <c r="H158" s="1" t="s">
        <v>45</v>
      </c>
      <c r="I158" s="1" t="s">
        <v>473</v>
      </c>
      <c r="M158" s="53" t="s">
        <v>18</v>
      </c>
      <c r="U158" s="5">
        <v>122803.85686223116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5202</v>
      </c>
      <c r="AK158" s="5">
        <v>13525.2</v>
      </c>
      <c r="AL158" s="5">
        <v>19767.600000000002</v>
      </c>
      <c r="AM158" s="5">
        <v>24969.600000000006</v>
      </c>
      <c r="AN158" s="5">
        <v>30171.600000000006</v>
      </c>
      <c r="AO158" s="5">
        <v>35373.600000000006</v>
      </c>
      <c r="AP158" s="5">
        <v>40974.42</v>
      </c>
      <c r="AQ158" s="5">
        <v>46627.260000000009</v>
      </c>
      <c r="AR158" s="5">
        <v>51933.299999999988</v>
      </c>
      <c r="AS158" s="5">
        <v>57239.339999999967</v>
      </c>
      <c r="AT158" s="5">
        <v>62545.379999999946</v>
      </c>
      <c r="AU158" s="5">
        <v>67851.419999999984</v>
      </c>
      <c r="AV158" s="5">
        <v>73882.618799999938</v>
      </c>
      <c r="AW158" s="5">
        <v>79966.878000000026</v>
      </c>
      <c r="AX158" s="5">
        <v>85379.03879999998</v>
      </c>
      <c r="AY158" s="5">
        <v>90791.199599999934</v>
      </c>
      <c r="AZ158" s="5">
        <v>96203.360400000005</v>
      </c>
      <c r="BA158" s="5">
        <v>101615.52119999996</v>
      </c>
      <c r="BB158" s="5">
        <v>108092.07362399995</v>
      </c>
      <c r="BC158" s="5">
        <v>112782.61298400001</v>
      </c>
      <c r="BD158" s="5">
        <v>113702.68032000004</v>
      </c>
      <c r="BE158" s="5">
        <v>113702.68032000004</v>
      </c>
      <c r="BF158" s="5">
        <v>113702.68032000004</v>
      </c>
      <c r="BG158" s="5">
        <v>113702.68032000004</v>
      </c>
      <c r="BH158" s="5">
        <v>114806.76112320018</v>
      </c>
      <c r="BI158" s="5">
        <v>115910.84192640008</v>
      </c>
      <c r="BJ158" s="5">
        <v>115910.84192640008</v>
      </c>
      <c r="BK158" s="5">
        <v>115910.84192640008</v>
      </c>
      <c r="BL158" s="5">
        <v>115910.84192640008</v>
      </c>
      <c r="BM158" s="5">
        <v>115910.84192640008</v>
      </c>
      <c r="BN158" s="5">
        <v>117037.00434566429</v>
      </c>
      <c r="BO158" s="5">
        <v>118163.16676492803</v>
      </c>
      <c r="BP158" s="5">
        <v>118163.16676492803</v>
      </c>
      <c r="BQ158" s="5">
        <v>118163.16676492803</v>
      </c>
      <c r="BR158" s="5">
        <v>118163.16676492803</v>
      </c>
      <c r="BS158" s="5">
        <v>118163.16676492803</v>
      </c>
      <c r="BT158" s="5">
        <v>119311.85243257741</v>
      </c>
      <c r="BU158" s="5">
        <v>120460.53810022678</v>
      </c>
      <c r="BV158" s="5">
        <v>120460.53810022678</v>
      </c>
      <c r="BW158" s="5">
        <v>120460.53810022678</v>
      </c>
      <c r="BX158" s="5">
        <v>120460.53810022678</v>
      </c>
      <c r="BY158" s="5">
        <v>120460.53810022678</v>
      </c>
      <c r="BZ158" s="5">
        <v>121632.19748122897</v>
      </c>
      <c r="CA158" s="5">
        <v>122803.85686223116</v>
      </c>
      <c r="CB158" s="5">
        <v>122803.85686223116</v>
      </c>
      <c r="CC158" s="5">
        <v>122803.85686223116</v>
      </c>
      <c r="CD158" s="5">
        <v>122803.85686223116</v>
      </c>
      <c r="CE158" s="5">
        <v>122803.85686223116</v>
      </c>
      <c r="CF158" s="5">
        <v>0</v>
      </c>
    </row>
    <row r="159" spans="2:84" s="26" customFormat="1" ht="12" x14ac:dyDescent="0.25">
      <c r="B159" s="13"/>
      <c r="M159" s="55"/>
      <c r="N159" s="44" t="s">
        <v>21</v>
      </c>
      <c r="O159" s="45"/>
      <c r="P159" s="46"/>
      <c r="Q159" s="89"/>
      <c r="U159" s="41"/>
      <c r="V159" s="42"/>
      <c r="W159" s="43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</row>
    <row r="160" spans="2:84" x14ac:dyDescent="0.3">
      <c r="B160" s="13">
        <v>160</v>
      </c>
    </row>
    <row r="161" spans="2:84" x14ac:dyDescent="0.3">
      <c r="B161" s="13">
        <v>161</v>
      </c>
      <c r="H161" s="1" t="s">
        <v>70</v>
      </c>
      <c r="M161" s="53" t="s">
        <v>18</v>
      </c>
      <c r="P161" s="72" t="s">
        <v>58</v>
      </c>
      <c r="U161" s="5">
        <v>25104739.855199981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82400</v>
      </c>
      <c r="AK161" s="5">
        <v>82400</v>
      </c>
      <c r="AL161" s="5">
        <v>82400</v>
      </c>
      <c r="AM161" s="5">
        <v>164800</v>
      </c>
      <c r="AN161" s="5">
        <v>164800</v>
      </c>
      <c r="AO161" s="5">
        <v>164800</v>
      </c>
      <c r="AP161" s="5">
        <v>247200</v>
      </c>
      <c r="AQ161" s="5">
        <v>247200</v>
      </c>
      <c r="AR161" s="5">
        <v>247200</v>
      </c>
      <c r="AS161" s="5">
        <v>329600</v>
      </c>
      <c r="AT161" s="5">
        <v>329600</v>
      </c>
      <c r="AU161" s="5">
        <v>329600</v>
      </c>
      <c r="AV161" s="5">
        <v>339488</v>
      </c>
      <c r="AW161" s="5">
        <v>424360</v>
      </c>
      <c r="AX161" s="5">
        <v>424360</v>
      </c>
      <c r="AY161" s="5">
        <v>424360</v>
      </c>
      <c r="AZ161" s="5">
        <v>509232</v>
      </c>
      <c r="BA161" s="5">
        <v>509232</v>
      </c>
      <c r="BB161" s="5">
        <v>509232</v>
      </c>
      <c r="BC161" s="5">
        <v>509232</v>
      </c>
      <c r="BD161" s="5">
        <v>594104</v>
      </c>
      <c r="BE161" s="5">
        <v>594104</v>
      </c>
      <c r="BF161" s="5">
        <v>594104</v>
      </c>
      <c r="BG161" s="5">
        <v>594104</v>
      </c>
      <c r="BH161" s="5">
        <v>611927.12</v>
      </c>
      <c r="BI161" s="5">
        <v>611927.12</v>
      </c>
      <c r="BJ161" s="5">
        <v>611927.12</v>
      </c>
      <c r="BK161" s="5">
        <v>611927.12</v>
      </c>
      <c r="BL161" s="5">
        <v>611927.12</v>
      </c>
      <c r="BM161" s="5">
        <v>611927.12</v>
      </c>
      <c r="BN161" s="5">
        <v>611927.12</v>
      </c>
      <c r="BO161" s="5">
        <v>611927.12</v>
      </c>
      <c r="BP161" s="5">
        <v>699345.28</v>
      </c>
      <c r="BQ161" s="5">
        <v>699345.28</v>
      </c>
      <c r="BR161" s="5">
        <v>699345.28</v>
      </c>
      <c r="BS161" s="5">
        <v>699345.28</v>
      </c>
      <c r="BT161" s="5">
        <v>720325.63839999994</v>
      </c>
      <c r="BU161" s="5">
        <v>720325.63839999994</v>
      </c>
      <c r="BV161" s="5">
        <v>720325.63839999994</v>
      </c>
      <c r="BW161" s="5">
        <v>720325.63839999994</v>
      </c>
      <c r="BX161" s="5">
        <v>720325.63839999994</v>
      </c>
      <c r="BY161" s="5">
        <v>720325.63839999994</v>
      </c>
      <c r="BZ161" s="5">
        <v>720325.63839999994</v>
      </c>
      <c r="CA161" s="5">
        <v>720325.63839999994</v>
      </c>
      <c r="CB161" s="5">
        <v>720325.63839999994</v>
      </c>
      <c r="CC161" s="5">
        <v>810366.34319999989</v>
      </c>
      <c r="CD161" s="5">
        <v>810366.34319999989</v>
      </c>
      <c r="CE161" s="5">
        <v>810366.34319999989</v>
      </c>
      <c r="CF161" s="5">
        <v>0</v>
      </c>
    </row>
    <row r="162" spans="2:84" x14ac:dyDescent="0.3">
      <c r="B162" s="13">
        <v>162</v>
      </c>
      <c r="H162" s="1" t="s">
        <v>70</v>
      </c>
      <c r="I162" s="1" t="s">
        <v>71</v>
      </c>
      <c r="M162" s="53" t="s">
        <v>72</v>
      </c>
      <c r="U162" s="5">
        <v>2653060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3640</v>
      </c>
      <c r="AK162" s="5">
        <v>6070</v>
      </c>
      <c r="AL162" s="5">
        <v>8700</v>
      </c>
      <c r="AM162" s="5">
        <v>12160</v>
      </c>
      <c r="AN162" s="5">
        <v>15200</v>
      </c>
      <c r="AO162" s="5">
        <v>18240</v>
      </c>
      <c r="AP162" s="5">
        <v>21280</v>
      </c>
      <c r="AQ162" s="5">
        <v>24320</v>
      </c>
      <c r="AR162" s="5">
        <v>27360</v>
      </c>
      <c r="AS162" s="5">
        <v>30400</v>
      </c>
      <c r="AT162" s="5">
        <v>33440</v>
      </c>
      <c r="AU162" s="5">
        <v>36480</v>
      </c>
      <c r="AV162" s="5">
        <v>39520</v>
      </c>
      <c r="AW162" s="5">
        <v>42560</v>
      </c>
      <c r="AX162" s="5">
        <v>45600</v>
      </c>
      <c r="AY162" s="5">
        <v>48640</v>
      </c>
      <c r="AZ162" s="5">
        <v>51680</v>
      </c>
      <c r="BA162" s="5">
        <v>54720</v>
      </c>
      <c r="BB162" s="5">
        <v>57760</v>
      </c>
      <c r="BC162" s="5">
        <v>59760</v>
      </c>
      <c r="BD162" s="5">
        <v>61140</v>
      </c>
      <c r="BE162" s="5">
        <v>62370</v>
      </c>
      <c r="BF162" s="5">
        <v>63270</v>
      </c>
      <c r="BG162" s="5">
        <v>64030</v>
      </c>
      <c r="BH162" s="5">
        <v>64790</v>
      </c>
      <c r="BI162" s="5">
        <v>65550</v>
      </c>
      <c r="BJ162" s="5">
        <v>66310</v>
      </c>
      <c r="BK162" s="5">
        <v>67070</v>
      </c>
      <c r="BL162" s="5">
        <v>67830</v>
      </c>
      <c r="BM162" s="5">
        <v>68590</v>
      </c>
      <c r="BN162" s="5">
        <v>69350</v>
      </c>
      <c r="BO162" s="5">
        <v>70110</v>
      </c>
      <c r="BP162" s="5">
        <v>70870</v>
      </c>
      <c r="BQ162" s="5">
        <v>71630</v>
      </c>
      <c r="BR162" s="5">
        <v>72390</v>
      </c>
      <c r="BS162" s="5">
        <v>73150</v>
      </c>
      <c r="BT162" s="5">
        <v>73910</v>
      </c>
      <c r="BU162" s="5">
        <v>74670</v>
      </c>
      <c r="BV162" s="5">
        <v>75430</v>
      </c>
      <c r="BW162" s="5">
        <v>76190</v>
      </c>
      <c r="BX162" s="5">
        <v>76950</v>
      </c>
      <c r="BY162" s="5">
        <v>77710</v>
      </c>
      <c r="BZ162" s="5">
        <v>78470</v>
      </c>
      <c r="CA162" s="5">
        <v>79230</v>
      </c>
      <c r="CB162" s="5">
        <v>79990</v>
      </c>
      <c r="CC162" s="5">
        <v>80750</v>
      </c>
      <c r="CD162" s="5">
        <v>81510</v>
      </c>
      <c r="CE162" s="5">
        <v>82270</v>
      </c>
      <c r="CF162" s="5">
        <v>0</v>
      </c>
    </row>
    <row r="163" spans="2:84" x14ac:dyDescent="0.3">
      <c r="B163" s="13">
        <v>163</v>
      </c>
      <c r="H163" s="1" t="s">
        <v>70</v>
      </c>
      <c r="I163" s="1" t="s">
        <v>74</v>
      </c>
      <c r="M163" s="53" t="s">
        <v>75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1</v>
      </c>
      <c r="AK163" s="5">
        <v>1</v>
      </c>
      <c r="AL163" s="5">
        <v>1</v>
      </c>
      <c r="AM163" s="5">
        <v>2</v>
      </c>
      <c r="AN163" s="5">
        <v>2</v>
      </c>
      <c r="AO163" s="5">
        <v>2</v>
      </c>
      <c r="AP163" s="5">
        <v>3</v>
      </c>
      <c r="AQ163" s="5">
        <v>3</v>
      </c>
      <c r="AR163" s="5">
        <v>3</v>
      </c>
      <c r="AS163" s="5">
        <v>4</v>
      </c>
      <c r="AT163" s="5">
        <v>4</v>
      </c>
      <c r="AU163" s="5">
        <v>4</v>
      </c>
      <c r="AV163" s="5">
        <v>4</v>
      </c>
      <c r="AW163" s="5">
        <v>5</v>
      </c>
      <c r="AX163" s="5">
        <v>5</v>
      </c>
      <c r="AY163" s="5">
        <v>5</v>
      </c>
      <c r="AZ163" s="5">
        <v>6</v>
      </c>
      <c r="BA163" s="5">
        <v>6</v>
      </c>
      <c r="BB163" s="5">
        <v>6</v>
      </c>
      <c r="BC163" s="5">
        <v>6</v>
      </c>
      <c r="BD163" s="5">
        <v>7</v>
      </c>
      <c r="BE163" s="5">
        <v>7</v>
      </c>
      <c r="BF163" s="5">
        <v>7</v>
      </c>
      <c r="BG163" s="5">
        <v>7</v>
      </c>
      <c r="BH163" s="5">
        <v>7</v>
      </c>
      <c r="BI163" s="5">
        <v>7</v>
      </c>
      <c r="BJ163" s="5">
        <v>7</v>
      </c>
      <c r="BK163" s="5">
        <v>7</v>
      </c>
      <c r="BL163" s="5">
        <v>7</v>
      </c>
      <c r="BM163" s="5">
        <v>7</v>
      </c>
      <c r="BN163" s="5">
        <v>7</v>
      </c>
      <c r="BO163" s="5">
        <v>7</v>
      </c>
      <c r="BP163" s="5">
        <v>8</v>
      </c>
      <c r="BQ163" s="5">
        <v>8</v>
      </c>
      <c r="BR163" s="5">
        <v>8</v>
      </c>
      <c r="BS163" s="5">
        <v>8</v>
      </c>
      <c r="BT163" s="5">
        <v>8</v>
      </c>
      <c r="BU163" s="5">
        <v>8</v>
      </c>
      <c r="BV163" s="5">
        <v>8</v>
      </c>
      <c r="BW163" s="5">
        <v>8</v>
      </c>
      <c r="BX163" s="5">
        <v>8</v>
      </c>
      <c r="BY163" s="5">
        <v>8</v>
      </c>
      <c r="BZ163" s="5">
        <v>8</v>
      </c>
      <c r="CA163" s="5">
        <v>8</v>
      </c>
      <c r="CB163" s="5">
        <v>8</v>
      </c>
      <c r="CC163" s="5">
        <v>9</v>
      </c>
      <c r="CD163" s="5">
        <v>9</v>
      </c>
      <c r="CE163" s="5">
        <v>9</v>
      </c>
      <c r="CF163" s="5">
        <v>0</v>
      </c>
    </row>
    <row r="164" spans="2:84" x14ac:dyDescent="0.3">
      <c r="B164" s="13">
        <v>164</v>
      </c>
      <c r="H164" s="1" t="s">
        <v>70</v>
      </c>
      <c r="I164" s="1" t="s">
        <v>74</v>
      </c>
      <c r="J164" s="1" t="s">
        <v>76</v>
      </c>
      <c r="M164" s="53" t="s">
        <v>73</v>
      </c>
      <c r="O164" s="82"/>
      <c r="P164" s="84">
        <v>8</v>
      </c>
      <c r="W164" s="34"/>
    </row>
    <row r="165" spans="2:84" x14ac:dyDescent="0.3">
      <c r="B165" s="13">
        <v>165</v>
      </c>
      <c r="H165" s="1" t="s">
        <v>70</v>
      </c>
      <c r="I165" s="1" t="s">
        <v>74</v>
      </c>
      <c r="J165" s="1" t="s">
        <v>77</v>
      </c>
      <c r="M165" s="53" t="s">
        <v>78</v>
      </c>
      <c r="O165" s="82"/>
      <c r="P165" s="84">
        <v>21</v>
      </c>
      <c r="W165" s="34"/>
    </row>
    <row r="166" spans="2:84" x14ac:dyDescent="0.3">
      <c r="B166" s="13">
        <v>166</v>
      </c>
      <c r="H166" s="1" t="s">
        <v>70</v>
      </c>
      <c r="I166" s="1" t="s">
        <v>79</v>
      </c>
      <c r="M166" s="53" t="s">
        <v>80</v>
      </c>
      <c r="X166" s="5">
        <v>80000</v>
      </c>
      <c r="Y166" s="5">
        <v>80000</v>
      </c>
      <c r="Z166" s="5">
        <v>80000</v>
      </c>
      <c r="AA166" s="5">
        <v>80000</v>
      </c>
      <c r="AB166" s="5">
        <v>80000</v>
      </c>
      <c r="AC166" s="5">
        <v>80000</v>
      </c>
      <c r="AD166" s="5">
        <v>80000</v>
      </c>
      <c r="AE166" s="5">
        <v>80000</v>
      </c>
      <c r="AF166" s="5">
        <v>80000</v>
      </c>
      <c r="AG166" s="5">
        <v>80000</v>
      </c>
      <c r="AH166" s="5">
        <v>80000</v>
      </c>
      <c r="AI166" s="5">
        <v>80000</v>
      </c>
      <c r="AJ166" s="5">
        <v>82400</v>
      </c>
      <c r="AK166" s="5">
        <v>82400</v>
      </c>
      <c r="AL166" s="5">
        <v>82400</v>
      </c>
      <c r="AM166" s="5">
        <v>82400</v>
      </c>
      <c r="AN166" s="5">
        <v>82400</v>
      </c>
      <c r="AO166" s="5">
        <v>82400</v>
      </c>
      <c r="AP166" s="5">
        <v>82400</v>
      </c>
      <c r="AQ166" s="5">
        <v>82400</v>
      </c>
      <c r="AR166" s="5">
        <v>82400</v>
      </c>
      <c r="AS166" s="5">
        <v>82400</v>
      </c>
      <c r="AT166" s="5">
        <v>82400</v>
      </c>
      <c r="AU166" s="5">
        <v>82400</v>
      </c>
      <c r="AV166" s="5">
        <v>84872</v>
      </c>
      <c r="AW166" s="5">
        <v>84872</v>
      </c>
      <c r="AX166" s="5">
        <v>84872</v>
      </c>
      <c r="AY166" s="5">
        <v>84872</v>
      </c>
      <c r="AZ166" s="5">
        <v>84872</v>
      </c>
      <c r="BA166" s="5">
        <v>84872</v>
      </c>
      <c r="BB166" s="5">
        <v>84872</v>
      </c>
      <c r="BC166" s="5">
        <v>84872</v>
      </c>
      <c r="BD166" s="5">
        <v>84872</v>
      </c>
      <c r="BE166" s="5">
        <v>84872</v>
      </c>
      <c r="BF166" s="5">
        <v>84872</v>
      </c>
      <c r="BG166" s="5">
        <v>84872</v>
      </c>
      <c r="BH166" s="5">
        <v>87418.16</v>
      </c>
      <c r="BI166" s="5">
        <v>87418.16</v>
      </c>
      <c r="BJ166" s="5">
        <v>87418.16</v>
      </c>
      <c r="BK166" s="5">
        <v>87418.16</v>
      </c>
      <c r="BL166" s="5">
        <v>87418.16</v>
      </c>
      <c r="BM166" s="5">
        <v>87418.16</v>
      </c>
      <c r="BN166" s="5">
        <v>87418.16</v>
      </c>
      <c r="BO166" s="5">
        <v>87418.16</v>
      </c>
      <c r="BP166" s="5">
        <v>87418.16</v>
      </c>
      <c r="BQ166" s="5">
        <v>87418.16</v>
      </c>
      <c r="BR166" s="5">
        <v>87418.16</v>
      </c>
      <c r="BS166" s="5">
        <v>87418.16</v>
      </c>
      <c r="BT166" s="5">
        <v>90040.704799999992</v>
      </c>
      <c r="BU166" s="5">
        <v>90040.704799999992</v>
      </c>
      <c r="BV166" s="5">
        <v>90040.704799999992</v>
      </c>
      <c r="BW166" s="5">
        <v>90040.704799999992</v>
      </c>
      <c r="BX166" s="5">
        <v>90040.704799999992</v>
      </c>
      <c r="BY166" s="5">
        <v>90040.704799999992</v>
      </c>
      <c r="BZ166" s="5">
        <v>90040.704799999992</v>
      </c>
      <c r="CA166" s="5">
        <v>90040.704799999992</v>
      </c>
      <c r="CB166" s="5">
        <v>90040.704799999992</v>
      </c>
      <c r="CC166" s="5">
        <v>90040.704799999992</v>
      </c>
      <c r="CD166" s="5">
        <v>90040.704799999992</v>
      </c>
      <c r="CE166" s="5">
        <v>90040.704799999992</v>
      </c>
      <c r="CF166" s="5">
        <v>0</v>
      </c>
    </row>
    <row r="167" spans="2:84" x14ac:dyDescent="0.3">
      <c r="B167" s="13">
        <v>167</v>
      </c>
      <c r="H167" s="1" t="s">
        <v>70</v>
      </c>
      <c r="I167" s="1" t="s">
        <v>79</v>
      </c>
      <c r="J167" s="1" t="s">
        <v>81</v>
      </c>
      <c r="M167" s="53" t="s">
        <v>80</v>
      </c>
      <c r="O167" s="82"/>
      <c r="P167" s="84">
        <v>80000</v>
      </c>
      <c r="W167" s="34"/>
    </row>
    <row r="168" spans="2:84" x14ac:dyDescent="0.3">
      <c r="B168" s="13">
        <v>168</v>
      </c>
      <c r="H168" s="1" t="s">
        <v>70</v>
      </c>
      <c r="I168" s="1" t="s">
        <v>79</v>
      </c>
      <c r="J168" s="1" t="s">
        <v>82</v>
      </c>
      <c r="M168" s="53" t="s">
        <v>16</v>
      </c>
      <c r="O168" s="82"/>
      <c r="P168" s="86">
        <v>0.03</v>
      </c>
      <c r="W168" s="34"/>
    </row>
    <row r="169" spans="2:84" x14ac:dyDescent="0.3">
      <c r="B169" s="13">
        <v>169</v>
      </c>
      <c r="H169" s="1" t="s">
        <v>70</v>
      </c>
      <c r="I169" s="1" t="s">
        <v>79</v>
      </c>
      <c r="J169" s="1" t="s">
        <v>83</v>
      </c>
      <c r="M169" s="53" t="s">
        <v>12</v>
      </c>
      <c r="O169" s="82"/>
      <c r="P169" s="87">
        <v>12</v>
      </c>
      <c r="W169" s="34"/>
    </row>
    <row r="170" spans="2:84" x14ac:dyDescent="0.3">
      <c r="B170" s="13">
        <v>170</v>
      </c>
      <c r="H170" s="1" t="s">
        <v>25</v>
      </c>
      <c r="M170" s="53" t="s">
        <v>18</v>
      </c>
      <c r="P170" s="72" t="s">
        <v>58</v>
      </c>
      <c r="U170" s="5">
        <v>7531421.9565599971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24720</v>
      </c>
      <c r="AK170" s="5">
        <v>24720</v>
      </c>
      <c r="AL170" s="5">
        <v>24720</v>
      </c>
      <c r="AM170" s="5">
        <v>49440</v>
      </c>
      <c r="AN170" s="5">
        <v>49440</v>
      </c>
      <c r="AO170" s="5">
        <v>49440</v>
      </c>
      <c r="AP170" s="5">
        <v>74160</v>
      </c>
      <c r="AQ170" s="5">
        <v>74160</v>
      </c>
      <c r="AR170" s="5">
        <v>74160</v>
      </c>
      <c r="AS170" s="5">
        <v>98880</v>
      </c>
      <c r="AT170" s="5">
        <v>98880</v>
      </c>
      <c r="AU170" s="5">
        <v>98880</v>
      </c>
      <c r="AV170" s="5">
        <v>101846.39999999999</v>
      </c>
      <c r="AW170" s="5">
        <v>127308</v>
      </c>
      <c r="AX170" s="5">
        <v>127308</v>
      </c>
      <c r="AY170" s="5">
        <v>127308</v>
      </c>
      <c r="AZ170" s="5">
        <v>152769.60000000001</v>
      </c>
      <c r="BA170" s="5">
        <v>152769.60000000001</v>
      </c>
      <c r="BB170" s="5">
        <v>152769.60000000001</v>
      </c>
      <c r="BC170" s="5">
        <v>152769.60000000001</v>
      </c>
      <c r="BD170" s="5">
        <v>178231.19999999998</v>
      </c>
      <c r="BE170" s="5">
        <v>178231.19999999998</v>
      </c>
      <c r="BF170" s="5">
        <v>178231.19999999998</v>
      </c>
      <c r="BG170" s="5">
        <v>178231.19999999998</v>
      </c>
      <c r="BH170" s="5">
        <v>183578.136</v>
      </c>
      <c r="BI170" s="5">
        <v>183578.136</v>
      </c>
      <c r="BJ170" s="5">
        <v>183578.136</v>
      </c>
      <c r="BK170" s="5">
        <v>183578.136</v>
      </c>
      <c r="BL170" s="5">
        <v>183578.136</v>
      </c>
      <c r="BM170" s="5">
        <v>183578.136</v>
      </c>
      <c r="BN170" s="5">
        <v>183578.136</v>
      </c>
      <c r="BO170" s="5">
        <v>183578.136</v>
      </c>
      <c r="BP170" s="5">
        <v>209803.584</v>
      </c>
      <c r="BQ170" s="5">
        <v>209803.584</v>
      </c>
      <c r="BR170" s="5">
        <v>209803.584</v>
      </c>
      <c r="BS170" s="5">
        <v>209803.584</v>
      </c>
      <c r="BT170" s="5">
        <v>216097.69151999996</v>
      </c>
      <c r="BU170" s="5">
        <v>216097.69151999996</v>
      </c>
      <c r="BV170" s="5">
        <v>216097.69151999996</v>
      </c>
      <c r="BW170" s="5">
        <v>216097.69151999996</v>
      </c>
      <c r="BX170" s="5">
        <v>216097.69151999996</v>
      </c>
      <c r="BY170" s="5">
        <v>216097.69151999996</v>
      </c>
      <c r="BZ170" s="5">
        <v>216097.69151999996</v>
      </c>
      <c r="CA170" s="5">
        <v>216097.69151999996</v>
      </c>
      <c r="CB170" s="5">
        <v>216097.69151999996</v>
      </c>
      <c r="CC170" s="5">
        <v>243109.90295999995</v>
      </c>
      <c r="CD170" s="5">
        <v>243109.90295999995</v>
      </c>
      <c r="CE170" s="5">
        <v>243109.90295999995</v>
      </c>
      <c r="CF170" s="5">
        <v>0</v>
      </c>
    </row>
    <row r="171" spans="2:84" x14ac:dyDescent="0.3">
      <c r="B171" s="13">
        <v>171</v>
      </c>
    </row>
    <row r="172" spans="2:84" x14ac:dyDescent="0.3">
      <c r="B172" s="13">
        <v>172</v>
      </c>
      <c r="H172" s="1" t="s">
        <v>136</v>
      </c>
      <c r="M172" s="53" t="s">
        <v>18</v>
      </c>
      <c r="P172" s="72"/>
      <c r="U172" s="5">
        <v>266773481.52744687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430725.39999999991</v>
      </c>
      <c r="AK172" s="5">
        <v>691706.8</v>
      </c>
      <c r="AL172" s="5">
        <v>957462.25</v>
      </c>
      <c r="AM172" s="5">
        <v>1222156.8</v>
      </c>
      <c r="AN172" s="5">
        <v>1485259.9999999998</v>
      </c>
      <c r="AO172" s="5">
        <v>1748363.2</v>
      </c>
      <c r="AP172" s="5">
        <v>2068691.3459999999</v>
      </c>
      <c r="AQ172" s="5">
        <v>2341151.6839999999</v>
      </c>
      <c r="AR172" s="5">
        <v>2613373.3194999998</v>
      </c>
      <c r="AS172" s="5">
        <v>2884799.28</v>
      </c>
      <c r="AT172" s="5">
        <v>3155795.5759999994</v>
      </c>
      <c r="AU172" s="5">
        <v>3426791.8719999995</v>
      </c>
      <c r="AV172" s="5">
        <v>3802362.1419000002</v>
      </c>
      <c r="AW172" s="5">
        <v>4084569.8169199997</v>
      </c>
      <c r="AX172" s="5">
        <v>4366138.2466449998</v>
      </c>
      <c r="AY172" s="5">
        <v>4646100.3676799992</v>
      </c>
      <c r="AZ172" s="5">
        <v>4925226.5525599997</v>
      </c>
      <c r="BA172" s="5">
        <v>5204352.7374399994</v>
      </c>
      <c r="BB172" s="5">
        <v>5638191.3633425999</v>
      </c>
      <c r="BC172" s="5">
        <v>5796010.2086807992</v>
      </c>
      <c r="BD172" s="5">
        <v>5880890.4555869494</v>
      </c>
      <c r="BE172" s="5">
        <v>5957509.4678277001</v>
      </c>
      <c r="BF172" s="5">
        <v>6029964.0974714495</v>
      </c>
      <c r="BG172" s="5">
        <v>6101839.0900780493</v>
      </c>
      <c r="BH172" s="5">
        <v>6347187.8551629018</v>
      </c>
      <c r="BI172" s="5">
        <v>6427061.8388821715</v>
      </c>
      <c r="BJ172" s="5">
        <v>6505509.9154900517</v>
      </c>
      <c r="BK172" s="5">
        <v>6581019.2323195823</v>
      </c>
      <c r="BL172" s="5">
        <v>6655050.4747043811</v>
      </c>
      <c r="BM172" s="5">
        <v>6729081.717089178</v>
      </c>
      <c r="BN172" s="5">
        <v>6994256.8511023391</v>
      </c>
      <c r="BO172" s="5">
        <v>7076956.9131599376</v>
      </c>
      <c r="BP172" s="5">
        <v>7158080.8261861177</v>
      </c>
      <c r="BQ172" s="5">
        <v>7235962.8872272233</v>
      </c>
      <c r="BR172" s="5">
        <v>7312215.066883564</v>
      </c>
      <c r="BS172" s="5">
        <v>7388467.2465399066</v>
      </c>
      <c r="BT172" s="5">
        <v>7674437.5177284973</v>
      </c>
      <c r="BU172" s="5">
        <v>7760061.3362393761</v>
      </c>
      <c r="BV172" s="5">
        <v>7843951.0326000052</v>
      </c>
      <c r="BW172" s="5">
        <v>7924280.2441202328</v>
      </c>
      <c r="BX172" s="5">
        <v>8002819.9891662635</v>
      </c>
      <c r="BY172" s="5">
        <v>8081359.7342122942</v>
      </c>
      <c r="BZ172" s="5">
        <v>8389134.193186231</v>
      </c>
      <c r="CA172" s="5">
        <v>8477782.7634817362</v>
      </c>
      <c r="CB172" s="5">
        <v>8564531.1786551625</v>
      </c>
      <c r="CC172" s="5">
        <v>8647384.2758283168</v>
      </c>
      <c r="CD172" s="5">
        <v>8728280.2132257298</v>
      </c>
      <c r="CE172" s="5">
        <v>8809176.1506231446</v>
      </c>
      <c r="CF172" s="5">
        <v>0</v>
      </c>
    </row>
    <row r="173" spans="2:84" x14ac:dyDescent="0.3">
      <c r="B173" s="13">
        <v>173</v>
      </c>
      <c r="H173" s="1" t="s">
        <v>136</v>
      </c>
      <c r="I173" s="1" t="s">
        <v>48</v>
      </c>
      <c r="M173" s="53" t="s">
        <v>18</v>
      </c>
      <c r="U173" s="5">
        <v>6476467.717950929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11139.449999999999</v>
      </c>
      <c r="AK173" s="5">
        <v>17504.849999999999</v>
      </c>
      <c r="AL173" s="5">
        <v>23870.25</v>
      </c>
      <c r="AM173" s="5">
        <v>30235.65</v>
      </c>
      <c r="AN173" s="5">
        <v>36601.049999999996</v>
      </c>
      <c r="AO173" s="5">
        <v>42966.45</v>
      </c>
      <c r="AP173" s="5">
        <v>50811.805499999995</v>
      </c>
      <c r="AQ173" s="5">
        <v>57368.167500000003</v>
      </c>
      <c r="AR173" s="5">
        <v>63924.529499999997</v>
      </c>
      <c r="AS173" s="5">
        <v>70480.891499999998</v>
      </c>
      <c r="AT173" s="5">
        <v>77037.253499999992</v>
      </c>
      <c r="AU173" s="5">
        <v>83593.6155</v>
      </c>
      <c r="AV173" s="5">
        <v>92854.476824999991</v>
      </c>
      <c r="AW173" s="5">
        <v>99607.529684999987</v>
      </c>
      <c r="AX173" s="5">
        <v>106360.58254499998</v>
      </c>
      <c r="AY173" s="5">
        <v>113113.63540499998</v>
      </c>
      <c r="AZ173" s="5">
        <v>119866.688265</v>
      </c>
      <c r="BA173" s="5">
        <v>126619.741125</v>
      </c>
      <c r="BB173" s="5">
        <v>137373.97780454997</v>
      </c>
      <c r="BC173" s="5">
        <v>140851.80002744996</v>
      </c>
      <c r="BD173" s="5">
        <v>142590.71113889999</v>
      </c>
      <c r="BE173" s="5">
        <v>144329.62225034999</v>
      </c>
      <c r="BF173" s="5">
        <v>146068.53336179999</v>
      </c>
      <c r="BG173" s="5">
        <v>147807.44447324998</v>
      </c>
      <c r="BH173" s="5">
        <v>154032.74625224099</v>
      </c>
      <c r="BI173" s="5">
        <v>155823.82469703449</v>
      </c>
      <c r="BJ173" s="5">
        <v>157614.90314182796</v>
      </c>
      <c r="BK173" s="5">
        <v>159405.98158662146</v>
      </c>
      <c r="BL173" s="5">
        <v>161197.06003141499</v>
      </c>
      <c r="BM173" s="5">
        <v>162988.13847620849</v>
      </c>
      <c r="BN173" s="5">
        <v>169722.59342863207</v>
      </c>
      <c r="BO173" s="5">
        <v>171567.40422676937</v>
      </c>
      <c r="BP173" s="5">
        <v>173412.21502490665</v>
      </c>
      <c r="BQ173" s="5">
        <v>175257.02582304398</v>
      </c>
      <c r="BR173" s="5">
        <v>177101.83662118128</v>
      </c>
      <c r="BS173" s="5">
        <v>178946.64741931859</v>
      </c>
      <c r="BT173" s="5">
        <v>186215.20196397955</v>
      </c>
      <c r="BU173" s="5">
        <v>188115.35708606098</v>
      </c>
      <c r="BV173" s="5">
        <v>190015.51220814238</v>
      </c>
      <c r="BW173" s="5">
        <v>191915.66733022383</v>
      </c>
      <c r="BX173" s="5">
        <v>193815.82245230523</v>
      </c>
      <c r="BY173" s="5">
        <v>195715.97757438663</v>
      </c>
      <c r="BZ173" s="5">
        <v>203544.61667736212</v>
      </c>
      <c r="CA173" s="5">
        <v>205501.77645310599</v>
      </c>
      <c r="CB173" s="5">
        <v>207458.9362288499</v>
      </c>
      <c r="CC173" s="5">
        <v>209416.09600459374</v>
      </c>
      <c r="CD173" s="5">
        <v>211373.25578033761</v>
      </c>
      <c r="CE173" s="5">
        <v>213330.41555608148</v>
      </c>
      <c r="CF173" s="5">
        <v>0</v>
      </c>
    </row>
    <row r="174" spans="2:84" x14ac:dyDescent="0.3">
      <c r="B174" s="13">
        <v>174</v>
      </c>
      <c r="H174" s="1" t="s">
        <v>136</v>
      </c>
      <c r="I174" s="1" t="s">
        <v>63</v>
      </c>
      <c r="M174" s="53" t="s">
        <v>18</v>
      </c>
      <c r="U174" s="5">
        <v>6052416.4332064232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3713.1499999999996</v>
      </c>
      <c r="AL174" s="5">
        <v>9548.0999999999985</v>
      </c>
      <c r="AM174" s="5">
        <v>17504.849999999999</v>
      </c>
      <c r="AN174" s="5">
        <v>23870.25</v>
      </c>
      <c r="AO174" s="5">
        <v>30235.649999999998</v>
      </c>
      <c r="AP174" s="5">
        <v>36601.049999999996</v>
      </c>
      <c r="AQ174" s="5">
        <v>43459.768499999998</v>
      </c>
      <c r="AR174" s="5">
        <v>50382.141000000003</v>
      </c>
      <c r="AS174" s="5">
        <v>57368.167499999996</v>
      </c>
      <c r="AT174" s="5">
        <v>63924.529499999997</v>
      </c>
      <c r="AU174" s="5">
        <v>70480.891499999998</v>
      </c>
      <c r="AV174" s="5">
        <v>77037.253499999992</v>
      </c>
      <c r="AW174" s="5">
        <v>84495.115274999989</v>
      </c>
      <c r="AX174" s="5">
        <v>92018.540669999988</v>
      </c>
      <c r="AY174" s="5">
        <v>99607.529684999987</v>
      </c>
      <c r="AZ174" s="5">
        <v>106360.58254499998</v>
      </c>
      <c r="BA174" s="5">
        <v>113113.63540499998</v>
      </c>
      <c r="BB174" s="5">
        <v>119866.68826499998</v>
      </c>
      <c r="BC174" s="5">
        <v>127953.46906484998</v>
      </c>
      <c r="BD174" s="5">
        <v>134948.50631899998</v>
      </c>
      <c r="BE174" s="5">
        <v>140272.16299029998</v>
      </c>
      <c r="BF174" s="5">
        <v>142590.71113889996</v>
      </c>
      <c r="BG174" s="5">
        <v>144329.62225034996</v>
      </c>
      <c r="BH174" s="5">
        <v>146068.53336179999</v>
      </c>
      <c r="BI174" s="5">
        <v>149302.90802909699</v>
      </c>
      <c r="BJ174" s="5">
        <v>152554.67180750851</v>
      </c>
      <c r="BK174" s="5">
        <v>155823.82469703449</v>
      </c>
      <c r="BL174" s="5">
        <v>157614.90314182796</v>
      </c>
      <c r="BM174" s="5">
        <v>159405.98158662149</v>
      </c>
      <c r="BN174" s="5">
        <v>161197.06003141496</v>
      </c>
      <c r="BO174" s="5">
        <v>164635.9306454185</v>
      </c>
      <c r="BP174" s="5">
        <v>168092.71204386998</v>
      </c>
      <c r="BQ174" s="5">
        <v>171567.40422676934</v>
      </c>
      <c r="BR174" s="5">
        <v>173412.21502490665</v>
      </c>
      <c r="BS174" s="5">
        <v>175257.02582304398</v>
      </c>
      <c r="BT174" s="5">
        <v>177101.83662118128</v>
      </c>
      <c r="BU174" s="5">
        <v>180754.56200149312</v>
      </c>
      <c r="BV174" s="5">
        <v>184425.73548978637</v>
      </c>
      <c r="BW174" s="5">
        <v>188115.35708606095</v>
      </c>
      <c r="BX174" s="5">
        <v>190015.51220814238</v>
      </c>
      <c r="BY174" s="5">
        <v>191915.66733022381</v>
      </c>
      <c r="BZ174" s="5">
        <v>193815.82245230523</v>
      </c>
      <c r="CA174" s="5">
        <v>197692.13890135131</v>
      </c>
      <c r="CB174" s="5">
        <v>201587.45690161828</v>
      </c>
      <c r="CC174" s="5">
        <v>205501.77645310599</v>
      </c>
      <c r="CD174" s="5">
        <v>207458.93622884987</v>
      </c>
      <c r="CE174" s="5">
        <v>209416.09600459374</v>
      </c>
      <c r="CF174" s="5">
        <v>0</v>
      </c>
    </row>
    <row r="175" spans="2:84" x14ac:dyDescent="0.3">
      <c r="B175" s="13">
        <v>175</v>
      </c>
      <c r="H175" s="1" t="s">
        <v>136</v>
      </c>
      <c r="I175" s="1" t="s">
        <v>47</v>
      </c>
      <c r="M175" s="53" t="s">
        <v>18</v>
      </c>
      <c r="U175" s="5">
        <v>27780905.276971165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37131.499999999993</v>
      </c>
      <c r="AK175" s="5">
        <v>65775.8</v>
      </c>
      <c r="AL175" s="5">
        <v>94950.55</v>
      </c>
      <c r="AM175" s="5">
        <v>122533.95</v>
      </c>
      <c r="AN175" s="5">
        <v>150117.34999999998</v>
      </c>
      <c r="AO175" s="5">
        <v>177700.75</v>
      </c>
      <c r="AP175" s="5">
        <v>210217.33499999999</v>
      </c>
      <c r="AQ175" s="5">
        <v>239423.91200000001</v>
      </c>
      <c r="AR175" s="5">
        <v>268264.47849999997</v>
      </c>
      <c r="AS175" s="5">
        <v>296675.38049999997</v>
      </c>
      <c r="AT175" s="5">
        <v>325086.28249999997</v>
      </c>
      <c r="AU175" s="5">
        <v>353497.18449999997</v>
      </c>
      <c r="AV175" s="5">
        <v>390923.08424999996</v>
      </c>
      <c r="AW175" s="5">
        <v>421792.62199999997</v>
      </c>
      <c r="AX175" s="5">
        <v>451891.7872149999</v>
      </c>
      <c r="AY175" s="5">
        <v>481155.01627499994</v>
      </c>
      <c r="AZ175" s="5">
        <v>510418.24533499999</v>
      </c>
      <c r="BA175" s="5">
        <v>539681.47439499991</v>
      </c>
      <c r="BB175" s="5">
        <v>582281.98285349994</v>
      </c>
      <c r="BC175" s="5">
        <v>603295.23233619996</v>
      </c>
      <c r="BD175" s="5">
        <v>614994.89641614992</v>
      </c>
      <c r="BE175" s="5">
        <v>623109.81493624998</v>
      </c>
      <c r="BF175" s="5">
        <v>630645.09641919984</v>
      </c>
      <c r="BG175" s="5">
        <v>638180.37790214992</v>
      </c>
      <c r="BH175" s="5">
        <v>660670.29494356993</v>
      </c>
      <c r="BI175" s="5">
        <v>671370.39464935893</v>
      </c>
      <c r="BJ175" s="5">
        <v>680609.80902152997</v>
      </c>
      <c r="BK175" s="5">
        <v>688371.14894896839</v>
      </c>
      <c r="BL175" s="5">
        <v>696132.48887640692</v>
      </c>
      <c r="BM175" s="5">
        <v>703893.82880384545</v>
      </c>
      <c r="BN175" s="5">
        <v>728133.09042338422</v>
      </c>
      <c r="BO175" s="5">
        <v>739369.12253372208</v>
      </c>
      <c r="BP175" s="5">
        <v>748993.18404374574</v>
      </c>
      <c r="BQ175" s="5">
        <v>756987.36416900752</v>
      </c>
      <c r="BR175" s="5">
        <v>764981.54429426917</v>
      </c>
      <c r="BS175" s="5">
        <v>772975.72441953071</v>
      </c>
      <c r="BT175" s="5">
        <v>799049.05036653799</v>
      </c>
      <c r="BU175" s="5">
        <v>810843.54073596245</v>
      </c>
      <c r="BV175" s="5">
        <v>820867.012739175</v>
      </c>
      <c r="BW175" s="5">
        <v>829101.01826819475</v>
      </c>
      <c r="BX175" s="5">
        <v>837335.02379721415</v>
      </c>
      <c r="BY175" s="5">
        <v>845569.02932623355</v>
      </c>
      <c r="BZ175" s="5">
        <v>873564.64812489995</v>
      </c>
      <c r="CA175" s="5">
        <v>885940.99182005692</v>
      </c>
      <c r="CB175" s="5">
        <v>896379.17729069095</v>
      </c>
      <c r="CC175" s="5">
        <v>904860.20298558101</v>
      </c>
      <c r="CD175" s="5">
        <v>913341.22868047107</v>
      </c>
      <c r="CE175" s="5">
        <v>921822.25437536114</v>
      </c>
      <c r="CF175" s="5">
        <v>0</v>
      </c>
    </row>
    <row r="176" spans="2:84" x14ac:dyDescent="0.3">
      <c r="B176" s="13">
        <v>176</v>
      </c>
      <c r="H176" s="1" t="s">
        <v>136</v>
      </c>
      <c r="I176" s="1" t="s">
        <v>483</v>
      </c>
      <c r="M176" s="53" t="s">
        <v>18</v>
      </c>
      <c r="U176" s="5">
        <v>10581434.834287381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11139.449999999999</v>
      </c>
      <c r="AK176" s="5">
        <v>21218</v>
      </c>
      <c r="AL176" s="5">
        <v>33418.35</v>
      </c>
      <c r="AM176" s="5">
        <v>44027.350000000006</v>
      </c>
      <c r="AN176" s="5">
        <v>54636.349999999991</v>
      </c>
      <c r="AO176" s="5">
        <v>65245.349999999991</v>
      </c>
      <c r="AP176" s="5">
        <v>77334.305499999988</v>
      </c>
      <c r="AQ176" s="5">
        <v>88627.58600000001</v>
      </c>
      <c r="AR176" s="5">
        <v>99984.520499999984</v>
      </c>
      <c r="AS176" s="5">
        <v>110911.7905</v>
      </c>
      <c r="AT176" s="5">
        <v>121839.06049999999</v>
      </c>
      <c r="AU176" s="5">
        <v>132766.33049999998</v>
      </c>
      <c r="AV176" s="5">
        <v>146398.09982499998</v>
      </c>
      <c r="AW176" s="5">
        <v>158423.56045999998</v>
      </c>
      <c r="AX176" s="5">
        <v>170514.58471499998</v>
      </c>
      <c r="AY176" s="5">
        <v>181769.67281499997</v>
      </c>
      <c r="AZ176" s="5">
        <v>193024.76091499999</v>
      </c>
      <c r="BA176" s="5">
        <v>204279.84901499999</v>
      </c>
      <c r="BB176" s="5">
        <v>219536.12093454995</v>
      </c>
      <c r="BC176" s="5">
        <v>228849.70633729995</v>
      </c>
      <c r="BD176" s="5">
        <v>235332.63708289998</v>
      </c>
      <c r="BE176" s="5">
        <v>238810.45930579997</v>
      </c>
      <c r="BF176" s="5">
        <v>241708.64449154996</v>
      </c>
      <c r="BG176" s="5">
        <v>244606.82967729997</v>
      </c>
      <c r="BH176" s="5">
        <v>251991.40553059097</v>
      </c>
      <c r="BI176" s="5">
        <v>256437.22160553149</v>
      </c>
      <c r="BJ176" s="5">
        <v>260900.42679158645</v>
      </c>
      <c r="BK176" s="5">
        <v>263885.55753290898</v>
      </c>
      <c r="BL176" s="5">
        <v>266870.68827423151</v>
      </c>
      <c r="BM176" s="5">
        <v>269855.81901555398</v>
      </c>
      <c r="BN176" s="5">
        <v>277784.32626450656</v>
      </c>
      <c r="BO176" s="5">
        <v>282470.98152838286</v>
      </c>
      <c r="BP176" s="5">
        <v>287175.54757670709</v>
      </c>
      <c r="BQ176" s="5">
        <v>290250.23224026931</v>
      </c>
      <c r="BR176" s="5">
        <v>293324.91690383153</v>
      </c>
      <c r="BS176" s="5">
        <v>296399.60156739363</v>
      </c>
      <c r="BT176" s="5">
        <v>304898.02997747948</v>
      </c>
      <c r="BU176" s="5">
        <v>309835.97354716039</v>
      </c>
      <c r="BV176" s="5">
        <v>314792.36522482254</v>
      </c>
      <c r="BW176" s="5">
        <v>317959.2904282916</v>
      </c>
      <c r="BX176" s="5">
        <v>321126.21563176066</v>
      </c>
      <c r="BY176" s="5">
        <v>324293.14083522966</v>
      </c>
      <c r="BZ176" s="5">
        <v>333388.55001959275</v>
      </c>
      <c r="CA176" s="5">
        <v>338588.64120368892</v>
      </c>
      <c r="CB176" s="5">
        <v>343807.73393900594</v>
      </c>
      <c r="CC176" s="5">
        <v>347069.66689857899</v>
      </c>
      <c r="CD176" s="5">
        <v>350331.59985815216</v>
      </c>
      <c r="CE176" s="5">
        <v>353593.53281772521</v>
      </c>
      <c r="CF176" s="5">
        <v>0</v>
      </c>
    </row>
    <row r="177" spans="2:84" x14ac:dyDescent="0.3">
      <c r="B177" s="13">
        <v>177</v>
      </c>
      <c r="H177" s="1" t="s">
        <v>136</v>
      </c>
      <c r="I177" s="1" t="s">
        <v>485</v>
      </c>
      <c r="M177" s="53" t="s">
        <v>18</v>
      </c>
      <c r="U177" s="5">
        <v>215882257.26503098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371314.99999999994</v>
      </c>
      <c r="AK177" s="5">
        <v>583495</v>
      </c>
      <c r="AL177" s="5">
        <v>795675</v>
      </c>
      <c r="AM177" s="5">
        <v>1007855</v>
      </c>
      <c r="AN177" s="5">
        <v>1220034.9999999998</v>
      </c>
      <c r="AO177" s="5">
        <v>1432215</v>
      </c>
      <c r="AP177" s="5">
        <v>1693726.8499999999</v>
      </c>
      <c r="AQ177" s="5">
        <v>1912272.25</v>
      </c>
      <c r="AR177" s="5">
        <v>2130817.65</v>
      </c>
      <c r="AS177" s="5">
        <v>2349363.0499999998</v>
      </c>
      <c r="AT177" s="5">
        <v>2567908.4499999997</v>
      </c>
      <c r="AU177" s="5">
        <v>2786453.8499999996</v>
      </c>
      <c r="AV177" s="5">
        <v>3095149.2275</v>
      </c>
      <c r="AW177" s="5">
        <v>3320250.9894999997</v>
      </c>
      <c r="AX177" s="5">
        <v>3545352.7514999998</v>
      </c>
      <c r="AY177" s="5">
        <v>3770454.5134999994</v>
      </c>
      <c r="AZ177" s="5">
        <v>3995556.2755</v>
      </c>
      <c r="BA177" s="5">
        <v>4220658.0374999996</v>
      </c>
      <c r="BB177" s="5">
        <v>4579132.5934849996</v>
      </c>
      <c r="BC177" s="5">
        <v>4695060.0009149993</v>
      </c>
      <c r="BD177" s="5">
        <v>4753023.7046299996</v>
      </c>
      <c r="BE177" s="5">
        <v>4810987.4083449999</v>
      </c>
      <c r="BF177" s="5">
        <v>4868951.1120599993</v>
      </c>
      <c r="BG177" s="5">
        <v>4926914.8157749996</v>
      </c>
      <c r="BH177" s="5">
        <v>5134424.8750746995</v>
      </c>
      <c r="BI177" s="5">
        <v>5194127.4899011496</v>
      </c>
      <c r="BJ177" s="5">
        <v>5253830.1047275988</v>
      </c>
      <c r="BK177" s="5">
        <v>5313532.719554049</v>
      </c>
      <c r="BL177" s="5">
        <v>5373235.3343804991</v>
      </c>
      <c r="BM177" s="5">
        <v>5432937.9492069492</v>
      </c>
      <c r="BN177" s="5">
        <v>5657419.7809544019</v>
      </c>
      <c r="BO177" s="5">
        <v>5718913.474225645</v>
      </c>
      <c r="BP177" s="5">
        <v>5780407.167496888</v>
      </c>
      <c r="BQ177" s="5">
        <v>5841900.8607681328</v>
      </c>
      <c r="BR177" s="5">
        <v>5903394.5540393759</v>
      </c>
      <c r="BS177" s="5">
        <v>5964888.2473106198</v>
      </c>
      <c r="BT177" s="5">
        <v>6207173.3987993188</v>
      </c>
      <c r="BU177" s="5">
        <v>6270511.9028686993</v>
      </c>
      <c r="BV177" s="5">
        <v>6333850.4069380788</v>
      </c>
      <c r="BW177" s="5">
        <v>6397188.9110074611</v>
      </c>
      <c r="BX177" s="5">
        <v>6460527.4150768416</v>
      </c>
      <c r="BY177" s="5">
        <v>6523865.9191462211</v>
      </c>
      <c r="BZ177" s="5">
        <v>6784820.5559120709</v>
      </c>
      <c r="CA177" s="5">
        <v>6850059.2151035331</v>
      </c>
      <c r="CB177" s="5">
        <v>6915297.8742949963</v>
      </c>
      <c r="CC177" s="5">
        <v>6980536.5334864575</v>
      </c>
      <c r="CD177" s="5">
        <v>7045775.1926779198</v>
      </c>
      <c r="CE177" s="5">
        <v>7111013.8518693829</v>
      </c>
      <c r="CF177" s="5">
        <v>0</v>
      </c>
    </row>
    <row r="178" spans="2:84" s="26" customFormat="1" ht="12" x14ac:dyDescent="0.25">
      <c r="B178" s="13"/>
      <c r="M178" s="55"/>
      <c r="N178" s="44" t="s">
        <v>21</v>
      </c>
      <c r="O178" s="45"/>
      <c r="P178" s="46"/>
      <c r="Q178" s="89"/>
      <c r="U178" s="41"/>
      <c r="V178" s="42"/>
      <c r="W178" s="43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</row>
    <row r="179" spans="2:84" x14ac:dyDescent="0.3">
      <c r="B179" s="13">
        <v>179</v>
      </c>
      <c r="H179" s="1" t="s">
        <v>136</v>
      </c>
      <c r="I179" s="1" t="s">
        <v>140</v>
      </c>
      <c r="M179" s="53" t="s">
        <v>16</v>
      </c>
      <c r="W179" s="34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</row>
    <row r="180" spans="2:84" x14ac:dyDescent="0.3">
      <c r="B180" s="13">
        <v>180</v>
      </c>
      <c r="H180" s="1" t="s">
        <v>136</v>
      </c>
      <c r="I180" s="1" t="s">
        <v>140</v>
      </c>
      <c r="J180" s="1" t="s">
        <v>48</v>
      </c>
      <c r="M180" s="53" t="s">
        <v>16</v>
      </c>
      <c r="O180" s="82"/>
      <c r="P180" s="86">
        <v>0.03</v>
      </c>
      <c r="W180" s="34"/>
      <c r="X180" s="99">
        <v>1</v>
      </c>
      <c r="Y180" s="99">
        <v>1</v>
      </c>
      <c r="Z180" s="99">
        <v>1</v>
      </c>
      <c r="AA180" s="99">
        <v>1</v>
      </c>
      <c r="AB180" s="99">
        <v>1</v>
      </c>
      <c r="AC180" s="99">
        <v>1</v>
      </c>
      <c r="AD180" s="99">
        <v>1.03</v>
      </c>
      <c r="AE180" s="99">
        <v>1.03</v>
      </c>
      <c r="AF180" s="99">
        <v>1.03</v>
      </c>
      <c r="AG180" s="99">
        <v>1.03</v>
      </c>
      <c r="AH180" s="99">
        <v>1.03</v>
      </c>
      <c r="AI180" s="99">
        <v>1.03</v>
      </c>
      <c r="AJ180" s="99">
        <v>1.0609</v>
      </c>
      <c r="AK180" s="99">
        <v>1.0609</v>
      </c>
      <c r="AL180" s="99">
        <v>1.0609</v>
      </c>
      <c r="AM180" s="99">
        <v>1.0609</v>
      </c>
      <c r="AN180" s="99">
        <v>1.0609</v>
      </c>
      <c r="AO180" s="99">
        <v>1.0609</v>
      </c>
      <c r="AP180" s="99">
        <v>1.092727</v>
      </c>
      <c r="AQ180" s="99">
        <v>1.092727</v>
      </c>
      <c r="AR180" s="99">
        <v>1.092727</v>
      </c>
      <c r="AS180" s="99">
        <v>1.092727</v>
      </c>
      <c r="AT180" s="99">
        <v>1.092727</v>
      </c>
      <c r="AU180" s="99">
        <v>1.092727</v>
      </c>
      <c r="AV180" s="99">
        <v>1.1255088099999999</v>
      </c>
      <c r="AW180" s="99">
        <v>1.1255088099999999</v>
      </c>
      <c r="AX180" s="99">
        <v>1.1255088099999999</v>
      </c>
      <c r="AY180" s="99">
        <v>1.1255088099999999</v>
      </c>
      <c r="AZ180" s="99">
        <v>1.1255088099999999</v>
      </c>
      <c r="BA180" s="99">
        <v>1.1255088099999999</v>
      </c>
      <c r="BB180" s="99">
        <v>1.1592740742999998</v>
      </c>
      <c r="BC180" s="99">
        <v>1.1592740742999998</v>
      </c>
      <c r="BD180" s="99">
        <v>1.1592740742999998</v>
      </c>
      <c r="BE180" s="99">
        <v>1.1592740742999998</v>
      </c>
      <c r="BF180" s="99">
        <v>1.1592740742999998</v>
      </c>
      <c r="BG180" s="99">
        <v>1.1592740742999998</v>
      </c>
      <c r="BH180" s="99">
        <v>1.1940522965289999</v>
      </c>
      <c r="BI180" s="99">
        <v>1.1940522965289999</v>
      </c>
      <c r="BJ180" s="99">
        <v>1.1940522965289999</v>
      </c>
      <c r="BK180" s="99">
        <v>1.1940522965289999</v>
      </c>
      <c r="BL180" s="99">
        <v>1.1940522965289999</v>
      </c>
      <c r="BM180" s="99">
        <v>1.1940522965289999</v>
      </c>
      <c r="BN180" s="99">
        <v>1.22987386542487</v>
      </c>
      <c r="BO180" s="99">
        <v>1.22987386542487</v>
      </c>
      <c r="BP180" s="99">
        <v>1.22987386542487</v>
      </c>
      <c r="BQ180" s="99">
        <v>1.22987386542487</v>
      </c>
      <c r="BR180" s="99">
        <v>1.22987386542487</v>
      </c>
      <c r="BS180" s="99">
        <v>1.22987386542487</v>
      </c>
      <c r="BT180" s="99">
        <v>1.2667700813876159</v>
      </c>
      <c r="BU180" s="99">
        <v>1.2667700813876159</v>
      </c>
      <c r="BV180" s="99">
        <v>1.2667700813876159</v>
      </c>
      <c r="BW180" s="99">
        <v>1.2667700813876159</v>
      </c>
      <c r="BX180" s="99">
        <v>1.2667700813876159</v>
      </c>
      <c r="BY180" s="99">
        <v>1.2667700813876159</v>
      </c>
      <c r="BZ180" s="99">
        <v>1.3047731838292445</v>
      </c>
      <c r="CA180" s="99">
        <v>1.3047731838292445</v>
      </c>
      <c r="CB180" s="99">
        <v>1.3047731838292445</v>
      </c>
      <c r="CC180" s="99">
        <v>1.3047731838292445</v>
      </c>
      <c r="CD180" s="99">
        <v>1.3047731838292445</v>
      </c>
      <c r="CE180" s="99">
        <v>1.3047731838292445</v>
      </c>
      <c r="CF180" s="99">
        <v>0</v>
      </c>
    </row>
    <row r="181" spans="2:84" x14ac:dyDescent="0.3">
      <c r="B181" s="13">
        <v>181</v>
      </c>
      <c r="H181" s="1" t="s">
        <v>136</v>
      </c>
      <c r="I181" s="1" t="s">
        <v>140</v>
      </c>
      <c r="J181" s="1" t="s">
        <v>63</v>
      </c>
      <c r="M181" s="53" t="s">
        <v>16</v>
      </c>
      <c r="O181" s="82"/>
      <c r="P181" s="86">
        <v>0.03</v>
      </c>
      <c r="W181" s="34"/>
      <c r="X181" s="99">
        <v>1</v>
      </c>
      <c r="Y181" s="99">
        <v>1</v>
      </c>
      <c r="Z181" s="99">
        <v>1</v>
      </c>
      <c r="AA181" s="99">
        <v>1</v>
      </c>
      <c r="AB181" s="99">
        <v>1</v>
      </c>
      <c r="AC181" s="99">
        <v>1</v>
      </c>
      <c r="AD181" s="99">
        <v>1.03</v>
      </c>
      <c r="AE181" s="99">
        <v>1.03</v>
      </c>
      <c r="AF181" s="99">
        <v>1.03</v>
      </c>
      <c r="AG181" s="99">
        <v>1.03</v>
      </c>
      <c r="AH181" s="99">
        <v>1.03</v>
      </c>
      <c r="AI181" s="99">
        <v>1.03</v>
      </c>
      <c r="AJ181" s="99">
        <v>1.0609</v>
      </c>
      <c r="AK181" s="99">
        <v>1.0609</v>
      </c>
      <c r="AL181" s="99">
        <v>1.0609</v>
      </c>
      <c r="AM181" s="99">
        <v>1.0609</v>
      </c>
      <c r="AN181" s="99">
        <v>1.0609</v>
      </c>
      <c r="AO181" s="99">
        <v>1.0609</v>
      </c>
      <c r="AP181" s="99">
        <v>1.092727</v>
      </c>
      <c r="AQ181" s="99">
        <v>1.092727</v>
      </c>
      <c r="AR181" s="99">
        <v>1.092727</v>
      </c>
      <c r="AS181" s="99">
        <v>1.092727</v>
      </c>
      <c r="AT181" s="99">
        <v>1.092727</v>
      </c>
      <c r="AU181" s="99">
        <v>1.092727</v>
      </c>
      <c r="AV181" s="99">
        <v>1.1255088099999999</v>
      </c>
      <c r="AW181" s="99">
        <v>1.1255088099999999</v>
      </c>
      <c r="AX181" s="99">
        <v>1.1255088099999999</v>
      </c>
      <c r="AY181" s="99">
        <v>1.1255088099999999</v>
      </c>
      <c r="AZ181" s="99">
        <v>1.1255088099999999</v>
      </c>
      <c r="BA181" s="99">
        <v>1.1255088099999999</v>
      </c>
      <c r="BB181" s="99">
        <v>1.1592740742999998</v>
      </c>
      <c r="BC181" s="99">
        <v>1.1592740742999998</v>
      </c>
      <c r="BD181" s="99">
        <v>1.1592740742999998</v>
      </c>
      <c r="BE181" s="99">
        <v>1.1592740742999998</v>
      </c>
      <c r="BF181" s="99">
        <v>1.1592740742999998</v>
      </c>
      <c r="BG181" s="99">
        <v>1.1592740742999998</v>
      </c>
      <c r="BH181" s="99">
        <v>1.1940522965289999</v>
      </c>
      <c r="BI181" s="99">
        <v>1.1940522965289999</v>
      </c>
      <c r="BJ181" s="99">
        <v>1.1940522965289999</v>
      </c>
      <c r="BK181" s="99">
        <v>1.1940522965289999</v>
      </c>
      <c r="BL181" s="99">
        <v>1.1940522965289999</v>
      </c>
      <c r="BM181" s="99">
        <v>1.1940522965289999</v>
      </c>
      <c r="BN181" s="99">
        <v>1.22987386542487</v>
      </c>
      <c r="BO181" s="99">
        <v>1.22987386542487</v>
      </c>
      <c r="BP181" s="99">
        <v>1.22987386542487</v>
      </c>
      <c r="BQ181" s="99">
        <v>1.22987386542487</v>
      </c>
      <c r="BR181" s="99">
        <v>1.22987386542487</v>
      </c>
      <c r="BS181" s="99">
        <v>1.22987386542487</v>
      </c>
      <c r="BT181" s="99">
        <v>1.2667700813876159</v>
      </c>
      <c r="BU181" s="99">
        <v>1.2667700813876159</v>
      </c>
      <c r="BV181" s="99">
        <v>1.2667700813876159</v>
      </c>
      <c r="BW181" s="99">
        <v>1.2667700813876159</v>
      </c>
      <c r="BX181" s="99">
        <v>1.2667700813876159</v>
      </c>
      <c r="BY181" s="99">
        <v>1.2667700813876159</v>
      </c>
      <c r="BZ181" s="99">
        <v>1.3047731838292445</v>
      </c>
      <c r="CA181" s="99">
        <v>1.3047731838292445</v>
      </c>
      <c r="CB181" s="99">
        <v>1.3047731838292445</v>
      </c>
      <c r="CC181" s="99">
        <v>1.3047731838292445</v>
      </c>
      <c r="CD181" s="99">
        <v>1.3047731838292445</v>
      </c>
      <c r="CE181" s="99">
        <v>1.3047731838292445</v>
      </c>
      <c r="CF181" s="99">
        <v>0</v>
      </c>
    </row>
    <row r="182" spans="2:84" x14ac:dyDescent="0.3">
      <c r="B182" s="13">
        <v>182</v>
      </c>
      <c r="H182" s="1" t="s">
        <v>136</v>
      </c>
      <c r="I182" s="1" t="s">
        <v>140</v>
      </c>
      <c r="J182" s="1" t="s">
        <v>47</v>
      </c>
      <c r="M182" s="53" t="s">
        <v>16</v>
      </c>
      <c r="O182" s="82"/>
      <c r="P182" s="86">
        <v>0.03</v>
      </c>
      <c r="W182" s="34"/>
      <c r="X182" s="99">
        <v>1</v>
      </c>
      <c r="Y182" s="99">
        <v>1</v>
      </c>
      <c r="Z182" s="99">
        <v>1</v>
      </c>
      <c r="AA182" s="99">
        <v>1</v>
      </c>
      <c r="AB182" s="99">
        <v>1</v>
      </c>
      <c r="AC182" s="99">
        <v>1</v>
      </c>
      <c r="AD182" s="99">
        <v>1.03</v>
      </c>
      <c r="AE182" s="99">
        <v>1.03</v>
      </c>
      <c r="AF182" s="99">
        <v>1.03</v>
      </c>
      <c r="AG182" s="99">
        <v>1.03</v>
      </c>
      <c r="AH182" s="99">
        <v>1.03</v>
      </c>
      <c r="AI182" s="99">
        <v>1.03</v>
      </c>
      <c r="AJ182" s="99">
        <v>1.0609</v>
      </c>
      <c r="AK182" s="99">
        <v>1.0609</v>
      </c>
      <c r="AL182" s="99">
        <v>1.0609</v>
      </c>
      <c r="AM182" s="99">
        <v>1.0609</v>
      </c>
      <c r="AN182" s="99">
        <v>1.0609</v>
      </c>
      <c r="AO182" s="99">
        <v>1.0609</v>
      </c>
      <c r="AP182" s="99">
        <v>1.092727</v>
      </c>
      <c r="AQ182" s="99">
        <v>1.092727</v>
      </c>
      <c r="AR182" s="99">
        <v>1.092727</v>
      </c>
      <c r="AS182" s="99">
        <v>1.092727</v>
      </c>
      <c r="AT182" s="99">
        <v>1.092727</v>
      </c>
      <c r="AU182" s="99">
        <v>1.092727</v>
      </c>
      <c r="AV182" s="99">
        <v>1.1255088099999999</v>
      </c>
      <c r="AW182" s="99">
        <v>1.1255088099999999</v>
      </c>
      <c r="AX182" s="99">
        <v>1.1255088099999999</v>
      </c>
      <c r="AY182" s="99">
        <v>1.1255088099999999</v>
      </c>
      <c r="AZ182" s="99">
        <v>1.1255088099999999</v>
      </c>
      <c r="BA182" s="99">
        <v>1.1255088099999999</v>
      </c>
      <c r="BB182" s="99">
        <v>1.1592740742999998</v>
      </c>
      <c r="BC182" s="99">
        <v>1.1592740742999998</v>
      </c>
      <c r="BD182" s="99">
        <v>1.1592740742999998</v>
      </c>
      <c r="BE182" s="99">
        <v>1.1592740742999998</v>
      </c>
      <c r="BF182" s="99">
        <v>1.1592740742999998</v>
      </c>
      <c r="BG182" s="99">
        <v>1.1592740742999998</v>
      </c>
      <c r="BH182" s="99">
        <v>1.1940522965289999</v>
      </c>
      <c r="BI182" s="99">
        <v>1.1940522965289999</v>
      </c>
      <c r="BJ182" s="99">
        <v>1.1940522965289999</v>
      </c>
      <c r="BK182" s="99">
        <v>1.1940522965289999</v>
      </c>
      <c r="BL182" s="99">
        <v>1.1940522965289999</v>
      </c>
      <c r="BM182" s="99">
        <v>1.1940522965289999</v>
      </c>
      <c r="BN182" s="99">
        <v>1.22987386542487</v>
      </c>
      <c r="BO182" s="99">
        <v>1.22987386542487</v>
      </c>
      <c r="BP182" s="99">
        <v>1.22987386542487</v>
      </c>
      <c r="BQ182" s="99">
        <v>1.22987386542487</v>
      </c>
      <c r="BR182" s="99">
        <v>1.22987386542487</v>
      </c>
      <c r="BS182" s="99">
        <v>1.22987386542487</v>
      </c>
      <c r="BT182" s="99">
        <v>1.2667700813876159</v>
      </c>
      <c r="BU182" s="99">
        <v>1.2667700813876159</v>
      </c>
      <c r="BV182" s="99">
        <v>1.2667700813876159</v>
      </c>
      <c r="BW182" s="99">
        <v>1.2667700813876159</v>
      </c>
      <c r="BX182" s="99">
        <v>1.2667700813876159</v>
      </c>
      <c r="BY182" s="99">
        <v>1.2667700813876159</v>
      </c>
      <c r="BZ182" s="99">
        <v>1.3047731838292445</v>
      </c>
      <c r="CA182" s="99">
        <v>1.3047731838292445</v>
      </c>
      <c r="CB182" s="99">
        <v>1.3047731838292445</v>
      </c>
      <c r="CC182" s="99">
        <v>1.3047731838292445</v>
      </c>
      <c r="CD182" s="99">
        <v>1.3047731838292445</v>
      </c>
      <c r="CE182" s="99">
        <v>1.3047731838292445</v>
      </c>
      <c r="CF182" s="99">
        <v>0</v>
      </c>
    </row>
    <row r="183" spans="2:84" x14ac:dyDescent="0.3">
      <c r="B183" s="13">
        <v>183</v>
      </c>
      <c r="H183" s="1" t="s">
        <v>136</v>
      </c>
      <c r="I183" s="1" t="s">
        <v>140</v>
      </c>
      <c r="J183" s="1" t="s">
        <v>483</v>
      </c>
      <c r="M183" s="53" t="s">
        <v>16</v>
      </c>
      <c r="O183" s="82"/>
      <c r="P183" s="86">
        <v>0.03</v>
      </c>
      <c r="W183" s="34"/>
      <c r="X183" s="99">
        <v>1</v>
      </c>
      <c r="Y183" s="99">
        <v>1</v>
      </c>
      <c r="Z183" s="99">
        <v>1</v>
      </c>
      <c r="AA183" s="99">
        <v>1</v>
      </c>
      <c r="AB183" s="99">
        <v>1</v>
      </c>
      <c r="AC183" s="99">
        <v>1</v>
      </c>
      <c r="AD183" s="99">
        <v>1.03</v>
      </c>
      <c r="AE183" s="99">
        <v>1.03</v>
      </c>
      <c r="AF183" s="99">
        <v>1.03</v>
      </c>
      <c r="AG183" s="99">
        <v>1.03</v>
      </c>
      <c r="AH183" s="99">
        <v>1.03</v>
      </c>
      <c r="AI183" s="99">
        <v>1.03</v>
      </c>
      <c r="AJ183" s="99">
        <v>1.0609</v>
      </c>
      <c r="AK183" s="99">
        <v>1.0609</v>
      </c>
      <c r="AL183" s="99">
        <v>1.0609</v>
      </c>
      <c r="AM183" s="99">
        <v>1.0609</v>
      </c>
      <c r="AN183" s="99">
        <v>1.0609</v>
      </c>
      <c r="AO183" s="99">
        <v>1.0609</v>
      </c>
      <c r="AP183" s="99">
        <v>1.092727</v>
      </c>
      <c r="AQ183" s="99">
        <v>1.092727</v>
      </c>
      <c r="AR183" s="99">
        <v>1.092727</v>
      </c>
      <c r="AS183" s="99">
        <v>1.092727</v>
      </c>
      <c r="AT183" s="99">
        <v>1.092727</v>
      </c>
      <c r="AU183" s="99">
        <v>1.092727</v>
      </c>
      <c r="AV183" s="99">
        <v>1.1255088099999999</v>
      </c>
      <c r="AW183" s="99">
        <v>1.1255088099999999</v>
      </c>
      <c r="AX183" s="99">
        <v>1.1255088099999999</v>
      </c>
      <c r="AY183" s="99">
        <v>1.1255088099999999</v>
      </c>
      <c r="AZ183" s="99">
        <v>1.1255088099999999</v>
      </c>
      <c r="BA183" s="99">
        <v>1.1255088099999999</v>
      </c>
      <c r="BB183" s="99">
        <v>1.1592740742999998</v>
      </c>
      <c r="BC183" s="99">
        <v>1.1592740742999998</v>
      </c>
      <c r="BD183" s="99">
        <v>1.1592740742999998</v>
      </c>
      <c r="BE183" s="99">
        <v>1.1592740742999998</v>
      </c>
      <c r="BF183" s="99">
        <v>1.1592740742999998</v>
      </c>
      <c r="BG183" s="99">
        <v>1.1592740742999998</v>
      </c>
      <c r="BH183" s="99">
        <v>1.1940522965289999</v>
      </c>
      <c r="BI183" s="99">
        <v>1.1940522965289999</v>
      </c>
      <c r="BJ183" s="99">
        <v>1.1940522965289999</v>
      </c>
      <c r="BK183" s="99">
        <v>1.1940522965289999</v>
      </c>
      <c r="BL183" s="99">
        <v>1.1940522965289999</v>
      </c>
      <c r="BM183" s="99">
        <v>1.1940522965289999</v>
      </c>
      <c r="BN183" s="99">
        <v>1.22987386542487</v>
      </c>
      <c r="BO183" s="99">
        <v>1.22987386542487</v>
      </c>
      <c r="BP183" s="99">
        <v>1.22987386542487</v>
      </c>
      <c r="BQ183" s="99">
        <v>1.22987386542487</v>
      </c>
      <c r="BR183" s="99">
        <v>1.22987386542487</v>
      </c>
      <c r="BS183" s="99">
        <v>1.22987386542487</v>
      </c>
      <c r="BT183" s="99">
        <v>1.2667700813876159</v>
      </c>
      <c r="BU183" s="99">
        <v>1.2667700813876159</v>
      </c>
      <c r="BV183" s="99">
        <v>1.2667700813876159</v>
      </c>
      <c r="BW183" s="99">
        <v>1.2667700813876159</v>
      </c>
      <c r="BX183" s="99">
        <v>1.2667700813876159</v>
      </c>
      <c r="BY183" s="99">
        <v>1.2667700813876159</v>
      </c>
      <c r="BZ183" s="99">
        <v>1.3047731838292445</v>
      </c>
      <c r="CA183" s="99">
        <v>1.3047731838292445</v>
      </c>
      <c r="CB183" s="99">
        <v>1.3047731838292445</v>
      </c>
      <c r="CC183" s="99">
        <v>1.3047731838292445</v>
      </c>
      <c r="CD183" s="99">
        <v>1.3047731838292445</v>
      </c>
      <c r="CE183" s="99">
        <v>1.3047731838292445</v>
      </c>
      <c r="CF183" s="99">
        <v>0</v>
      </c>
    </row>
    <row r="184" spans="2:84" x14ac:dyDescent="0.3">
      <c r="B184" s="13">
        <v>184</v>
      </c>
      <c r="H184" s="1" t="s">
        <v>136</v>
      </c>
      <c r="I184" s="1" t="s">
        <v>140</v>
      </c>
      <c r="J184" s="1" t="s">
        <v>485</v>
      </c>
      <c r="M184" s="53" t="s">
        <v>16</v>
      </c>
      <c r="O184" s="82"/>
      <c r="P184" s="86">
        <v>0.03</v>
      </c>
      <c r="W184" s="34"/>
      <c r="X184" s="99">
        <v>1</v>
      </c>
      <c r="Y184" s="99">
        <v>1</v>
      </c>
      <c r="Z184" s="99">
        <v>1</v>
      </c>
      <c r="AA184" s="99">
        <v>1</v>
      </c>
      <c r="AB184" s="99">
        <v>1</v>
      </c>
      <c r="AC184" s="99">
        <v>1</v>
      </c>
      <c r="AD184" s="99">
        <v>1.03</v>
      </c>
      <c r="AE184" s="99">
        <v>1.03</v>
      </c>
      <c r="AF184" s="99">
        <v>1.03</v>
      </c>
      <c r="AG184" s="99">
        <v>1.03</v>
      </c>
      <c r="AH184" s="99">
        <v>1.03</v>
      </c>
      <c r="AI184" s="99">
        <v>1.03</v>
      </c>
      <c r="AJ184" s="99">
        <v>1.0609</v>
      </c>
      <c r="AK184" s="99">
        <v>1.0609</v>
      </c>
      <c r="AL184" s="99">
        <v>1.0609</v>
      </c>
      <c r="AM184" s="99">
        <v>1.0609</v>
      </c>
      <c r="AN184" s="99">
        <v>1.0609</v>
      </c>
      <c r="AO184" s="99">
        <v>1.0609</v>
      </c>
      <c r="AP184" s="99">
        <v>1.092727</v>
      </c>
      <c r="AQ184" s="99">
        <v>1.092727</v>
      </c>
      <c r="AR184" s="99">
        <v>1.092727</v>
      </c>
      <c r="AS184" s="99">
        <v>1.092727</v>
      </c>
      <c r="AT184" s="99">
        <v>1.092727</v>
      </c>
      <c r="AU184" s="99">
        <v>1.092727</v>
      </c>
      <c r="AV184" s="99">
        <v>1.1255088099999999</v>
      </c>
      <c r="AW184" s="99">
        <v>1.1255088099999999</v>
      </c>
      <c r="AX184" s="99">
        <v>1.1255088099999999</v>
      </c>
      <c r="AY184" s="99">
        <v>1.1255088099999999</v>
      </c>
      <c r="AZ184" s="99">
        <v>1.1255088099999999</v>
      </c>
      <c r="BA184" s="99">
        <v>1.1255088099999999</v>
      </c>
      <c r="BB184" s="99">
        <v>1.1592740742999998</v>
      </c>
      <c r="BC184" s="99">
        <v>1.1592740742999998</v>
      </c>
      <c r="BD184" s="99">
        <v>1.1592740742999998</v>
      </c>
      <c r="BE184" s="99">
        <v>1.1592740742999998</v>
      </c>
      <c r="BF184" s="99">
        <v>1.1592740742999998</v>
      </c>
      <c r="BG184" s="99">
        <v>1.1592740742999998</v>
      </c>
      <c r="BH184" s="99">
        <v>1.1940522965289999</v>
      </c>
      <c r="BI184" s="99">
        <v>1.1940522965289999</v>
      </c>
      <c r="BJ184" s="99">
        <v>1.1940522965289999</v>
      </c>
      <c r="BK184" s="99">
        <v>1.1940522965289999</v>
      </c>
      <c r="BL184" s="99">
        <v>1.1940522965289999</v>
      </c>
      <c r="BM184" s="99">
        <v>1.1940522965289999</v>
      </c>
      <c r="BN184" s="99">
        <v>1.22987386542487</v>
      </c>
      <c r="BO184" s="99">
        <v>1.22987386542487</v>
      </c>
      <c r="BP184" s="99">
        <v>1.22987386542487</v>
      </c>
      <c r="BQ184" s="99">
        <v>1.22987386542487</v>
      </c>
      <c r="BR184" s="99">
        <v>1.22987386542487</v>
      </c>
      <c r="BS184" s="99">
        <v>1.22987386542487</v>
      </c>
      <c r="BT184" s="99">
        <v>1.2667700813876159</v>
      </c>
      <c r="BU184" s="99">
        <v>1.2667700813876159</v>
      </c>
      <c r="BV184" s="99">
        <v>1.2667700813876159</v>
      </c>
      <c r="BW184" s="99">
        <v>1.2667700813876159</v>
      </c>
      <c r="BX184" s="99">
        <v>1.2667700813876159</v>
      </c>
      <c r="BY184" s="99">
        <v>1.2667700813876159</v>
      </c>
      <c r="BZ184" s="99">
        <v>1.3047731838292445</v>
      </c>
      <c r="CA184" s="99">
        <v>1.3047731838292445</v>
      </c>
      <c r="CB184" s="99">
        <v>1.3047731838292445</v>
      </c>
      <c r="CC184" s="99">
        <v>1.3047731838292445</v>
      </c>
      <c r="CD184" s="99">
        <v>1.3047731838292445</v>
      </c>
      <c r="CE184" s="99">
        <v>1.3047731838292445</v>
      </c>
      <c r="CF184" s="99">
        <v>0</v>
      </c>
    </row>
    <row r="185" spans="2:84" s="26" customFormat="1" ht="12" x14ac:dyDescent="0.25">
      <c r="B185" s="13"/>
      <c r="M185" s="55"/>
      <c r="N185" s="44" t="s">
        <v>21</v>
      </c>
      <c r="O185" s="45"/>
      <c r="P185" s="46"/>
      <c r="Q185" s="89"/>
      <c r="U185" s="41"/>
      <c r="V185" s="42"/>
      <c r="W185" s="43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</row>
    <row r="186" spans="2:84" x14ac:dyDescent="0.3">
      <c r="B186" s="13">
        <v>186</v>
      </c>
      <c r="H186" s="1" t="s">
        <v>136</v>
      </c>
      <c r="I186" s="1" t="s">
        <v>141</v>
      </c>
      <c r="M186" s="53" t="s">
        <v>84</v>
      </c>
      <c r="O186" s="82"/>
      <c r="P186" s="87">
        <v>6</v>
      </c>
      <c r="W186" s="34"/>
    </row>
    <row r="187" spans="2:84" x14ac:dyDescent="0.3">
      <c r="B187" s="13">
        <v>187</v>
      </c>
    </row>
    <row r="188" spans="2:84" x14ac:dyDescent="0.3">
      <c r="B188" s="13">
        <v>188</v>
      </c>
      <c r="H188" s="1" t="s">
        <v>125</v>
      </c>
      <c r="M188" s="53" t="s">
        <v>18</v>
      </c>
      <c r="P188" s="72" t="s">
        <v>58</v>
      </c>
      <c r="U188" s="5">
        <v>222657883.68120572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430725.39999999991</v>
      </c>
      <c r="AK188" s="5">
        <v>691706.8</v>
      </c>
      <c r="AL188" s="5">
        <v>957462.25</v>
      </c>
      <c r="AM188" s="5">
        <v>1018464.0000000001</v>
      </c>
      <c r="AN188" s="5">
        <v>1237716.6666666665</v>
      </c>
      <c r="AO188" s="5">
        <v>1456969.3333333333</v>
      </c>
      <c r="AP188" s="5">
        <v>1723909.4549999998</v>
      </c>
      <c r="AQ188" s="5">
        <v>1950959.7366666668</v>
      </c>
      <c r="AR188" s="5">
        <v>2177811.0995833334</v>
      </c>
      <c r="AS188" s="5">
        <v>2403999.4</v>
      </c>
      <c r="AT188" s="5">
        <v>2629829.6466666665</v>
      </c>
      <c r="AU188" s="5">
        <v>2855659.8933333335</v>
      </c>
      <c r="AV188" s="5">
        <v>3168635.1182500003</v>
      </c>
      <c r="AW188" s="5">
        <v>3403808.1807666663</v>
      </c>
      <c r="AX188" s="5">
        <v>3638448.5388708329</v>
      </c>
      <c r="AY188" s="5">
        <v>3871750.3063999997</v>
      </c>
      <c r="AZ188" s="5">
        <v>4104355.4604666666</v>
      </c>
      <c r="BA188" s="5">
        <v>4336960.6145333331</v>
      </c>
      <c r="BB188" s="5">
        <v>4698492.8027855</v>
      </c>
      <c r="BC188" s="5">
        <v>4830008.5072339997</v>
      </c>
      <c r="BD188" s="5">
        <v>4900742.0463224584</v>
      </c>
      <c r="BE188" s="5">
        <v>4964591.2231897507</v>
      </c>
      <c r="BF188" s="5">
        <v>5024970.0812262082</v>
      </c>
      <c r="BG188" s="5">
        <v>5084865.9083983749</v>
      </c>
      <c r="BH188" s="5">
        <v>5289323.2126357518</v>
      </c>
      <c r="BI188" s="5">
        <v>5355884.8657351434</v>
      </c>
      <c r="BJ188" s="5">
        <v>5421258.2629083768</v>
      </c>
      <c r="BK188" s="5">
        <v>5484182.6935996525</v>
      </c>
      <c r="BL188" s="5">
        <v>5545875.3955869833</v>
      </c>
      <c r="BM188" s="5">
        <v>5607568.097574316</v>
      </c>
      <c r="BN188" s="5">
        <v>5828547.3759186175</v>
      </c>
      <c r="BO188" s="5">
        <v>5897464.0942999488</v>
      </c>
      <c r="BP188" s="5">
        <v>5965067.3551550983</v>
      </c>
      <c r="BQ188" s="5">
        <v>6029969.0726893526</v>
      </c>
      <c r="BR188" s="5">
        <v>6093512.5557363043</v>
      </c>
      <c r="BS188" s="5">
        <v>6157056.038783256</v>
      </c>
      <c r="BT188" s="5">
        <v>6395364.5981070809</v>
      </c>
      <c r="BU188" s="5">
        <v>6466717.7801994802</v>
      </c>
      <c r="BV188" s="5">
        <v>6536625.8605000051</v>
      </c>
      <c r="BW188" s="5">
        <v>6603566.8701001946</v>
      </c>
      <c r="BX188" s="5">
        <v>6669016.6576385535</v>
      </c>
      <c r="BY188" s="5">
        <v>6734466.4451769125</v>
      </c>
      <c r="BZ188" s="5">
        <v>6990945.1609885264</v>
      </c>
      <c r="CA188" s="5">
        <v>7064818.9695681147</v>
      </c>
      <c r="CB188" s="5">
        <v>7137109.3155459678</v>
      </c>
      <c r="CC188" s="5">
        <v>7206153.5631902646</v>
      </c>
      <c r="CD188" s="5">
        <v>7273566.8443547757</v>
      </c>
      <c r="CE188" s="5">
        <v>7340980.1255192878</v>
      </c>
      <c r="CF188" s="5">
        <v>0</v>
      </c>
    </row>
    <row r="189" spans="2:84" x14ac:dyDescent="0.3">
      <c r="B189" s="13">
        <v>189</v>
      </c>
      <c r="H189" s="1" t="s">
        <v>136</v>
      </c>
      <c r="I189" s="1" t="s">
        <v>48</v>
      </c>
      <c r="M189" s="53" t="s">
        <v>18</v>
      </c>
      <c r="U189" s="5">
        <v>5405808.856625773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11139.449999999999</v>
      </c>
      <c r="AK189" s="5">
        <v>17504.849999999999</v>
      </c>
      <c r="AL189" s="5">
        <v>23870.25</v>
      </c>
      <c r="AM189" s="5">
        <v>25196.375000000004</v>
      </c>
      <c r="AN189" s="5">
        <v>30500.874999999996</v>
      </c>
      <c r="AO189" s="5">
        <v>35805.375</v>
      </c>
      <c r="AP189" s="5">
        <v>42343.171249999999</v>
      </c>
      <c r="AQ189" s="5">
        <v>47806.806250000001</v>
      </c>
      <c r="AR189" s="5">
        <v>53270.441249999996</v>
      </c>
      <c r="AS189" s="5">
        <v>58734.076249999998</v>
      </c>
      <c r="AT189" s="5">
        <v>64197.711249999993</v>
      </c>
      <c r="AU189" s="5">
        <v>69661.346250000002</v>
      </c>
      <c r="AV189" s="5">
        <v>77378.730687499992</v>
      </c>
      <c r="AW189" s="5">
        <v>83006.274737499989</v>
      </c>
      <c r="AX189" s="5">
        <v>88633.818787499986</v>
      </c>
      <c r="AY189" s="5">
        <v>94261.362837499983</v>
      </c>
      <c r="AZ189" s="5">
        <v>99888.906887500008</v>
      </c>
      <c r="BA189" s="5">
        <v>105516.45093750001</v>
      </c>
      <c r="BB189" s="5">
        <v>114478.31483712498</v>
      </c>
      <c r="BC189" s="5">
        <v>117376.50002287497</v>
      </c>
      <c r="BD189" s="5">
        <v>118825.59261574999</v>
      </c>
      <c r="BE189" s="5">
        <v>120274.685208625</v>
      </c>
      <c r="BF189" s="5">
        <v>121723.77780149999</v>
      </c>
      <c r="BG189" s="5">
        <v>123172.87039437499</v>
      </c>
      <c r="BH189" s="5">
        <v>128360.6218768675</v>
      </c>
      <c r="BI189" s="5">
        <v>129853.18724752875</v>
      </c>
      <c r="BJ189" s="5">
        <v>131345.75261818999</v>
      </c>
      <c r="BK189" s="5">
        <v>132838.31798885122</v>
      </c>
      <c r="BL189" s="5">
        <v>134330.88335951249</v>
      </c>
      <c r="BM189" s="5">
        <v>135823.44873017375</v>
      </c>
      <c r="BN189" s="5">
        <v>141435.49452386008</v>
      </c>
      <c r="BO189" s="5">
        <v>142972.83685564116</v>
      </c>
      <c r="BP189" s="5">
        <v>144510.17918742221</v>
      </c>
      <c r="BQ189" s="5">
        <v>146047.52151920332</v>
      </c>
      <c r="BR189" s="5">
        <v>147584.8638509844</v>
      </c>
      <c r="BS189" s="5">
        <v>149122.20618276548</v>
      </c>
      <c r="BT189" s="5">
        <v>155179.33496998297</v>
      </c>
      <c r="BU189" s="5">
        <v>156762.7975717175</v>
      </c>
      <c r="BV189" s="5">
        <v>158346.260173452</v>
      </c>
      <c r="BW189" s="5">
        <v>159929.72277518653</v>
      </c>
      <c r="BX189" s="5">
        <v>161513.18537692103</v>
      </c>
      <c r="BY189" s="5">
        <v>163096.64797865553</v>
      </c>
      <c r="BZ189" s="5">
        <v>169620.51389780178</v>
      </c>
      <c r="CA189" s="5">
        <v>171251.48037758833</v>
      </c>
      <c r="CB189" s="5">
        <v>172882.44685737492</v>
      </c>
      <c r="CC189" s="5">
        <v>174513.41333716144</v>
      </c>
      <c r="CD189" s="5">
        <v>176144.37981694803</v>
      </c>
      <c r="CE189" s="5">
        <v>177775.34629673458</v>
      </c>
      <c r="CF189" s="5">
        <v>0</v>
      </c>
    </row>
    <row r="190" spans="2:84" x14ac:dyDescent="0.3">
      <c r="B190" s="13">
        <v>190</v>
      </c>
      <c r="H190" s="1" t="s">
        <v>136</v>
      </c>
      <c r="I190" s="1" t="s">
        <v>63</v>
      </c>
      <c r="M190" s="53" t="s">
        <v>18</v>
      </c>
      <c r="U190" s="5">
        <v>5045890.5693386868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3713.1499999999996</v>
      </c>
      <c r="AL190" s="5">
        <v>9548.0999999999985</v>
      </c>
      <c r="AM190" s="5">
        <v>14587.375</v>
      </c>
      <c r="AN190" s="5">
        <v>19891.875</v>
      </c>
      <c r="AO190" s="5">
        <v>25196.375</v>
      </c>
      <c r="AP190" s="5">
        <v>30500.874999999996</v>
      </c>
      <c r="AQ190" s="5">
        <v>36216.473749999997</v>
      </c>
      <c r="AR190" s="5">
        <v>41985.117500000008</v>
      </c>
      <c r="AS190" s="5">
        <v>47806.806250000001</v>
      </c>
      <c r="AT190" s="5">
        <v>53270.441249999996</v>
      </c>
      <c r="AU190" s="5">
        <v>58734.076249999998</v>
      </c>
      <c r="AV190" s="5">
        <v>64197.711249999993</v>
      </c>
      <c r="AW190" s="5">
        <v>70412.596062500001</v>
      </c>
      <c r="AX190" s="5">
        <v>76682.117224999995</v>
      </c>
      <c r="AY190" s="5">
        <v>83006.274737499989</v>
      </c>
      <c r="AZ190" s="5">
        <v>88633.818787499986</v>
      </c>
      <c r="BA190" s="5">
        <v>94261.362837499983</v>
      </c>
      <c r="BB190" s="5">
        <v>99888.906887499979</v>
      </c>
      <c r="BC190" s="5">
        <v>106627.89088737499</v>
      </c>
      <c r="BD190" s="5">
        <v>112457.08859916666</v>
      </c>
      <c r="BE190" s="5">
        <v>116893.46915858332</v>
      </c>
      <c r="BF190" s="5">
        <v>118825.59261574998</v>
      </c>
      <c r="BG190" s="5">
        <v>120274.68520862497</v>
      </c>
      <c r="BH190" s="5">
        <v>121723.77780149999</v>
      </c>
      <c r="BI190" s="5">
        <v>124419.09002424749</v>
      </c>
      <c r="BJ190" s="5">
        <v>127128.89317292377</v>
      </c>
      <c r="BK190" s="5">
        <v>129853.18724752875</v>
      </c>
      <c r="BL190" s="5">
        <v>131345.75261818999</v>
      </c>
      <c r="BM190" s="5">
        <v>132838.31798885125</v>
      </c>
      <c r="BN190" s="5">
        <v>134330.88335951249</v>
      </c>
      <c r="BO190" s="5">
        <v>137196.60887118208</v>
      </c>
      <c r="BP190" s="5">
        <v>140077.26003655832</v>
      </c>
      <c r="BQ190" s="5">
        <v>142972.83685564113</v>
      </c>
      <c r="BR190" s="5">
        <v>144510.17918742221</v>
      </c>
      <c r="BS190" s="5">
        <v>146047.52151920332</v>
      </c>
      <c r="BT190" s="5">
        <v>147584.8638509844</v>
      </c>
      <c r="BU190" s="5">
        <v>150628.80166791094</v>
      </c>
      <c r="BV190" s="5">
        <v>153688.11290815531</v>
      </c>
      <c r="BW190" s="5">
        <v>156762.79757171747</v>
      </c>
      <c r="BX190" s="5">
        <v>158346.260173452</v>
      </c>
      <c r="BY190" s="5">
        <v>159929.7227751865</v>
      </c>
      <c r="BZ190" s="5">
        <v>161513.18537692103</v>
      </c>
      <c r="CA190" s="5">
        <v>164743.44908445943</v>
      </c>
      <c r="CB190" s="5">
        <v>167989.54741801525</v>
      </c>
      <c r="CC190" s="5">
        <v>171251.48037758833</v>
      </c>
      <c r="CD190" s="5">
        <v>172882.44685737489</v>
      </c>
      <c r="CE190" s="5">
        <v>174513.41333716144</v>
      </c>
      <c r="CF190" s="5">
        <v>0</v>
      </c>
    </row>
    <row r="191" spans="2:84" x14ac:dyDescent="0.3">
      <c r="B191" s="13">
        <v>191</v>
      </c>
      <c r="H191" s="1" t="s">
        <v>136</v>
      </c>
      <c r="I191" s="1" t="s">
        <v>47</v>
      </c>
      <c r="M191" s="53" t="s">
        <v>18</v>
      </c>
      <c r="U191" s="5">
        <v>23183730.705809299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37131.499999999993</v>
      </c>
      <c r="AK191" s="5">
        <v>65775.8</v>
      </c>
      <c r="AL191" s="5">
        <v>94950.55</v>
      </c>
      <c r="AM191" s="5">
        <v>102111.625</v>
      </c>
      <c r="AN191" s="5">
        <v>125097.79166666666</v>
      </c>
      <c r="AO191" s="5">
        <v>148083.95833333334</v>
      </c>
      <c r="AP191" s="5">
        <v>175181.11249999999</v>
      </c>
      <c r="AQ191" s="5">
        <v>199519.9266666667</v>
      </c>
      <c r="AR191" s="5">
        <v>223553.73208333331</v>
      </c>
      <c r="AS191" s="5">
        <v>247229.48374999998</v>
      </c>
      <c r="AT191" s="5">
        <v>270905.23541666666</v>
      </c>
      <c r="AU191" s="5">
        <v>294580.98708333331</v>
      </c>
      <c r="AV191" s="5">
        <v>325769.236875</v>
      </c>
      <c r="AW191" s="5">
        <v>351493.85166666668</v>
      </c>
      <c r="AX191" s="5">
        <v>376576.48934583325</v>
      </c>
      <c r="AY191" s="5">
        <v>400962.51356249995</v>
      </c>
      <c r="AZ191" s="5">
        <v>425348.53777916665</v>
      </c>
      <c r="BA191" s="5">
        <v>449734.5619958333</v>
      </c>
      <c r="BB191" s="5">
        <v>485234.98571124999</v>
      </c>
      <c r="BC191" s="5">
        <v>502746.0269468333</v>
      </c>
      <c r="BD191" s="5">
        <v>512495.74701345828</v>
      </c>
      <c r="BE191" s="5">
        <v>519258.17911354167</v>
      </c>
      <c r="BF191" s="5">
        <v>525537.58034933324</v>
      </c>
      <c r="BG191" s="5">
        <v>531816.98158512497</v>
      </c>
      <c r="BH191" s="5">
        <v>550558.57911964168</v>
      </c>
      <c r="BI191" s="5">
        <v>559475.32887446578</v>
      </c>
      <c r="BJ191" s="5">
        <v>567174.84085127502</v>
      </c>
      <c r="BK191" s="5">
        <v>573642.62412414036</v>
      </c>
      <c r="BL191" s="5">
        <v>580110.40739700582</v>
      </c>
      <c r="BM191" s="5">
        <v>586578.19066987128</v>
      </c>
      <c r="BN191" s="5">
        <v>606777.57535282022</v>
      </c>
      <c r="BO191" s="5">
        <v>616140.9354447684</v>
      </c>
      <c r="BP191" s="5">
        <v>624160.98670312145</v>
      </c>
      <c r="BQ191" s="5">
        <v>630822.80347417295</v>
      </c>
      <c r="BR191" s="5">
        <v>637484.62024522433</v>
      </c>
      <c r="BS191" s="5">
        <v>644146.43701627559</v>
      </c>
      <c r="BT191" s="5">
        <v>665874.20863878168</v>
      </c>
      <c r="BU191" s="5">
        <v>675702.95061330206</v>
      </c>
      <c r="BV191" s="5">
        <v>684055.84394931258</v>
      </c>
      <c r="BW191" s="5">
        <v>690917.51522349566</v>
      </c>
      <c r="BX191" s="5">
        <v>697779.18649767851</v>
      </c>
      <c r="BY191" s="5">
        <v>704640.85777186137</v>
      </c>
      <c r="BZ191" s="5">
        <v>727970.54010408337</v>
      </c>
      <c r="CA191" s="5">
        <v>738284.15985004744</v>
      </c>
      <c r="CB191" s="5">
        <v>746982.64774224244</v>
      </c>
      <c r="CC191" s="5">
        <v>754050.16915465088</v>
      </c>
      <c r="CD191" s="5">
        <v>761117.69056705921</v>
      </c>
      <c r="CE191" s="5">
        <v>768185.21197946765</v>
      </c>
      <c r="CF191" s="5">
        <v>0</v>
      </c>
    </row>
    <row r="192" spans="2:84" x14ac:dyDescent="0.3">
      <c r="B192" s="13">
        <v>192</v>
      </c>
      <c r="H192" s="1" t="s">
        <v>136</v>
      </c>
      <c r="I192" s="1" t="s">
        <v>483</v>
      </c>
      <c r="M192" s="53" t="s">
        <v>18</v>
      </c>
      <c r="U192" s="5">
        <v>8828824.9952394851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11139.449999999999</v>
      </c>
      <c r="AK192" s="5">
        <v>21218</v>
      </c>
      <c r="AL192" s="5">
        <v>33418.35</v>
      </c>
      <c r="AM192" s="5">
        <v>36689.458333333343</v>
      </c>
      <c r="AN192" s="5">
        <v>45530.291666666664</v>
      </c>
      <c r="AO192" s="5">
        <v>54371.124999999993</v>
      </c>
      <c r="AP192" s="5">
        <v>64445.254583333328</v>
      </c>
      <c r="AQ192" s="5">
        <v>73856.321666666685</v>
      </c>
      <c r="AR192" s="5">
        <v>83320.433749999997</v>
      </c>
      <c r="AS192" s="5">
        <v>92426.492083333345</v>
      </c>
      <c r="AT192" s="5">
        <v>101532.55041666667</v>
      </c>
      <c r="AU192" s="5">
        <v>110638.60874999998</v>
      </c>
      <c r="AV192" s="5">
        <v>121998.41652083333</v>
      </c>
      <c r="AW192" s="5">
        <v>132019.63371666666</v>
      </c>
      <c r="AX192" s="5">
        <v>142095.48726249998</v>
      </c>
      <c r="AY192" s="5">
        <v>151474.72734583332</v>
      </c>
      <c r="AZ192" s="5">
        <v>160853.96742916666</v>
      </c>
      <c r="BA192" s="5">
        <v>170233.2075125</v>
      </c>
      <c r="BB192" s="5">
        <v>182946.7674454583</v>
      </c>
      <c r="BC192" s="5">
        <v>190708.08861441663</v>
      </c>
      <c r="BD192" s="5">
        <v>196110.53090241665</v>
      </c>
      <c r="BE192" s="5">
        <v>199008.71608816666</v>
      </c>
      <c r="BF192" s="5">
        <v>201423.87040962497</v>
      </c>
      <c r="BG192" s="5">
        <v>203839.02473108331</v>
      </c>
      <c r="BH192" s="5">
        <v>209992.83794215915</v>
      </c>
      <c r="BI192" s="5">
        <v>213697.68467127625</v>
      </c>
      <c r="BJ192" s="5">
        <v>217417.02232632204</v>
      </c>
      <c r="BK192" s="5">
        <v>219904.63127742417</v>
      </c>
      <c r="BL192" s="5">
        <v>222392.24022852627</v>
      </c>
      <c r="BM192" s="5">
        <v>224879.84917962833</v>
      </c>
      <c r="BN192" s="5">
        <v>231486.93855375546</v>
      </c>
      <c r="BO192" s="5">
        <v>235392.48460698573</v>
      </c>
      <c r="BP192" s="5">
        <v>239312.95631392259</v>
      </c>
      <c r="BQ192" s="5">
        <v>241875.19353355776</v>
      </c>
      <c r="BR192" s="5">
        <v>244437.43075319295</v>
      </c>
      <c r="BS192" s="5">
        <v>246999.66797282803</v>
      </c>
      <c r="BT192" s="5">
        <v>254081.69164789957</v>
      </c>
      <c r="BU192" s="5">
        <v>258196.64462263367</v>
      </c>
      <c r="BV192" s="5">
        <v>262326.97102068545</v>
      </c>
      <c r="BW192" s="5">
        <v>264966.07535690966</v>
      </c>
      <c r="BX192" s="5">
        <v>267605.17969313392</v>
      </c>
      <c r="BY192" s="5">
        <v>270244.28402935807</v>
      </c>
      <c r="BZ192" s="5">
        <v>277823.79168299399</v>
      </c>
      <c r="CA192" s="5">
        <v>282157.20100307412</v>
      </c>
      <c r="CB192" s="5">
        <v>286506.44494917162</v>
      </c>
      <c r="CC192" s="5">
        <v>289224.72241548251</v>
      </c>
      <c r="CD192" s="5">
        <v>291942.99988179345</v>
      </c>
      <c r="CE192" s="5">
        <v>294661.27734810434</v>
      </c>
      <c r="CF192" s="5">
        <v>0</v>
      </c>
    </row>
    <row r="193" spans="2:84" x14ac:dyDescent="0.3">
      <c r="B193" s="13">
        <v>193</v>
      </c>
      <c r="H193" s="1" t="s">
        <v>136</v>
      </c>
      <c r="I193" s="1" t="s">
        <v>485</v>
      </c>
      <c r="M193" s="53" t="s">
        <v>18</v>
      </c>
      <c r="U193" s="5">
        <v>180193628.55419248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371314.99999999994</v>
      </c>
      <c r="AK193" s="5">
        <v>583495</v>
      </c>
      <c r="AL193" s="5">
        <v>795675</v>
      </c>
      <c r="AM193" s="5">
        <v>839879.16666666674</v>
      </c>
      <c r="AN193" s="5">
        <v>1016695.8333333331</v>
      </c>
      <c r="AO193" s="5">
        <v>1193512.5</v>
      </c>
      <c r="AP193" s="5">
        <v>1411439.0416666665</v>
      </c>
      <c r="AQ193" s="5">
        <v>1593560.2083333335</v>
      </c>
      <c r="AR193" s="5">
        <v>1775681.375</v>
      </c>
      <c r="AS193" s="5">
        <v>1957802.5416666665</v>
      </c>
      <c r="AT193" s="5">
        <v>2139923.708333333</v>
      </c>
      <c r="AU193" s="5">
        <v>2322044.875</v>
      </c>
      <c r="AV193" s="5">
        <v>2579291.0229166667</v>
      </c>
      <c r="AW193" s="5">
        <v>2766875.824583333</v>
      </c>
      <c r="AX193" s="5">
        <v>2954460.6262499997</v>
      </c>
      <c r="AY193" s="5">
        <v>3142045.4279166665</v>
      </c>
      <c r="AZ193" s="5">
        <v>3329630.2295833332</v>
      </c>
      <c r="BA193" s="5">
        <v>3517215.03125</v>
      </c>
      <c r="BB193" s="5">
        <v>3815943.8279041667</v>
      </c>
      <c r="BC193" s="5">
        <v>3912550.0007624994</v>
      </c>
      <c r="BD193" s="5">
        <v>3960853.0871916665</v>
      </c>
      <c r="BE193" s="5">
        <v>4009156.1736208335</v>
      </c>
      <c r="BF193" s="5">
        <v>4057459.2600499997</v>
      </c>
      <c r="BG193" s="5">
        <v>4105762.3464791663</v>
      </c>
      <c r="BH193" s="5">
        <v>4278687.3958955836</v>
      </c>
      <c r="BI193" s="5">
        <v>4328439.5749176247</v>
      </c>
      <c r="BJ193" s="5">
        <v>4378191.7539396659</v>
      </c>
      <c r="BK193" s="5">
        <v>4427943.9329617079</v>
      </c>
      <c r="BL193" s="5">
        <v>4477696.1119837491</v>
      </c>
      <c r="BM193" s="5">
        <v>4527448.2910057912</v>
      </c>
      <c r="BN193" s="5">
        <v>4714516.4841286689</v>
      </c>
      <c r="BO193" s="5">
        <v>4765761.2285213713</v>
      </c>
      <c r="BP193" s="5">
        <v>4817005.9729140736</v>
      </c>
      <c r="BQ193" s="5">
        <v>4868250.7173067778</v>
      </c>
      <c r="BR193" s="5">
        <v>4919495.4616994802</v>
      </c>
      <c r="BS193" s="5">
        <v>4970740.2060921835</v>
      </c>
      <c r="BT193" s="5">
        <v>5172644.4989994327</v>
      </c>
      <c r="BU193" s="5">
        <v>5225426.5857239161</v>
      </c>
      <c r="BV193" s="5">
        <v>5278208.6724483995</v>
      </c>
      <c r="BW193" s="5">
        <v>5330990.7591728847</v>
      </c>
      <c r="BX193" s="5">
        <v>5383772.8458973682</v>
      </c>
      <c r="BY193" s="5">
        <v>5436554.9326218516</v>
      </c>
      <c r="BZ193" s="5">
        <v>5654017.1299267262</v>
      </c>
      <c r="CA193" s="5">
        <v>5708382.6792529449</v>
      </c>
      <c r="CB193" s="5">
        <v>5762748.2285791636</v>
      </c>
      <c r="CC193" s="5">
        <v>5817113.7779053813</v>
      </c>
      <c r="CD193" s="5">
        <v>5871479.3272315999</v>
      </c>
      <c r="CE193" s="5">
        <v>5925844.8765578195</v>
      </c>
      <c r="CF193" s="5">
        <v>0</v>
      </c>
    </row>
    <row r="194" spans="2:84" s="26" customFormat="1" ht="12" x14ac:dyDescent="0.25">
      <c r="B194" s="13"/>
      <c r="M194" s="55"/>
      <c r="N194" s="44" t="s">
        <v>21</v>
      </c>
      <c r="O194" s="45"/>
      <c r="P194" s="46"/>
      <c r="Q194" s="89"/>
      <c r="U194" s="41"/>
      <c r="V194" s="42"/>
      <c r="W194" s="43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</row>
    <row r="195" spans="2:84" x14ac:dyDescent="0.3">
      <c r="B195" s="13">
        <v>195</v>
      </c>
    </row>
    <row r="196" spans="2:84" x14ac:dyDescent="0.3">
      <c r="B196" s="13">
        <v>196</v>
      </c>
      <c r="H196" s="1" t="s">
        <v>85</v>
      </c>
      <c r="M196" s="53" t="s">
        <v>18</v>
      </c>
      <c r="P196" s="72" t="s">
        <v>58</v>
      </c>
      <c r="U196" s="5">
        <v>46457592.119336322</v>
      </c>
      <c r="X196" s="5">
        <v>280000</v>
      </c>
      <c r="Y196" s="5">
        <v>450000</v>
      </c>
      <c r="Z196" s="5">
        <v>600000</v>
      </c>
      <c r="AA196" s="5">
        <v>600000</v>
      </c>
      <c r="AB196" s="5">
        <v>600000</v>
      </c>
      <c r="AC196" s="5">
        <v>600000</v>
      </c>
      <c r="AD196" s="5">
        <v>615000</v>
      </c>
      <c r="AE196" s="5">
        <v>615000</v>
      </c>
      <c r="AF196" s="5">
        <v>615000</v>
      </c>
      <c r="AG196" s="5">
        <v>615000</v>
      </c>
      <c r="AH196" s="5">
        <v>615000</v>
      </c>
      <c r="AI196" s="5">
        <v>615000</v>
      </c>
      <c r="AJ196" s="5">
        <v>630375</v>
      </c>
      <c r="AK196" s="5">
        <v>630375</v>
      </c>
      <c r="AL196" s="5">
        <v>630375</v>
      </c>
      <c r="AM196" s="5">
        <v>630375</v>
      </c>
      <c r="AN196" s="5">
        <v>630375</v>
      </c>
      <c r="AO196" s="5">
        <v>630375</v>
      </c>
      <c r="AP196" s="5">
        <v>646134.37499999988</v>
      </c>
      <c r="AQ196" s="5">
        <v>646134.37499999988</v>
      </c>
      <c r="AR196" s="5">
        <v>646134.37499999988</v>
      </c>
      <c r="AS196" s="5">
        <v>721516.71874999988</v>
      </c>
      <c r="AT196" s="5">
        <v>721516.71874999988</v>
      </c>
      <c r="AU196" s="5">
        <v>721516.71874999988</v>
      </c>
      <c r="AV196" s="5">
        <v>739554.63671874988</v>
      </c>
      <c r="AW196" s="5">
        <v>739554.63671874988</v>
      </c>
      <c r="AX196" s="5">
        <v>739554.63671874988</v>
      </c>
      <c r="AY196" s="5">
        <v>739554.63671874988</v>
      </c>
      <c r="AZ196" s="5">
        <v>739554.63671874988</v>
      </c>
      <c r="BA196" s="5">
        <v>739554.63671874988</v>
      </c>
      <c r="BB196" s="5">
        <v>758043.50263671856</v>
      </c>
      <c r="BC196" s="5">
        <v>837242.07753906224</v>
      </c>
      <c r="BD196" s="5">
        <v>837242.07753906224</v>
      </c>
      <c r="BE196" s="5">
        <v>837242.07753906224</v>
      </c>
      <c r="BF196" s="5">
        <v>837242.07753906224</v>
      </c>
      <c r="BG196" s="5">
        <v>837242.07753906224</v>
      </c>
      <c r="BH196" s="5">
        <v>858173.12947753875</v>
      </c>
      <c r="BI196" s="5">
        <v>858173.12947753875</v>
      </c>
      <c r="BJ196" s="5">
        <v>858173.12947753875</v>
      </c>
      <c r="BK196" s="5">
        <v>858173.12947753875</v>
      </c>
      <c r="BL196" s="5">
        <v>858173.12947753875</v>
      </c>
      <c r="BM196" s="5">
        <v>858173.12947753875</v>
      </c>
      <c r="BN196" s="5">
        <v>879627.45771447732</v>
      </c>
      <c r="BO196" s="5">
        <v>879627.45771447732</v>
      </c>
      <c r="BP196" s="5">
        <v>879627.45771447732</v>
      </c>
      <c r="BQ196" s="5">
        <v>879627.45771447732</v>
      </c>
      <c r="BR196" s="5">
        <v>879627.45771447732</v>
      </c>
      <c r="BS196" s="5">
        <v>879627.45771447732</v>
      </c>
      <c r="BT196" s="5">
        <v>901618.14415733912</v>
      </c>
      <c r="BU196" s="5">
        <v>901618.14415733912</v>
      </c>
      <c r="BV196" s="5">
        <v>999090.37595813256</v>
      </c>
      <c r="BW196" s="5">
        <v>999090.37595813256</v>
      </c>
      <c r="BX196" s="5">
        <v>999090.37595813256</v>
      </c>
      <c r="BY196" s="5">
        <v>999090.37595813256</v>
      </c>
      <c r="BZ196" s="5">
        <v>1024067.6353570856</v>
      </c>
      <c r="CA196" s="5">
        <v>1024067.6353570856</v>
      </c>
      <c r="CB196" s="5">
        <v>1024067.6353570856</v>
      </c>
      <c r="CC196" s="5">
        <v>1024067.6353570856</v>
      </c>
      <c r="CD196" s="5">
        <v>1024067.6353570856</v>
      </c>
      <c r="CE196" s="5">
        <v>1024067.6353570856</v>
      </c>
      <c r="CF196" s="5">
        <v>0</v>
      </c>
    </row>
    <row r="197" spans="2:84" x14ac:dyDescent="0.3">
      <c r="B197" s="13">
        <v>197</v>
      </c>
      <c r="H197" s="1" t="s">
        <v>85</v>
      </c>
      <c r="I197" s="1" t="s">
        <v>87</v>
      </c>
      <c r="M197" s="53" t="s">
        <v>75</v>
      </c>
      <c r="X197" s="5">
        <v>1</v>
      </c>
      <c r="Y197" s="5">
        <v>1</v>
      </c>
      <c r="Z197" s="5">
        <v>1</v>
      </c>
      <c r="AA197" s="5">
        <v>1</v>
      </c>
      <c r="AB197" s="5">
        <v>1</v>
      </c>
      <c r="AC197" s="5">
        <v>1</v>
      </c>
      <c r="AD197" s="5">
        <v>1</v>
      </c>
      <c r="AE197" s="5">
        <v>1</v>
      </c>
      <c r="AF197" s="5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5">
        <v>1</v>
      </c>
      <c r="AR197" s="5">
        <v>1</v>
      </c>
      <c r="AS197" s="5">
        <v>1</v>
      </c>
      <c r="AT197" s="5">
        <v>1</v>
      </c>
      <c r="AU197" s="5">
        <v>1</v>
      </c>
      <c r="AV197" s="5">
        <v>1</v>
      </c>
      <c r="AW197" s="5">
        <v>1</v>
      </c>
      <c r="AX197" s="5">
        <v>1</v>
      </c>
      <c r="AY197" s="5">
        <v>1</v>
      </c>
      <c r="AZ197" s="5">
        <v>1</v>
      </c>
      <c r="BA197" s="5">
        <v>1</v>
      </c>
      <c r="BB197" s="5">
        <v>1</v>
      </c>
      <c r="BC197" s="5">
        <v>1</v>
      </c>
      <c r="BD197" s="5">
        <v>1</v>
      </c>
      <c r="BE197" s="5">
        <v>1</v>
      </c>
      <c r="BF197" s="5">
        <v>1</v>
      </c>
      <c r="BG197" s="5">
        <v>1</v>
      </c>
      <c r="BH197" s="5">
        <v>1</v>
      </c>
      <c r="BI197" s="5">
        <v>1</v>
      </c>
      <c r="BJ197" s="5">
        <v>1</v>
      </c>
      <c r="BK197" s="5">
        <v>1</v>
      </c>
      <c r="BL197" s="5">
        <v>1</v>
      </c>
      <c r="BM197" s="5">
        <v>1</v>
      </c>
      <c r="BN197" s="5">
        <v>1</v>
      </c>
      <c r="BO197" s="5">
        <v>1</v>
      </c>
      <c r="BP197" s="5">
        <v>1</v>
      </c>
      <c r="BQ197" s="5">
        <v>1</v>
      </c>
      <c r="BR197" s="5">
        <v>1</v>
      </c>
      <c r="BS197" s="5">
        <v>1</v>
      </c>
      <c r="BT197" s="5">
        <v>1</v>
      </c>
      <c r="BU197" s="5">
        <v>1</v>
      </c>
      <c r="BV197" s="5">
        <v>1</v>
      </c>
      <c r="BW197" s="5">
        <v>1</v>
      </c>
      <c r="BX197" s="5">
        <v>1</v>
      </c>
      <c r="BY197" s="5">
        <v>1</v>
      </c>
      <c r="BZ197" s="5">
        <v>1</v>
      </c>
      <c r="CA197" s="5">
        <v>1</v>
      </c>
      <c r="CB197" s="5">
        <v>1</v>
      </c>
      <c r="CC197" s="5">
        <v>1</v>
      </c>
      <c r="CD197" s="5">
        <v>1</v>
      </c>
      <c r="CE197" s="5">
        <v>1</v>
      </c>
      <c r="CF197" s="5">
        <v>0</v>
      </c>
    </row>
    <row r="198" spans="2:84" x14ac:dyDescent="0.3">
      <c r="B198" s="13">
        <v>198</v>
      </c>
      <c r="H198" s="1" t="s">
        <v>85</v>
      </c>
      <c r="I198" s="1" t="s">
        <v>87</v>
      </c>
      <c r="J198" s="1" t="s">
        <v>90</v>
      </c>
      <c r="M198" s="53" t="s">
        <v>89</v>
      </c>
      <c r="O198" s="82"/>
      <c r="P198" s="84">
        <v>1</v>
      </c>
      <c r="W198" s="34"/>
    </row>
    <row r="199" spans="2:84" x14ac:dyDescent="0.3">
      <c r="B199" s="13">
        <v>199</v>
      </c>
      <c r="H199" s="1" t="s">
        <v>85</v>
      </c>
      <c r="I199" s="1" t="s">
        <v>87</v>
      </c>
      <c r="J199" s="1" t="s">
        <v>86</v>
      </c>
      <c r="M199" s="53" t="s">
        <v>465</v>
      </c>
      <c r="O199" s="82"/>
      <c r="P199" s="84"/>
      <c r="W199" s="34"/>
    </row>
    <row r="200" spans="2:84" x14ac:dyDescent="0.3">
      <c r="B200" s="13">
        <v>200</v>
      </c>
      <c r="H200" s="1" t="s">
        <v>85</v>
      </c>
      <c r="I200" s="1" t="s">
        <v>91</v>
      </c>
      <c r="M200" s="53" t="s">
        <v>75</v>
      </c>
      <c r="X200" s="5">
        <v>0</v>
      </c>
      <c r="Y200" s="5">
        <v>1</v>
      </c>
      <c r="Z200" s="5">
        <v>1</v>
      </c>
      <c r="AA200" s="5">
        <v>1</v>
      </c>
      <c r="AB200" s="5">
        <v>1</v>
      </c>
      <c r="AC200" s="5">
        <v>1</v>
      </c>
      <c r="AD200" s="5">
        <v>1</v>
      </c>
      <c r="AE200" s="5">
        <v>1</v>
      </c>
      <c r="AF200" s="5">
        <v>1</v>
      </c>
      <c r="AG200" s="5">
        <v>1</v>
      </c>
      <c r="AH200" s="5">
        <v>1</v>
      </c>
      <c r="AI200" s="5">
        <v>1</v>
      </c>
      <c r="AJ200" s="5">
        <v>1</v>
      </c>
      <c r="AK200" s="5">
        <v>1</v>
      </c>
      <c r="AL200" s="5">
        <v>1</v>
      </c>
      <c r="AM200" s="5">
        <v>1</v>
      </c>
      <c r="AN200" s="5">
        <v>1</v>
      </c>
      <c r="AO200" s="5">
        <v>1</v>
      </c>
      <c r="AP200" s="5">
        <v>1</v>
      </c>
      <c r="AQ200" s="5">
        <v>1</v>
      </c>
      <c r="AR200" s="5">
        <v>1</v>
      </c>
      <c r="AS200" s="5">
        <v>1</v>
      </c>
      <c r="AT200" s="5">
        <v>1</v>
      </c>
      <c r="AU200" s="5">
        <v>1</v>
      </c>
      <c r="AV200" s="5">
        <v>1</v>
      </c>
      <c r="AW200" s="5">
        <v>1</v>
      </c>
      <c r="AX200" s="5">
        <v>1</v>
      </c>
      <c r="AY200" s="5">
        <v>1</v>
      </c>
      <c r="AZ200" s="5">
        <v>1</v>
      </c>
      <c r="BA200" s="5">
        <v>1</v>
      </c>
      <c r="BB200" s="5">
        <v>1</v>
      </c>
      <c r="BC200" s="5">
        <v>1</v>
      </c>
      <c r="BD200" s="5">
        <v>1</v>
      </c>
      <c r="BE200" s="5">
        <v>1</v>
      </c>
      <c r="BF200" s="5">
        <v>1</v>
      </c>
      <c r="BG200" s="5">
        <v>1</v>
      </c>
      <c r="BH200" s="5">
        <v>1</v>
      </c>
      <c r="BI200" s="5">
        <v>1</v>
      </c>
      <c r="BJ200" s="5">
        <v>1</v>
      </c>
      <c r="BK200" s="5">
        <v>1</v>
      </c>
      <c r="BL200" s="5">
        <v>1</v>
      </c>
      <c r="BM200" s="5">
        <v>1</v>
      </c>
      <c r="BN200" s="5">
        <v>1</v>
      </c>
      <c r="BO200" s="5">
        <v>1</v>
      </c>
      <c r="BP200" s="5">
        <v>1</v>
      </c>
      <c r="BQ200" s="5">
        <v>1</v>
      </c>
      <c r="BR200" s="5">
        <v>1</v>
      </c>
      <c r="BS200" s="5">
        <v>1</v>
      </c>
      <c r="BT200" s="5">
        <v>1</v>
      </c>
      <c r="BU200" s="5">
        <v>1</v>
      </c>
      <c r="BV200" s="5">
        <v>1</v>
      </c>
      <c r="BW200" s="5">
        <v>1</v>
      </c>
      <c r="BX200" s="5">
        <v>1</v>
      </c>
      <c r="BY200" s="5">
        <v>1</v>
      </c>
      <c r="BZ200" s="5">
        <v>1</v>
      </c>
      <c r="CA200" s="5">
        <v>1</v>
      </c>
      <c r="CB200" s="5">
        <v>1</v>
      </c>
      <c r="CC200" s="5">
        <v>1</v>
      </c>
      <c r="CD200" s="5">
        <v>1</v>
      </c>
      <c r="CE200" s="5">
        <v>1</v>
      </c>
      <c r="CF200" s="5">
        <v>0</v>
      </c>
    </row>
    <row r="201" spans="2:84" x14ac:dyDescent="0.3">
      <c r="B201" s="13">
        <v>201</v>
      </c>
      <c r="H201" s="1" t="s">
        <v>85</v>
      </c>
      <c r="I201" s="1" t="s">
        <v>91</v>
      </c>
      <c r="J201" s="1" t="s">
        <v>90</v>
      </c>
      <c r="M201" s="53" t="s">
        <v>89</v>
      </c>
      <c r="O201" s="82"/>
      <c r="P201" s="84">
        <v>2</v>
      </c>
      <c r="W201" s="34"/>
    </row>
    <row r="202" spans="2:84" x14ac:dyDescent="0.3">
      <c r="B202" s="13">
        <v>202</v>
      </c>
      <c r="H202" s="1" t="s">
        <v>85</v>
      </c>
      <c r="I202" s="1" t="s">
        <v>91</v>
      </c>
      <c r="J202" s="1" t="s">
        <v>86</v>
      </c>
      <c r="M202" s="53" t="s">
        <v>465</v>
      </c>
      <c r="O202" s="82"/>
      <c r="P202" s="84">
        <v>3000</v>
      </c>
      <c r="W202" s="34"/>
    </row>
    <row r="203" spans="2:84" x14ac:dyDescent="0.3">
      <c r="B203" s="13">
        <v>203</v>
      </c>
      <c r="H203" s="1" t="s">
        <v>85</v>
      </c>
      <c r="I203" s="1" t="s">
        <v>88</v>
      </c>
      <c r="M203" s="53" t="s">
        <v>75</v>
      </c>
      <c r="X203" s="5">
        <v>1</v>
      </c>
      <c r="Y203" s="5">
        <v>1</v>
      </c>
      <c r="Z203" s="5">
        <v>1</v>
      </c>
      <c r="AA203" s="5">
        <v>1</v>
      </c>
      <c r="AB203" s="5">
        <v>1</v>
      </c>
      <c r="AC203" s="5">
        <v>1</v>
      </c>
      <c r="AD203" s="5">
        <v>1</v>
      </c>
      <c r="AE203" s="5">
        <v>1</v>
      </c>
      <c r="AF203" s="5">
        <v>1</v>
      </c>
      <c r="AG203" s="5">
        <v>1</v>
      </c>
      <c r="AH203" s="5">
        <v>1</v>
      </c>
      <c r="AI203" s="5">
        <v>1</v>
      </c>
      <c r="AJ203" s="5">
        <v>1</v>
      </c>
      <c r="AK203" s="5">
        <v>1</v>
      </c>
      <c r="AL203" s="5">
        <v>1</v>
      </c>
      <c r="AM203" s="5">
        <v>1</v>
      </c>
      <c r="AN203" s="5">
        <v>1</v>
      </c>
      <c r="AO203" s="5">
        <v>1</v>
      </c>
      <c r="AP203" s="5">
        <v>1</v>
      </c>
      <c r="AQ203" s="5">
        <v>1</v>
      </c>
      <c r="AR203" s="5">
        <v>1</v>
      </c>
      <c r="AS203" s="5">
        <v>1</v>
      </c>
      <c r="AT203" s="5">
        <v>1</v>
      </c>
      <c r="AU203" s="5">
        <v>1</v>
      </c>
      <c r="AV203" s="5">
        <v>1</v>
      </c>
      <c r="AW203" s="5">
        <v>1</v>
      </c>
      <c r="AX203" s="5">
        <v>1</v>
      </c>
      <c r="AY203" s="5">
        <v>1</v>
      </c>
      <c r="AZ203" s="5">
        <v>1</v>
      </c>
      <c r="BA203" s="5">
        <v>1</v>
      </c>
      <c r="BB203" s="5">
        <v>1</v>
      </c>
      <c r="BC203" s="5">
        <v>1</v>
      </c>
      <c r="BD203" s="5">
        <v>1</v>
      </c>
      <c r="BE203" s="5">
        <v>1</v>
      </c>
      <c r="BF203" s="5">
        <v>1</v>
      </c>
      <c r="BG203" s="5">
        <v>1</v>
      </c>
      <c r="BH203" s="5">
        <v>1</v>
      </c>
      <c r="BI203" s="5">
        <v>1</v>
      </c>
      <c r="BJ203" s="5">
        <v>1</v>
      </c>
      <c r="BK203" s="5">
        <v>1</v>
      </c>
      <c r="BL203" s="5">
        <v>1</v>
      </c>
      <c r="BM203" s="5">
        <v>1</v>
      </c>
      <c r="BN203" s="5">
        <v>1</v>
      </c>
      <c r="BO203" s="5">
        <v>1</v>
      </c>
      <c r="BP203" s="5">
        <v>1</v>
      </c>
      <c r="BQ203" s="5">
        <v>1</v>
      </c>
      <c r="BR203" s="5">
        <v>1</v>
      </c>
      <c r="BS203" s="5">
        <v>1</v>
      </c>
      <c r="BT203" s="5">
        <v>1</v>
      </c>
      <c r="BU203" s="5">
        <v>1</v>
      </c>
      <c r="BV203" s="5">
        <v>2</v>
      </c>
      <c r="BW203" s="5">
        <v>2</v>
      </c>
      <c r="BX203" s="5">
        <v>2</v>
      </c>
      <c r="BY203" s="5">
        <v>2</v>
      </c>
      <c r="BZ203" s="5">
        <v>2</v>
      </c>
      <c r="CA203" s="5">
        <v>2</v>
      </c>
      <c r="CB203" s="5">
        <v>2</v>
      </c>
      <c r="CC203" s="5">
        <v>2</v>
      </c>
      <c r="CD203" s="5">
        <v>2</v>
      </c>
      <c r="CE203" s="5">
        <v>2</v>
      </c>
      <c r="CF203" s="5">
        <v>0</v>
      </c>
    </row>
    <row r="204" spans="2:84" x14ac:dyDescent="0.3">
      <c r="B204" s="13">
        <v>204</v>
      </c>
      <c r="H204" s="1" t="s">
        <v>85</v>
      </c>
      <c r="I204" s="1" t="s">
        <v>88</v>
      </c>
      <c r="J204" s="1" t="s">
        <v>90</v>
      </c>
      <c r="M204" s="53" t="s">
        <v>89</v>
      </c>
      <c r="O204" s="82"/>
      <c r="P204" s="84">
        <v>1</v>
      </c>
      <c r="W204" s="34"/>
    </row>
    <row r="205" spans="2:84" x14ac:dyDescent="0.3">
      <c r="B205" s="13">
        <v>205</v>
      </c>
      <c r="H205" s="1" t="s">
        <v>85</v>
      </c>
      <c r="I205" s="1" t="s">
        <v>88</v>
      </c>
      <c r="J205" s="1" t="s">
        <v>86</v>
      </c>
      <c r="M205" s="53" t="s">
        <v>465</v>
      </c>
      <c r="O205" s="82"/>
      <c r="P205" s="84">
        <v>1000</v>
      </c>
      <c r="W205" s="34"/>
    </row>
    <row r="206" spans="2:84" x14ac:dyDescent="0.3">
      <c r="B206" s="13">
        <v>206</v>
      </c>
      <c r="H206" s="1" t="s">
        <v>85</v>
      </c>
      <c r="I206" s="1" t="s">
        <v>92</v>
      </c>
      <c r="M206" s="53" t="s">
        <v>75</v>
      </c>
      <c r="X206" s="5">
        <v>0</v>
      </c>
      <c r="Y206" s="5">
        <v>0</v>
      </c>
      <c r="Z206" s="5">
        <v>1</v>
      </c>
      <c r="AA206" s="5">
        <v>1</v>
      </c>
      <c r="AB206" s="5">
        <v>1</v>
      </c>
      <c r="AC206" s="5">
        <v>1</v>
      </c>
      <c r="AD206" s="5">
        <v>1</v>
      </c>
      <c r="AE206" s="5">
        <v>1</v>
      </c>
      <c r="AF206" s="5">
        <v>1</v>
      </c>
      <c r="AG206" s="5">
        <v>1</v>
      </c>
      <c r="AH206" s="5">
        <v>1</v>
      </c>
      <c r="AI206" s="5">
        <v>1</v>
      </c>
      <c r="AJ206" s="5">
        <v>1</v>
      </c>
      <c r="AK206" s="5">
        <v>1</v>
      </c>
      <c r="AL206" s="5">
        <v>1</v>
      </c>
      <c r="AM206" s="5">
        <v>1</v>
      </c>
      <c r="AN206" s="5">
        <v>1</v>
      </c>
      <c r="AO206" s="5">
        <v>1</v>
      </c>
      <c r="AP206" s="5">
        <v>1</v>
      </c>
      <c r="AQ206" s="5">
        <v>1</v>
      </c>
      <c r="AR206" s="5">
        <v>1</v>
      </c>
      <c r="AS206" s="5">
        <v>1</v>
      </c>
      <c r="AT206" s="5">
        <v>1</v>
      </c>
      <c r="AU206" s="5">
        <v>1</v>
      </c>
      <c r="AV206" s="5">
        <v>1</v>
      </c>
      <c r="AW206" s="5">
        <v>1</v>
      </c>
      <c r="AX206" s="5">
        <v>1</v>
      </c>
      <c r="AY206" s="5">
        <v>1</v>
      </c>
      <c r="AZ206" s="5">
        <v>1</v>
      </c>
      <c r="BA206" s="5">
        <v>1</v>
      </c>
      <c r="BB206" s="5">
        <v>1</v>
      </c>
      <c r="BC206" s="5">
        <v>1</v>
      </c>
      <c r="BD206" s="5">
        <v>1</v>
      </c>
      <c r="BE206" s="5">
        <v>1</v>
      </c>
      <c r="BF206" s="5">
        <v>1</v>
      </c>
      <c r="BG206" s="5">
        <v>1</v>
      </c>
      <c r="BH206" s="5">
        <v>1</v>
      </c>
      <c r="BI206" s="5">
        <v>1</v>
      </c>
      <c r="BJ206" s="5">
        <v>1</v>
      </c>
      <c r="BK206" s="5">
        <v>1</v>
      </c>
      <c r="BL206" s="5">
        <v>1</v>
      </c>
      <c r="BM206" s="5">
        <v>1</v>
      </c>
      <c r="BN206" s="5">
        <v>1</v>
      </c>
      <c r="BO206" s="5">
        <v>1</v>
      </c>
      <c r="BP206" s="5">
        <v>1</v>
      </c>
      <c r="BQ206" s="5">
        <v>1</v>
      </c>
      <c r="BR206" s="5">
        <v>1</v>
      </c>
      <c r="BS206" s="5">
        <v>1</v>
      </c>
      <c r="BT206" s="5">
        <v>1</v>
      </c>
      <c r="BU206" s="5">
        <v>1</v>
      </c>
      <c r="BV206" s="5">
        <v>1</v>
      </c>
      <c r="BW206" s="5">
        <v>1</v>
      </c>
      <c r="BX206" s="5">
        <v>1</v>
      </c>
      <c r="BY206" s="5">
        <v>1</v>
      </c>
      <c r="BZ206" s="5">
        <v>1</v>
      </c>
      <c r="CA206" s="5">
        <v>1</v>
      </c>
      <c r="CB206" s="5">
        <v>1</v>
      </c>
      <c r="CC206" s="5">
        <v>1</v>
      </c>
      <c r="CD206" s="5">
        <v>1</v>
      </c>
      <c r="CE206" s="5">
        <v>1</v>
      </c>
      <c r="CF206" s="5">
        <v>0</v>
      </c>
    </row>
    <row r="207" spans="2:84" x14ac:dyDescent="0.3">
      <c r="B207" s="13">
        <v>207</v>
      </c>
      <c r="H207" s="1" t="s">
        <v>85</v>
      </c>
      <c r="I207" s="1" t="s">
        <v>92</v>
      </c>
      <c r="J207" s="1" t="s">
        <v>90</v>
      </c>
      <c r="M207" s="53" t="s">
        <v>89</v>
      </c>
      <c r="O207" s="82"/>
      <c r="P207" s="84">
        <v>3</v>
      </c>
      <c r="W207" s="34"/>
    </row>
    <row r="208" spans="2:84" x14ac:dyDescent="0.3">
      <c r="B208" s="13">
        <v>208</v>
      </c>
      <c r="H208" s="1" t="s">
        <v>85</v>
      </c>
      <c r="I208" s="1" t="s">
        <v>92</v>
      </c>
      <c r="J208" s="1" t="s">
        <v>86</v>
      </c>
      <c r="M208" s="53" t="s">
        <v>465</v>
      </c>
      <c r="O208" s="82"/>
      <c r="P208" s="84">
        <v>2000</v>
      </c>
      <c r="W208" s="34"/>
    </row>
    <row r="209" spans="2:84" x14ac:dyDescent="0.3">
      <c r="B209" s="13">
        <v>209</v>
      </c>
      <c r="H209" s="1" t="s">
        <v>85</v>
      </c>
      <c r="I209" s="1" t="s">
        <v>93</v>
      </c>
      <c r="M209" s="53" t="s">
        <v>75</v>
      </c>
      <c r="X209" s="5">
        <v>0</v>
      </c>
      <c r="Y209" s="5">
        <v>0</v>
      </c>
      <c r="Z209" s="5">
        <v>1</v>
      </c>
      <c r="AA209" s="5">
        <v>1</v>
      </c>
      <c r="AB209" s="5">
        <v>1</v>
      </c>
      <c r="AC209" s="5">
        <v>1</v>
      </c>
      <c r="AD209" s="5">
        <v>1</v>
      </c>
      <c r="AE209" s="5">
        <v>1</v>
      </c>
      <c r="AF209" s="5">
        <v>1</v>
      </c>
      <c r="AG209" s="5">
        <v>1</v>
      </c>
      <c r="AH209" s="5">
        <v>1</v>
      </c>
      <c r="AI209" s="5">
        <v>1</v>
      </c>
      <c r="AJ209" s="5">
        <v>1</v>
      </c>
      <c r="AK209" s="5">
        <v>1</v>
      </c>
      <c r="AL209" s="5">
        <v>1</v>
      </c>
      <c r="AM209" s="5">
        <v>1</v>
      </c>
      <c r="AN209" s="5">
        <v>1</v>
      </c>
      <c r="AO209" s="5">
        <v>1</v>
      </c>
      <c r="AP209" s="5">
        <v>1</v>
      </c>
      <c r="AQ209" s="5">
        <v>1</v>
      </c>
      <c r="AR209" s="5">
        <v>1</v>
      </c>
      <c r="AS209" s="5">
        <v>2</v>
      </c>
      <c r="AT209" s="5">
        <v>2</v>
      </c>
      <c r="AU209" s="5">
        <v>2</v>
      </c>
      <c r="AV209" s="5">
        <v>2</v>
      </c>
      <c r="AW209" s="5">
        <v>2</v>
      </c>
      <c r="AX209" s="5">
        <v>2</v>
      </c>
      <c r="AY209" s="5">
        <v>2</v>
      </c>
      <c r="AZ209" s="5">
        <v>2</v>
      </c>
      <c r="BA209" s="5">
        <v>2</v>
      </c>
      <c r="BB209" s="5">
        <v>2</v>
      </c>
      <c r="BC209" s="5">
        <v>3</v>
      </c>
      <c r="BD209" s="5">
        <v>3</v>
      </c>
      <c r="BE209" s="5">
        <v>3</v>
      </c>
      <c r="BF209" s="5">
        <v>3</v>
      </c>
      <c r="BG209" s="5">
        <v>3</v>
      </c>
      <c r="BH209" s="5">
        <v>3</v>
      </c>
      <c r="BI209" s="5">
        <v>3</v>
      </c>
      <c r="BJ209" s="5">
        <v>3</v>
      </c>
      <c r="BK209" s="5">
        <v>3</v>
      </c>
      <c r="BL209" s="5">
        <v>3</v>
      </c>
      <c r="BM209" s="5">
        <v>3</v>
      </c>
      <c r="BN209" s="5">
        <v>3</v>
      </c>
      <c r="BO209" s="5">
        <v>3</v>
      </c>
      <c r="BP209" s="5">
        <v>3</v>
      </c>
      <c r="BQ209" s="5">
        <v>3</v>
      </c>
      <c r="BR209" s="5">
        <v>3</v>
      </c>
      <c r="BS209" s="5">
        <v>3</v>
      </c>
      <c r="BT209" s="5">
        <v>3</v>
      </c>
      <c r="BU209" s="5">
        <v>3</v>
      </c>
      <c r="BV209" s="5">
        <v>3</v>
      </c>
      <c r="BW209" s="5">
        <v>3</v>
      </c>
      <c r="BX209" s="5">
        <v>3</v>
      </c>
      <c r="BY209" s="5">
        <v>3</v>
      </c>
      <c r="BZ209" s="5">
        <v>3</v>
      </c>
      <c r="CA209" s="5">
        <v>3</v>
      </c>
      <c r="CB209" s="5">
        <v>3</v>
      </c>
      <c r="CC209" s="5">
        <v>3</v>
      </c>
      <c r="CD209" s="5">
        <v>3</v>
      </c>
      <c r="CE209" s="5">
        <v>3</v>
      </c>
      <c r="CF209" s="5">
        <v>0</v>
      </c>
    </row>
    <row r="210" spans="2:84" x14ac:dyDescent="0.3">
      <c r="B210" s="13">
        <v>210</v>
      </c>
      <c r="H210" s="1" t="s">
        <v>85</v>
      </c>
      <c r="I210" s="1" t="s">
        <v>93</v>
      </c>
      <c r="J210" s="1" t="s">
        <v>90</v>
      </c>
      <c r="M210" s="53" t="s">
        <v>89</v>
      </c>
      <c r="O210" s="82"/>
      <c r="P210" s="84">
        <v>3</v>
      </c>
      <c r="W210" s="34"/>
    </row>
    <row r="211" spans="2:84" x14ac:dyDescent="0.3">
      <c r="B211" s="13">
        <v>211</v>
      </c>
      <c r="H211" s="1" t="s">
        <v>85</v>
      </c>
      <c r="I211" s="1" t="s">
        <v>93</v>
      </c>
      <c r="J211" s="1" t="s">
        <v>86</v>
      </c>
      <c r="M211" s="53" t="s">
        <v>465</v>
      </c>
      <c r="O211" s="82"/>
      <c r="P211" s="84">
        <v>400</v>
      </c>
      <c r="W211" s="34"/>
    </row>
    <row r="212" spans="2:84" s="26" customFormat="1" ht="12" x14ac:dyDescent="0.25">
      <c r="B212" s="13"/>
      <c r="M212" s="55"/>
      <c r="N212" s="44" t="s">
        <v>21</v>
      </c>
      <c r="O212" s="45"/>
      <c r="P212" s="46"/>
      <c r="Q212" s="89"/>
      <c r="U212" s="41"/>
      <c r="V212" s="42"/>
      <c r="W212" s="43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</row>
    <row r="213" spans="2:84" x14ac:dyDescent="0.3">
      <c r="B213" s="13">
        <v>213</v>
      </c>
      <c r="H213" s="1" t="s">
        <v>85</v>
      </c>
      <c r="I213" s="1" t="s">
        <v>501</v>
      </c>
      <c r="M213" s="53" t="s">
        <v>80</v>
      </c>
      <c r="X213" s="5">
        <v>200000</v>
      </c>
      <c r="Y213" s="5">
        <v>200000</v>
      </c>
      <c r="Z213" s="5">
        <v>200000</v>
      </c>
      <c r="AA213" s="5">
        <v>200000</v>
      </c>
      <c r="AB213" s="5">
        <v>200000</v>
      </c>
      <c r="AC213" s="5">
        <v>200000</v>
      </c>
      <c r="AD213" s="5">
        <v>204999.99999999997</v>
      </c>
      <c r="AE213" s="5">
        <v>204999.99999999997</v>
      </c>
      <c r="AF213" s="5">
        <v>204999.99999999997</v>
      </c>
      <c r="AG213" s="5">
        <v>204999.99999999997</v>
      </c>
      <c r="AH213" s="5">
        <v>204999.99999999997</v>
      </c>
      <c r="AI213" s="5">
        <v>204999.99999999997</v>
      </c>
      <c r="AJ213" s="5">
        <v>210124.99999999997</v>
      </c>
      <c r="AK213" s="5">
        <v>210124.99999999997</v>
      </c>
      <c r="AL213" s="5">
        <v>210124.99999999997</v>
      </c>
      <c r="AM213" s="5">
        <v>210124.99999999997</v>
      </c>
      <c r="AN213" s="5">
        <v>210124.99999999997</v>
      </c>
      <c r="AO213" s="5">
        <v>210124.99999999997</v>
      </c>
      <c r="AP213" s="5">
        <v>215378.12499999997</v>
      </c>
      <c r="AQ213" s="5">
        <v>215378.12499999997</v>
      </c>
      <c r="AR213" s="5">
        <v>215378.12499999997</v>
      </c>
      <c r="AS213" s="5">
        <v>215378.12499999997</v>
      </c>
      <c r="AT213" s="5">
        <v>215378.12499999997</v>
      </c>
      <c r="AU213" s="5">
        <v>215378.12499999997</v>
      </c>
      <c r="AV213" s="5">
        <v>220762.57812499994</v>
      </c>
      <c r="AW213" s="5">
        <v>220762.57812499994</v>
      </c>
      <c r="AX213" s="5">
        <v>220762.57812499994</v>
      </c>
      <c r="AY213" s="5">
        <v>220762.57812499994</v>
      </c>
      <c r="AZ213" s="5">
        <v>220762.57812499994</v>
      </c>
      <c r="BA213" s="5">
        <v>220762.57812499994</v>
      </c>
      <c r="BB213" s="5">
        <v>226281.64257812494</v>
      </c>
      <c r="BC213" s="5">
        <v>226281.64257812494</v>
      </c>
      <c r="BD213" s="5">
        <v>226281.64257812494</v>
      </c>
      <c r="BE213" s="5">
        <v>226281.64257812494</v>
      </c>
      <c r="BF213" s="5">
        <v>226281.64257812494</v>
      </c>
      <c r="BG213" s="5">
        <v>226281.64257812494</v>
      </c>
      <c r="BH213" s="5">
        <v>231938.68364257805</v>
      </c>
      <c r="BI213" s="5">
        <v>231938.68364257805</v>
      </c>
      <c r="BJ213" s="5">
        <v>231938.68364257805</v>
      </c>
      <c r="BK213" s="5">
        <v>231938.68364257805</v>
      </c>
      <c r="BL213" s="5">
        <v>231938.68364257805</v>
      </c>
      <c r="BM213" s="5">
        <v>231938.68364257805</v>
      </c>
      <c r="BN213" s="5">
        <v>237737.15073364251</v>
      </c>
      <c r="BO213" s="5">
        <v>237737.15073364251</v>
      </c>
      <c r="BP213" s="5">
        <v>237737.15073364251</v>
      </c>
      <c r="BQ213" s="5">
        <v>237737.15073364251</v>
      </c>
      <c r="BR213" s="5">
        <v>237737.15073364251</v>
      </c>
      <c r="BS213" s="5">
        <v>237737.15073364251</v>
      </c>
      <c r="BT213" s="5">
        <v>243680.57950198354</v>
      </c>
      <c r="BU213" s="5">
        <v>243680.57950198354</v>
      </c>
      <c r="BV213" s="5">
        <v>243680.57950198354</v>
      </c>
      <c r="BW213" s="5">
        <v>243680.57950198354</v>
      </c>
      <c r="BX213" s="5">
        <v>243680.57950198354</v>
      </c>
      <c r="BY213" s="5">
        <v>243680.57950198354</v>
      </c>
      <c r="BZ213" s="5">
        <v>249772.59398953308</v>
      </c>
      <c r="CA213" s="5">
        <v>249772.59398953308</v>
      </c>
      <c r="CB213" s="5">
        <v>249772.59398953308</v>
      </c>
      <c r="CC213" s="5">
        <v>249772.59398953308</v>
      </c>
      <c r="CD213" s="5">
        <v>249772.59398953308</v>
      </c>
      <c r="CE213" s="5">
        <v>249772.59398953308</v>
      </c>
      <c r="CF213" s="5">
        <v>0</v>
      </c>
    </row>
    <row r="214" spans="2:84" x14ac:dyDescent="0.3">
      <c r="B214" s="13">
        <v>214</v>
      </c>
      <c r="H214" s="1" t="s">
        <v>85</v>
      </c>
      <c r="I214" s="1" t="s">
        <v>501</v>
      </c>
      <c r="J214" s="1" t="s">
        <v>81</v>
      </c>
      <c r="M214" s="53" t="s">
        <v>80</v>
      </c>
      <c r="O214" s="82"/>
      <c r="P214" s="84">
        <v>200000</v>
      </c>
      <c r="W214" s="34"/>
    </row>
    <row r="215" spans="2:84" ht="4.05" customHeight="1" x14ac:dyDescent="0.3">
      <c r="B215" s="13">
        <v>215</v>
      </c>
    </row>
    <row r="216" spans="2:84" x14ac:dyDescent="0.3">
      <c r="B216" s="13">
        <v>216</v>
      </c>
      <c r="H216" s="1" t="s">
        <v>85</v>
      </c>
      <c r="I216" s="1" t="s">
        <v>502</v>
      </c>
      <c r="M216" s="53" t="s">
        <v>80</v>
      </c>
      <c r="X216" s="5">
        <v>170000</v>
      </c>
      <c r="Y216" s="5">
        <v>170000</v>
      </c>
      <c r="Z216" s="5">
        <v>170000</v>
      </c>
      <c r="AA216" s="5">
        <v>170000</v>
      </c>
      <c r="AB216" s="5">
        <v>170000</v>
      </c>
      <c r="AC216" s="5">
        <v>170000</v>
      </c>
      <c r="AD216" s="5">
        <v>174249.99999999997</v>
      </c>
      <c r="AE216" s="5">
        <v>174249.99999999997</v>
      </c>
      <c r="AF216" s="5">
        <v>174249.99999999997</v>
      </c>
      <c r="AG216" s="5">
        <v>174249.99999999997</v>
      </c>
      <c r="AH216" s="5">
        <v>174249.99999999997</v>
      </c>
      <c r="AI216" s="5">
        <v>174249.99999999997</v>
      </c>
      <c r="AJ216" s="5">
        <v>178606.25</v>
      </c>
      <c r="AK216" s="5">
        <v>178606.25</v>
      </c>
      <c r="AL216" s="5">
        <v>178606.25</v>
      </c>
      <c r="AM216" s="5">
        <v>178606.25</v>
      </c>
      <c r="AN216" s="5">
        <v>178606.25</v>
      </c>
      <c r="AO216" s="5">
        <v>178606.25</v>
      </c>
      <c r="AP216" s="5">
        <v>183071.40624999997</v>
      </c>
      <c r="AQ216" s="5">
        <v>183071.40624999997</v>
      </c>
      <c r="AR216" s="5">
        <v>183071.40624999997</v>
      </c>
      <c r="AS216" s="5">
        <v>183071.40624999997</v>
      </c>
      <c r="AT216" s="5">
        <v>183071.40624999997</v>
      </c>
      <c r="AU216" s="5">
        <v>183071.40624999997</v>
      </c>
      <c r="AV216" s="5">
        <v>187648.19140624997</v>
      </c>
      <c r="AW216" s="5">
        <v>187648.19140624997</v>
      </c>
      <c r="AX216" s="5">
        <v>187648.19140624997</v>
      </c>
      <c r="AY216" s="5">
        <v>187648.19140624997</v>
      </c>
      <c r="AZ216" s="5">
        <v>187648.19140624997</v>
      </c>
      <c r="BA216" s="5">
        <v>187648.19140624997</v>
      </c>
      <c r="BB216" s="5">
        <v>192339.39619140618</v>
      </c>
      <c r="BC216" s="5">
        <v>192339.39619140618</v>
      </c>
      <c r="BD216" s="5">
        <v>192339.39619140618</v>
      </c>
      <c r="BE216" s="5">
        <v>192339.39619140618</v>
      </c>
      <c r="BF216" s="5">
        <v>192339.39619140618</v>
      </c>
      <c r="BG216" s="5">
        <v>192339.39619140618</v>
      </c>
      <c r="BH216" s="5">
        <v>197147.88109619133</v>
      </c>
      <c r="BI216" s="5">
        <v>197147.88109619133</v>
      </c>
      <c r="BJ216" s="5">
        <v>197147.88109619133</v>
      </c>
      <c r="BK216" s="5">
        <v>197147.88109619133</v>
      </c>
      <c r="BL216" s="5">
        <v>197147.88109619133</v>
      </c>
      <c r="BM216" s="5">
        <v>197147.88109619133</v>
      </c>
      <c r="BN216" s="5">
        <v>202076.57812359612</v>
      </c>
      <c r="BO216" s="5">
        <v>202076.57812359612</v>
      </c>
      <c r="BP216" s="5">
        <v>202076.57812359612</v>
      </c>
      <c r="BQ216" s="5">
        <v>202076.57812359612</v>
      </c>
      <c r="BR216" s="5">
        <v>202076.57812359612</v>
      </c>
      <c r="BS216" s="5">
        <v>202076.57812359612</v>
      </c>
      <c r="BT216" s="5">
        <v>207128.492576686</v>
      </c>
      <c r="BU216" s="5">
        <v>207128.492576686</v>
      </c>
      <c r="BV216" s="5">
        <v>207128.492576686</v>
      </c>
      <c r="BW216" s="5">
        <v>207128.492576686</v>
      </c>
      <c r="BX216" s="5">
        <v>207128.492576686</v>
      </c>
      <c r="BY216" s="5">
        <v>207128.492576686</v>
      </c>
      <c r="BZ216" s="5">
        <v>212306.70489110312</v>
      </c>
      <c r="CA216" s="5">
        <v>212306.70489110312</v>
      </c>
      <c r="CB216" s="5">
        <v>212306.70489110312</v>
      </c>
      <c r="CC216" s="5">
        <v>212306.70489110312</v>
      </c>
      <c r="CD216" s="5">
        <v>212306.70489110312</v>
      </c>
      <c r="CE216" s="5">
        <v>212306.70489110312</v>
      </c>
      <c r="CF216" s="5">
        <v>0</v>
      </c>
    </row>
    <row r="217" spans="2:84" x14ac:dyDescent="0.3">
      <c r="B217" s="13">
        <v>217</v>
      </c>
      <c r="H217" s="1" t="s">
        <v>85</v>
      </c>
      <c r="I217" s="1" t="s">
        <v>502</v>
      </c>
      <c r="J217" s="1" t="s">
        <v>81</v>
      </c>
      <c r="M217" s="53" t="s">
        <v>80</v>
      </c>
      <c r="O217" s="82"/>
      <c r="P217" s="84">
        <v>170000</v>
      </c>
      <c r="W217" s="34"/>
    </row>
    <row r="218" spans="2:84" ht="4.05" customHeight="1" x14ac:dyDescent="0.3">
      <c r="B218" s="13">
        <v>218</v>
      </c>
    </row>
    <row r="219" spans="2:84" x14ac:dyDescent="0.3">
      <c r="B219" s="13">
        <v>219</v>
      </c>
      <c r="H219" s="1" t="s">
        <v>85</v>
      </c>
      <c r="I219" s="1" t="s">
        <v>503</v>
      </c>
      <c r="M219" s="53" t="s">
        <v>80</v>
      </c>
      <c r="X219" s="5">
        <v>80000</v>
      </c>
      <c r="Y219" s="5">
        <v>80000</v>
      </c>
      <c r="Z219" s="5">
        <v>80000</v>
      </c>
      <c r="AA219" s="5">
        <v>80000</v>
      </c>
      <c r="AB219" s="5">
        <v>80000</v>
      </c>
      <c r="AC219" s="5">
        <v>80000</v>
      </c>
      <c r="AD219" s="5">
        <v>82000</v>
      </c>
      <c r="AE219" s="5">
        <v>82000</v>
      </c>
      <c r="AF219" s="5">
        <v>82000</v>
      </c>
      <c r="AG219" s="5">
        <v>82000</v>
      </c>
      <c r="AH219" s="5">
        <v>82000</v>
      </c>
      <c r="AI219" s="5">
        <v>82000</v>
      </c>
      <c r="AJ219" s="5">
        <v>84050</v>
      </c>
      <c r="AK219" s="5">
        <v>84050</v>
      </c>
      <c r="AL219" s="5">
        <v>84050</v>
      </c>
      <c r="AM219" s="5">
        <v>84050</v>
      </c>
      <c r="AN219" s="5">
        <v>84050</v>
      </c>
      <c r="AO219" s="5">
        <v>84050</v>
      </c>
      <c r="AP219" s="5">
        <v>86151.249999999985</v>
      </c>
      <c r="AQ219" s="5">
        <v>86151.249999999985</v>
      </c>
      <c r="AR219" s="5">
        <v>86151.249999999985</v>
      </c>
      <c r="AS219" s="5">
        <v>86151.249999999985</v>
      </c>
      <c r="AT219" s="5">
        <v>86151.249999999985</v>
      </c>
      <c r="AU219" s="5">
        <v>86151.249999999985</v>
      </c>
      <c r="AV219" s="5">
        <v>88305.031249999985</v>
      </c>
      <c r="AW219" s="5">
        <v>88305.031249999985</v>
      </c>
      <c r="AX219" s="5">
        <v>88305.031249999985</v>
      </c>
      <c r="AY219" s="5">
        <v>88305.031249999985</v>
      </c>
      <c r="AZ219" s="5">
        <v>88305.031249999985</v>
      </c>
      <c r="BA219" s="5">
        <v>88305.031249999985</v>
      </c>
      <c r="BB219" s="5">
        <v>90512.657031249968</v>
      </c>
      <c r="BC219" s="5">
        <v>90512.657031249968</v>
      </c>
      <c r="BD219" s="5">
        <v>90512.657031249968</v>
      </c>
      <c r="BE219" s="5">
        <v>90512.657031249968</v>
      </c>
      <c r="BF219" s="5">
        <v>90512.657031249968</v>
      </c>
      <c r="BG219" s="5">
        <v>90512.657031249968</v>
      </c>
      <c r="BH219" s="5">
        <v>92775.473457031214</v>
      </c>
      <c r="BI219" s="5">
        <v>92775.473457031214</v>
      </c>
      <c r="BJ219" s="5">
        <v>92775.473457031214</v>
      </c>
      <c r="BK219" s="5">
        <v>92775.473457031214</v>
      </c>
      <c r="BL219" s="5">
        <v>92775.473457031214</v>
      </c>
      <c r="BM219" s="5">
        <v>92775.473457031214</v>
      </c>
      <c r="BN219" s="5">
        <v>95094.860293456994</v>
      </c>
      <c r="BO219" s="5">
        <v>95094.860293456994</v>
      </c>
      <c r="BP219" s="5">
        <v>95094.860293456994</v>
      </c>
      <c r="BQ219" s="5">
        <v>95094.860293456994</v>
      </c>
      <c r="BR219" s="5">
        <v>95094.860293456994</v>
      </c>
      <c r="BS219" s="5">
        <v>95094.860293456994</v>
      </c>
      <c r="BT219" s="5">
        <v>97472.231800793423</v>
      </c>
      <c r="BU219" s="5">
        <v>97472.231800793423</v>
      </c>
      <c r="BV219" s="5">
        <v>97472.231800793423</v>
      </c>
      <c r="BW219" s="5">
        <v>97472.231800793423</v>
      </c>
      <c r="BX219" s="5">
        <v>97472.231800793423</v>
      </c>
      <c r="BY219" s="5">
        <v>97472.231800793423</v>
      </c>
      <c r="BZ219" s="5">
        <v>99909.037595813235</v>
      </c>
      <c r="CA219" s="5">
        <v>99909.037595813235</v>
      </c>
      <c r="CB219" s="5">
        <v>99909.037595813235</v>
      </c>
      <c r="CC219" s="5">
        <v>99909.037595813235</v>
      </c>
      <c r="CD219" s="5">
        <v>99909.037595813235</v>
      </c>
      <c r="CE219" s="5">
        <v>99909.037595813235</v>
      </c>
      <c r="CF219" s="5">
        <v>0</v>
      </c>
    </row>
    <row r="220" spans="2:84" x14ac:dyDescent="0.3">
      <c r="B220" s="13">
        <v>220</v>
      </c>
      <c r="H220" s="1" t="s">
        <v>85</v>
      </c>
      <c r="I220" s="1" t="s">
        <v>503</v>
      </c>
      <c r="J220" s="1" t="s">
        <v>81</v>
      </c>
      <c r="M220" s="53" t="s">
        <v>80</v>
      </c>
      <c r="O220" s="82"/>
      <c r="P220" s="84">
        <v>80000</v>
      </c>
      <c r="W220" s="34"/>
    </row>
    <row r="221" spans="2:84" ht="4.05" customHeight="1" x14ac:dyDescent="0.3">
      <c r="B221" s="13">
        <v>221</v>
      </c>
    </row>
    <row r="222" spans="2:84" x14ac:dyDescent="0.3">
      <c r="B222" s="13">
        <v>222</v>
      </c>
      <c r="H222" s="1" t="s">
        <v>85</v>
      </c>
      <c r="I222" s="1" t="s">
        <v>504</v>
      </c>
      <c r="M222" s="53" t="s">
        <v>80</v>
      </c>
      <c r="X222" s="5">
        <v>80000</v>
      </c>
      <c r="Y222" s="5">
        <v>80000</v>
      </c>
      <c r="Z222" s="5">
        <v>80000</v>
      </c>
      <c r="AA222" s="5">
        <v>80000</v>
      </c>
      <c r="AB222" s="5">
        <v>80000</v>
      </c>
      <c r="AC222" s="5">
        <v>80000</v>
      </c>
      <c r="AD222" s="5">
        <v>82000</v>
      </c>
      <c r="AE222" s="5">
        <v>82000</v>
      </c>
      <c r="AF222" s="5">
        <v>82000</v>
      </c>
      <c r="AG222" s="5">
        <v>82000</v>
      </c>
      <c r="AH222" s="5">
        <v>82000</v>
      </c>
      <c r="AI222" s="5">
        <v>82000</v>
      </c>
      <c r="AJ222" s="5">
        <v>84050</v>
      </c>
      <c r="AK222" s="5">
        <v>84050</v>
      </c>
      <c r="AL222" s="5">
        <v>84050</v>
      </c>
      <c r="AM222" s="5">
        <v>84050</v>
      </c>
      <c r="AN222" s="5">
        <v>84050</v>
      </c>
      <c r="AO222" s="5">
        <v>84050</v>
      </c>
      <c r="AP222" s="5">
        <v>86151.249999999985</v>
      </c>
      <c r="AQ222" s="5">
        <v>86151.249999999985</v>
      </c>
      <c r="AR222" s="5">
        <v>86151.249999999985</v>
      </c>
      <c r="AS222" s="5">
        <v>86151.249999999985</v>
      </c>
      <c r="AT222" s="5">
        <v>86151.249999999985</v>
      </c>
      <c r="AU222" s="5">
        <v>86151.249999999985</v>
      </c>
      <c r="AV222" s="5">
        <v>88305.031249999985</v>
      </c>
      <c r="AW222" s="5">
        <v>88305.031249999985</v>
      </c>
      <c r="AX222" s="5">
        <v>88305.031249999985</v>
      </c>
      <c r="AY222" s="5">
        <v>88305.031249999985</v>
      </c>
      <c r="AZ222" s="5">
        <v>88305.031249999985</v>
      </c>
      <c r="BA222" s="5">
        <v>88305.031249999985</v>
      </c>
      <c r="BB222" s="5">
        <v>90512.657031249968</v>
      </c>
      <c r="BC222" s="5">
        <v>90512.657031249968</v>
      </c>
      <c r="BD222" s="5">
        <v>90512.657031249968</v>
      </c>
      <c r="BE222" s="5">
        <v>90512.657031249968</v>
      </c>
      <c r="BF222" s="5">
        <v>90512.657031249968</v>
      </c>
      <c r="BG222" s="5">
        <v>90512.657031249968</v>
      </c>
      <c r="BH222" s="5">
        <v>92775.473457031214</v>
      </c>
      <c r="BI222" s="5">
        <v>92775.473457031214</v>
      </c>
      <c r="BJ222" s="5">
        <v>92775.473457031214</v>
      </c>
      <c r="BK222" s="5">
        <v>92775.473457031214</v>
      </c>
      <c r="BL222" s="5">
        <v>92775.473457031214</v>
      </c>
      <c r="BM222" s="5">
        <v>92775.473457031214</v>
      </c>
      <c r="BN222" s="5">
        <v>95094.860293456994</v>
      </c>
      <c r="BO222" s="5">
        <v>95094.860293456994</v>
      </c>
      <c r="BP222" s="5">
        <v>95094.860293456994</v>
      </c>
      <c r="BQ222" s="5">
        <v>95094.860293456994</v>
      </c>
      <c r="BR222" s="5">
        <v>95094.860293456994</v>
      </c>
      <c r="BS222" s="5">
        <v>95094.860293456994</v>
      </c>
      <c r="BT222" s="5">
        <v>97472.231800793423</v>
      </c>
      <c r="BU222" s="5">
        <v>97472.231800793423</v>
      </c>
      <c r="BV222" s="5">
        <v>97472.231800793423</v>
      </c>
      <c r="BW222" s="5">
        <v>97472.231800793423</v>
      </c>
      <c r="BX222" s="5">
        <v>97472.231800793423</v>
      </c>
      <c r="BY222" s="5">
        <v>97472.231800793423</v>
      </c>
      <c r="BZ222" s="5">
        <v>99909.037595813235</v>
      </c>
      <c r="CA222" s="5">
        <v>99909.037595813235</v>
      </c>
      <c r="CB222" s="5">
        <v>99909.037595813235</v>
      </c>
      <c r="CC222" s="5">
        <v>99909.037595813235</v>
      </c>
      <c r="CD222" s="5">
        <v>99909.037595813235</v>
      </c>
      <c r="CE222" s="5">
        <v>99909.037595813235</v>
      </c>
      <c r="CF222" s="5">
        <v>0</v>
      </c>
    </row>
    <row r="223" spans="2:84" x14ac:dyDescent="0.3">
      <c r="B223" s="13">
        <v>223</v>
      </c>
      <c r="H223" s="1" t="s">
        <v>85</v>
      </c>
      <c r="I223" s="1" t="s">
        <v>504</v>
      </c>
      <c r="J223" s="1" t="s">
        <v>81</v>
      </c>
      <c r="M223" s="53" t="s">
        <v>80</v>
      </c>
      <c r="O223" s="82"/>
      <c r="P223" s="84">
        <v>80000</v>
      </c>
      <c r="W223" s="34"/>
    </row>
    <row r="224" spans="2:84" ht="4.05" customHeight="1" x14ac:dyDescent="0.3">
      <c r="B224" s="13">
        <v>224</v>
      </c>
    </row>
    <row r="225" spans="2:84" x14ac:dyDescent="0.3">
      <c r="B225" s="13">
        <v>225</v>
      </c>
      <c r="H225" s="1" t="s">
        <v>85</v>
      </c>
      <c r="I225" s="1" t="s">
        <v>505</v>
      </c>
      <c r="M225" s="53" t="s">
        <v>80</v>
      </c>
      <c r="X225" s="5">
        <v>70000</v>
      </c>
      <c r="Y225" s="5">
        <v>70000</v>
      </c>
      <c r="Z225" s="5">
        <v>70000</v>
      </c>
      <c r="AA225" s="5">
        <v>70000</v>
      </c>
      <c r="AB225" s="5">
        <v>70000</v>
      </c>
      <c r="AC225" s="5">
        <v>70000</v>
      </c>
      <c r="AD225" s="5">
        <v>71750</v>
      </c>
      <c r="AE225" s="5">
        <v>71750</v>
      </c>
      <c r="AF225" s="5">
        <v>71750</v>
      </c>
      <c r="AG225" s="5">
        <v>71750</v>
      </c>
      <c r="AH225" s="5">
        <v>71750</v>
      </c>
      <c r="AI225" s="5">
        <v>71750</v>
      </c>
      <c r="AJ225" s="5">
        <v>73543.75</v>
      </c>
      <c r="AK225" s="5">
        <v>73543.75</v>
      </c>
      <c r="AL225" s="5">
        <v>73543.75</v>
      </c>
      <c r="AM225" s="5">
        <v>73543.75</v>
      </c>
      <c r="AN225" s="5">
        <v>73543.75</v>
      </c>
      <c r="AO225" s="5">
        <v>73543.75</v>
      </c>
      <c r="AP225" s="5">
        <v>75382.343749999985</v>
      </c>
      <c r="AQ225" s="5">
        <v>75382.343749999985</v>
      </c>
      <c r="AR225" s="5">
        <v>75382.343749999985</v>
      </c>
      <c r="AS225" s="5">
        <v>75382.343749999985</v>
      </c>
      <c r="AT225" s="5">
        <v>75382.343749999985</v>
      </c>
      <c r="AU225" s="5">
        <v>75382.343749999985</v>
      </c>
      <c r="AV225" s="5">
        <v>77266.902343749985</v>
      </c>
      <c r="AW225" s="5">
        <v>77266.902343749985</v>
      </c>
      <c r="AX225" s="5">
        <v>77266.902343749985</v>
      </c>
      <c r="AY225" s="5">
        <v>77266.902343749985</v>
      </c>
      <c r="AZ225" s="5">
        <v>77266.902343749985</v>
      </c>
      <c r="BA225" s="5">
        <v>77266.902343749985</v>
      </c>
      <c r="BB225" s="5">
        <v>79198.574902343724</v>
      </c>
      <c r="BC225" s="5">
        <v>79198.574902343724</v>
      </c>
      <c r="BD225" s="5">
        <v>79198.574902343724</v>
      </c>
      <c r="BE225" s="5">
        <v>79198.574902343724</v>
      </c>
      <c r="BF225" s="5">
        <v>79198.574902343724</v>
      </c>
      <c r="BG225" s="5">
        <v>79198.574902343724</v>
      </c>
      <c r="BH225" s="5">
        <v>81178.539274902316</v>
      </c>
      <c r="BI225" s="5">
        <v>81178.539274902316</v>
      </c>
      <c r="BJ225" s="5">
        <v>81178.539274902316</v>
      </c>
      <c r="BK225" s="5">
        <v>81178.539274902316</v>
      </c>
      <c r="BL225" s="5">
        <v>81178.539274902316</v>
      </c>
      <c r="BM225" s="5">
        <v>81178.539274902316</v>
      </c>
      <c r="BN225" s="5">
        <v>83208.002756774877</v>
      </c>
      <c r="BO225" s="5">
        <v>83208.002756774877</v>
      </c>
      <c r="BP225" s="5">
        <v>83208.002756774877</v>
      </c>
      <c r="BQ225" s="5">
        <v>83208.002756774877</v>
      </c>
      <c r="BR225" s="5">
        <v>83208.002756774877</v>
      </c>
      <c r="BS225" s="5">
        <v>83208.002756774877</v>
      </c>
      <c r="BT225" s="5">
        <v>85288.202825694243</v>
      </c>
      <c r="BU225" s="5">
        <v>85288.202825694243</v>
      </c>
      <c r="BV225" s="5">
        <v>85288.202825694243</v>
      </c>
      <c r="BW225" s="5">
        <v>85288.202825694243</v>
      </c>
      <c r="BX225" s="5">
        <v>85288.202825694243</v>
      </c>
      <c r="BY225" s="5">
        <v>85288.202825694243</v>
      </c>
      <c r="BZ225" s="5">
        <v>87420.407896336576</v>
      </c>
      <c r="CA225" s="5">
        <v>87420.407896336576</v>
      </c>
      <c r="CB225" s="5">
        <v>87420.407896336576</v>
      </c>
      <c r="CC225" s="5">
        <v>87420.407896336576</v>
      </c>
      <c r="CD225" s="5">
        <v>87420.407896336576</v>
      </c>
      <c r="CE225" s="5">
        <v>87420.407896336576</v>
      </c>
      <c r="CF225" s="5">
        <v>0</v>
      </c>
    </row>
    <row r="226" spans="2:84" x14ac:dyDescent="0.3">
      <c r="B226" s="13">
        <v>226</v>
      </c>
      <c r="H226" s="1" t="s">
        <v>85</v>
      </c>
      <c r="I226" s="1" t="s">
        <v>505</v>
      </c>
      <c r="J226" s="1" t="s">
        <v>81</v>
      </c>
      <c r="M226" s="53" t="s">
        <v>80</v>
      </c>
      <c r="O226" s="82"/>
      <c r="P226" s="84">
        <v>70000</v>
      </c>
      <c r="W226" s="34"/>
    </row>
    <row r="227" spans="2:84" ht="4.05" customHeight="1" x14ac:dyDescent="0.3">
      <c r="B227" s="13">
        <v>227</v>
      </c>
    </row>
    <row r="228" spans="2:84" s="26" customFormat="1" ht="12" x14ac:dyDescent="0.25">
      <c r="B228" s="13"/>
      <c r="M228" s="55"/>
      <c r="N228" s="44" t="s">
        <v>21</v>
      </c>
      <c r="O228" s="45"/>
      <c r="P228" s="75"/>
      <c r="Q228" s="89"/>
      <c r="U228" s="41"/>
      <c r="V228" s="42"/>
      <c r="W228" s="43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</row>
    <row r="229" spans="2:84" x14ac:dyDescent="0.3">
      <c r="B229" s="13">
        <v>229</v>
      </c>
      <c r="H229" s="1" t="s">
        <v>85</v>
      </c>
      <c r="I229" s="1" t="s">
        <v>82</v>
      </c>
      <c r="M229" s="53" t="s">
        <v>16</v>
      </c>
      <c r="O229" s="82"/>
      <c r="P229" s="86">
        <v>2.5000000000000001E-2</v>
      </c>
      <c r="W229" s="34"/>
    </row>
    <row r="230" spans="2:84" x14ac:dyDescent="0.3">
      <c r="B230" s="13">
        <v>230</v>
      </c>
      <c r="H230" s="1" t="s">
        <v>85</v>
      </c>
      <c r="I230" s="1" t="s">
        <v>83</v>
      </c>
      <c r="M230" s="53" t="s">
        <v>84</v>
      </c>
      <c r="O230" s="82"/>
      <c r="P230" s="87">
        <v>6</v>
      </c>
      <c r="W230" s="34"/>
    </row>
    <row r="231" spans="2:84" x14ac:dyDescent="0.3">
      <c r="B231" s="13">
        <v>231</v>
      </c>
      <c r="H231" s="1" t="s">
        <v>25</v>
      </c>
      <c r="M231" s="53" t="s">
        <v>18</v>
      </c>
      <c r="P231" s="72" t="s">
        <v>58</v>
      </c>
      <c r="U231" s="5">
        <v>13937277.635800911</v>
      </c>
      <c r="X231" s="5">
        <v>84000</v>
      </c>
      <c r="Y231" s="5">
        <v>135000</v>
      </c>
      <c r="Z231" s="5">
        <v>180000</v>
      </c>
      <c r="AA231" s="5">
        <v>180000</v>
      </c>
      <c r="AB231" s="5">
        <v>180000</v>
      </c>
      <c r="AC231" s="5">
        <v>180000</v>
      </c>
      <c r="AD231" s="5">
        <v>184500</v>
      </c>
      <c r="AE231" s="5">
        <v>184500</v>
      </c>
      <c r="AF231" s="5">
        <v>184500</v>
      </c>
      <c r="AG231" s="5">
        <v>184500</v>
      </c>
      <c r="AH231" s="5">
        <v>184500</v>
      </c>
      <c r="AI231" s="5">
        <v>184500</v>
      </c>
      <c r="AJ231" s="5">
        <v>189112.5</v>
      </c>
      <c r="AK231" s="5">
        <v>189112.5</v>
      </c>
      <c r="AL231" s="5">
        <v>189112.5</v>
      </c>
      <c r="AM231" s="5">
        <v>189112.5</v>
      </c>
      <c r="AN231" s="5">
        <v>189112.5</v>
      </c>
      <c r="AO231" s="5">
        <v>189112.5</v>
      </c>
      <c r="AP231" s="5">
        <v>193840.31249999997</v>
      </c>
      <c r="AQ231" s="5">
        <v>193840.31249999997</v>
      </c>
      <c r="AR231" s="5">
        <v>193840.31249999997</v>
      </c>
      <c r="AS231" s="5">
        <v>216455.01562499997</v>
      </c>
      <c r="AT231" s="5">
        <v>216455.01562499997</v>
      </c>
      <c r="AU231" s="5">
        <v>216455.01562499997</v>
      </c>
      <c r="AV231" s="5">
        <v>221866.39101562495</v>
      </c>
      <c r="AW231" s="5">
        <v>221866.39101562495</v>
      </c>
      <c r="AX231" s="5">
        <v>221866.39101562495</v>
      </c>
      <c r="AY231" s="5">
        <v>221866.39101562495</v>
      </c>
      <c r="AZ231" s="5">
        <v>221866.39101562495</v>
      </c>
      <c r="BA231" s="5">
        <v>221866.39101562495</v>
      </c>
      <c r="BB231" s="5">
        <v>227413.05079101556</v>
      </c>
      <c r="BC231" s="5">
        <v>251172.62326171866</v>
      </c>
      <c r="BD231" s="5">
        <v>251172.62326171866</v>
      </c>
      <c r="BE231" s="5">
        <v>251172.62326171866</v>
      </c>
      <c r="BF231" s="5">
        <v>251172.62326171866</v>
      </c>
      <c r="BG231" s="5">
        <v>251172.62326171866</v>
      </c>
      <c r="BH231" s="5">
        <v>257451.93884326163</v>
      </c>
      <c r="BI231" s="5">
        <v>257451.93884326163</v>
      </c>
      <c r="BJ231" s="5">
        <v>257451.93884326163</v>
      </c>
      <c r="BK231" s="5">
        <v>257451.93884326163</v>
      </c>
      <c r="BL231" s="5">
        <v>257451.93884326163</v>
      </c>
      <c r="BM231" s="5">
        <v>257451.93884326163</v>
      </c>
      <c r="BN231" s="5">
        <v>263888.23731434316</v>
      </c>
      <c r="BO231" s="5">
        <v>263888.23731434316</v>
      </c>
      <c r="BP231" s="5">
        <v>263888.23731434316</v>
      </c>
      <c r="BQ231" s="5">
        <v>263888.23731434316</v>
      </c>
      <c r="BR231" s="5">
        <v>263888.23731434316</v>
      </c>
      <c r="BS231" s="5">
        <v>263888.23731434316</v>
      </c>
      <c r="BT231" s="5">
        <v>270485.44324720174</v>
      </c>
      <c r="BU231" s="5">
        <v>270485.44324720174</v>
      </c>
      <c r="BV231" s="5">
        <v>299727.11278743978</v>
      </c>
      <c r="BW231" s="5">
        <v>299727.11278743978</v>
      </c>
      <c r="BX231" s="5">
        <v>299727.11278743978</v>
      </c>
      <c r="BY231" s="5">
        <v>299727.11278743978</v>
      </c>
      <c r="BZ231" s="5">
        <v>307220.29060712567</v>
      </c>
      <c r="CA231" s="5">
        <v>307220.29060712567</v>
      </c>
      <c r="CB231" s="5">
        <v>307220.29060712567</v>
      </c>
      <c r="CC231" s="5">
        <v>307220.29060712567</v>
      </c>
      <c r="CD231" s="5">
        <v>307220.29060712567</v>
      </c>
      <c r="CE231" s="5">
        <v>307220.29060712567</v>
      </c>
      <c r="CF231" s="5">
        <v>0</v>
      </c>
    </row>
    <row r="232" spans="2:84" x14ac:dyDescent="0.3">
      <c r="B232" s="13">
        <v>232</v>
      </c>
    </row>
    <row r="233" spans="2:84" x14ac:dyDescent="0.3">
      <c r="B233" s="13">
        <v>233</v>
      </c>
      <c r="H233" s="1" t="s">
        <v>137</v>
      </c>
      <c r="M233" s="53" t="s">
        <v>18</v>
      </c>
      <c r="P233" s="72"/>
      <c r="U233" s="5">
        <v>22472735.662500009</v>
      </c>
      <c r="X233" s="5">
        <v>338000</v>
      </c>
      <c r="Y233" s="5">
        <v>338000</v>
      </c>
      <c r="Z233" s="5">
        <v>338000</v>
      </c>
      <c r="AA233" s="5">
        <v>338000</v>
      </c>
      <c r="AB233" s="5">
        <v>338000</v>
      </c>
      <c r="AC233" s="5">
        <v>338000</v>
      </c>
      <c r="AD233" s="5">
        <v>338000</v>
      </c>
      <c r="AE233" s="5">
        <v>338000</v>
      </c>
      <c r="AF233" s="5">
        <v>338000</v>
      </c>
      <c r="AG233" s="5">
        <v>338000</v>
      </c>
      <c r="AH233" s="5">
        <v>338000</v>
      </c>
      <c r="AI233" s="5">
        <v>338000</v>
      </c>
      <c r="AJ233" s="5">
        <v>354900</v>
      </c>
      <c r="AK233" s="5">
        <v>354900</v>
      </c>
      <c r="AL233" s="5">
        <v>354900</v>
      </c>
      <c r="AM233" s="5">
        <v>354900</v>
      </c>
      <c r="AN233" s="5">
        <v>354900</v>
      </c>
      <c r="AO233" s="5">
        <v>354900</v>
      </c>
      <c r="AP233" s="5">
        <v>354900</v>
      </c>
      <c r="AQ233" s="5">
        <v>354900</v>
      </c>
      <c r="AR233" s="5">
        <v>354900</v>
      </c>
      <c r="AS233" s="5">
        <v>354900</v>
      </c>
      <c r="AT233" s="5">
        <v>354900</v>
      </c>
      <c r="AU233" s="5">
        <v>354900</v>
      </c>
      <c r="AV233" s="5">
        <v>372645</v>
      </c>
      <c r="AW233" s="5">
        <v>372645</v>
      </c>
      <c r="AX233" s="5">
        <v>372645</v>
      </c>
      <c r="AY233" s="5">
        <v>372645</v>
      </c>
      <c r="AZ233" s="5">
        <v>372645</v>
      </c>
      <c r="BA233" s="5">
        <v>372645</v>
      </c>
      <c r="BB233" s="5">
        <v>372645</v>
      </c>
      <c r="BC233" s="5">
        <v>372645</v>
      </c>
      <c r="BD233" s="5">
        <v>372645</v>
      </c>
      <c r="BE233" s="5">
        <v>372645</v>
      </c>
      <c r="BF233" s="5">
        <v>372645</v>
      </c>
      <c r="BG233" s="5">
        <v>372645</v>
      </c>
      <c r="BH233" s="5">
        <v>391277.25000000006</v>
      </c>
      <c r="BI233" s="5">
        <v>391277.25000000006</v>
      </c>
      <c r="BJ233" s="5">
        <v>391277.25000000006</v>
      </c>
      <c r="BK233" s="5">
        <v>391277.25000000006</v>
      </c>
      <c r="BL233" s="5">
        <v>391277.25000000006</v>
      </c>
      <c r="BM233" s="5">
        <v>391277.25000000006</v>
      </c>
      <c r="BN233" s="5">
        <v>391277.25000000006</v>
      </c>
      <c r="BO233" s="5">
        <v>391277.25000000006</v>
      </c>
      <c r="BP233" s="5">
        <v>391277.25000000006</v>
      </c>
      <c r="BQ233" s="5">
        <v>391277.25000000006</v>
      </c>
      <c r="BR233" s="5">
        <v>391277.25000000006</v>
      </c>
      <c r="BS233" s="5">
        <v>391277.25000000006</v>
      </c>
      <c r="BT233" s="5">
        <v>410841.11249999999</v>
      </c>
      <c r="BU233" s="5">
        <v>410841.11249999999</v>
      </c>
      <c r="BV233" s="5">
        <v>416918.64374999999</v>
      </c>
      <c r="BW233" s="5">
        <v>416918.64374999999</v>
      </c>
      <c r="BX233" s="5">
        <v>416918.64374999999</v>
      </c>
      <c r="BY233" s="5">
        <v>416918.64374999999</v>
      </c>
      <c r="BZ233" s="5">
        <v>416918.64374999999</v>
      </c>
      <c r="CA233" s="5">
        <v>416918.64374999999</v>
      </c>
      <c r="CB233" s="5">
        <v>416918.64374999999</v>
      </c>
      <c r="CC233" s="5">
        <v>416918.64374999999</v>
      </c>
      <c r="CD233" s="5">
        <v>416918.64374999999</v>
      </c>
      <c r="CE233" s="5">
        <v>416918.64374999999</v>
      </c>
      <c r="CF233" s="5">
        <v>0</v>
      </c>
    </row>
    <row r="234" spans="2:84" x14ac:dyDescent="0.3">
      <c r="B234" s="13">
        <v>234</v>
      </c>
      <c r="H234" s="1" t="s">
        <v>137</v>
      </c>
      <c r="I234" s="1" t="s">
        <v>484</v>
      </c>
      <c r="M234" s="53" t="s">
        <v>101</v>
      </c>
      <c r="X234" s="5">
        <v>1</v>
      </c>
      <c r="Y234" s="5">
        <v>1</v>
      </c>
      <c r="Z234" s="5">
        <v>1</v>
      </c>
      <c r="AA234" s="5">
        <v>1</v>
      </c>
      <c r="AB234" s="5">
        <v>1</v>
      </c>
      <c r="AC234" s="5">
        <v>1</v>
      </c>
      <c r="AD234" s="5">
        <v>1</v>
      </c>
      <c r="AE234" s="5">
        <v>1</v>
      </c>
      <c r="AF234" s="5">
        <v>1</v>
      </c>
      <c r="AG234" s="5">
        <v>1</v>
      </c>
      <c r="AH234" s="5">
        <v>1</v>
      </c>
      <c r="AI234" s="5">
        <v>1</v>
      </c>
      <c r="AJ234" s="5">
        <v>1</v>
      </c>
      <c r="AK234" s="5">
        <v>1</v>
      </c>
      <c r="AL234" s="5">
        <v>1</v>
      </c>
      <c r="AM234" s="5">
        <v>1</v>
      </c>
      <c r="AN234" s="5">
        <v>1</v>
      </c>
      <c r="AO234" s="5">
        <v>1</v>
      </c>
      <c r="AP234" s="5">
        <v>1</v>
      </c>
      <c r="AQ234" s="5">
        <v>1</v>
      </c>
      <c r="AR234" s="5">
        <v>1</v>
      </c>
      <c r="AS234" s="5">
        <v>1</v>
      </c>
      <c r="AT234" s="5">
        <v>1</v>
      </c>
      <c r="AU234" s="5">
        <v>1</v>
      </c>
      <c r="AV234" s="5">
        <v>1</v>
      </c>
      <c r="AW234" s="5">
        <v>1</v>
      </c>
      <c r="AX234" s="5">
        <v>1</v>
      </c>
      <c r="AY234" s="5">
        <v>1</v>
      </c>
      <c r="AZ234" s="5">
        <v>1</v>
      </c>
      <c r="BA234" s="5">
        <v>1</v>
      </c>
      <c r="BB234" s="5">
        <v>1</v>
      </c>
      <c r="BC234" s="5">
        <v>1</v>
      </c>
      <c r="BD234" s="5">
        <v>1</v>
      </c>
      <c r="BE234" s="5">
        <v>1</v>
      </c>
      <c r="BF234" s="5">
        <v>1</v>
      </c>
      <c r="BG234" s="5">
        <v>1</v>
      </c>
      <c r="BH234" s="5">
        <v>1</v>
      </c>
      <c r="BI234" s="5">
        <v>1</v>
      </c>
      <c r="BJ234" s="5">
        <v>1</v>
      </c>
      <c r="BK234" s="5">
        <v>1</v>
      </c>
      <c r="BL234" s="5">
        <v>1</v>
      </c>
      <c r="BM234" s="5">
        <v>1</v>
      </c>
      <c r="BN234" s="5">
        <v>1</v>
      </c>
      <c r="BO234" s="5">
        <v>1</v>
      </c>
      <c r="BP234" s="5">
        <v>1</v>
      </c>
      <c r="BQ234" s="5">
        <v>1</v>
      </c>
      <c r="BR234" s="5">
        <v>1</v>
      </c>
      <c r="BS234" s="5">
        <v>1</v>
      </c>
      <c r="BT234" s="5">
        <v>1</v>
      </c>
      <c r="BU234" s="5">
        <v>1</v>
      </c>
      <c r="BV234" s="5">
        <v>1</v>
      </c>
      <c r="BW234" s="5">
        <v>1</v>
      </c>
      <c r="BX234" s="5">
        <v>1</v>
      </c>
      <c r="BY234" s="5">
        <v>1</v>
      </c>
      <c r="BZ234" s="5">
        <v>1</v>
      </c>
      <c r="CA234" s="5">
        <v>1</v>
      </c>
      <c r="CB234" s="5">
        <v>1</v>
      </c>
      <c r="CC234" s="5">
        <v>1</v>
      </c>
      <c r="CD234" s="5">
        <v>1</v>
      </c>
      <c r="CE234" s="5">
        <v>1</v>
      </c>
      <c r="CF234" s="5">
        <v>0</v>
      </c>
    </row>
    <row r="235" spans="2:84" x14ac:dyDescent="0.3">
      <c r="B235" s="13">
        <v>235</v>
      </c>
      <c r="H235" s="1" t="s">
        <v>137</v>
      </c>
      <c r="I235" s="1" t="s">
        <v>484</v>
      </c>
      <c r="J235" s="1" t="s">
        <v>95</v>
      </c>
      <c r="M235" s="53" t="s">
        <v>89</v>
      </c>
      <c r="O235" s="82"/>
      <c r="P235" s="84">
        <v>1</v>
      </c>
      <c r="W235" s="34"/>
    </row>
    <row r="236" spans="2:84" x14ac:dyDescent="0.3">
      <c r="B236" s="13">
        <v>236</v>
      </c>
      <c r="H236" s="1" t="s">
        <v>137</v>
      </c>
      <c r="I236" s="1" t="s">
        <v>484</v>
      </c>
      <c r="J236" s="1" t="s">
        <v>96</v>
      </c>
      <c r="M236" s="53" t="s">
        <v>465</v>
      </c>
      <c r="O236" s="82"/>
      <c r="P236" s="84">
        <v>2500</v>
      </c>
      <c r="W236" s="34"/>
    </row>
    <row r="237" spans="2:84" x14ac:dyDescent="0.3">
      <c r="B237" s="13">
        <v>237</v>
      </c>
      <c r="H237" s="1" t="s">
        <v>137</v>
      </c>
      <c r="I237" s="1" t="s">
        <v>100</v>
      </c>
      <c r="M237" s="53" t="s">
        <v>101</v>
      </c>
      <c r="X237" s="5">
        <v>1</v>
      </c>
      <c r="Y237" s="5">
        <v>1</v>
      </c>
      <c r="Z237" s="5">
        <v>1</v>
      </c>
      <c r="AA237" s="5">
        <v>1</v>
      </c>
      <c r="AB237" s="5">
        <v>1</v>
      </c>
      <c r="AC237" s="5">
        <v>1</v>
      </c>
      <c r="AD237" s="5">
        <v>1</v>
      </c>
      <c r="AE237" s="5">
        <v>1</v>
      </c>
      <c r="AF237" s="5">
        <v>1</v>
      </c>
      <c r="AG237" s="5">
        <v>1</v>
      </c>
      <c r="AH237" s="5">
        <v>1</v>
      </c>
      <c r="AI237" s="5">
        <v>1</v>
      </c>
      <c r="AJ237" s="5">
        <v>1</v>
      </c>
      <c r="AK237" s="5">
        <v>1</v>
      </c>
      <c r="AL237" s="5">
        <v>1</v>
      </c>
      <c r="AM237" s="5">
        <v>1</v>
      </c>
      <c r="AN237" s="5">
        <v>1</v>
      </c>
      <c r="AO237" s="5">
        <v>1</v>
      </c>
      <c r="AP237" s="5">
        <v>1</v>
      </c>
      <c r="AQ237" s="5">
        <v>1</v>
      </c>
      <c r="AR237" s="5">
        <v>1</v>
      </c>
      <c r="AS237" s="5">
        <v>1</v>
      </c>
      <c r="AT237" s="5">
        <v>1</v>
      </c>
      <c r="AU237" s="5">
        <v>1</v>
      </c>
      <c r="AV237" s="5">
        <v>1</v>
      </c>
      <c r="AW237" s="5">
        <v>1</v>
      </c>
      <c r="AX237" s="5">
        <v>1</v>
      </c>
      <c r="AY237" s="5">
        <v>1</v>
      </c>
      <c r="AZ237" s="5">
        <v>1</v>
      </c>
      <c r="BA237" s="5">
        <v>1</v>
      </c>
      <c r="BB237" s="5">
        <v>1</v>
      </c>
      <c r="BC237" s="5">
        <v>1</v>
      </c>
      <c r="BD237" s="5">
        <v>1</v>
      </c>
      <c r="BE237" s="5">
        <v>1</v>
      </c>
      <c r="BF237" s="5">
        <v>1</v>
      </c>
      <c r="BG237" s="5">
        <v>1</v>
      </c>
      <c r="BH237" s="5">
        <v>1</v>
      </c>
      <c r="BI237" s="5">
        <v>1</v>
      </c>
      <c r="BJ237" s="5">
        <v>1</v>
      </c>
      <c r="BK237" s="5">
        <v>1</v>
      </c>
      <c r="BL237" s="5">
        <v>1</v>
      </c>
      <c r="BM237" s="5">
        <v>1</v>
      </c>
      <c r="BN237" s="5">
        <v>1</v>
      </c>
      <c r="BO237" s="5">
        <v>1</v>
      </c>
      <c r="BP237" s="5">
        <v>1</v>
      </c>
      <c r="BQ237" s="5">
        <v>1</v>
      </c>
      <c r="BR237" s="5">
        <v>1</v>
      </c>
      <c r="BS237" s="5">
        <v>1</v>
      </c>
      <c r="BT237" s="5">
        <v>1</v>
      </c>
      <c r="BU237" s="5">
        <v>1</v>
      </c>
      <c r="BV237" s="5">
        <v>1</v>
      </c>
      <c r="BW237" s="5">
        <v>1</v>
      </c>
      <c r="BX237" s="5">
        <v>1</v>
      </c>
      <c r="BY237" s="5">
        <v>1</v>
      </c>
      <c r="BZ237" s="5">
        <v>1</v>
      </c>
      <c r="CA237" s="5">
        <v>1</v>
      </c>
      <c r="CB237" s="5">
        <v>1</v>
      </c>
      <c r="CC237" s="5">
        <v>1</v>
      </c>
      <c r="CD237" s="5">
        <v>1</v>
      </c>
      <c r="CE237" s="5">
        <v>1</v>
      </c>
      <c r="CF237" s="5">
        <v>0</v>
      </c>
    </row>
    <row r="238" spans="2:84" x14ac:dyDescent="0.3">
      <c r="B238" s="13">
        <v>238</v>
      </c>
      <c r="H238" s="1" t="s">
        <v>137</v>
      </c>
      <c r="I238" s="1" t="s">
        <v>100</v>
      </c>
      <c r="J238" s="1" t="s">
        <v>95</v>
      </c>
      <c r="M238" s="53" t="s">
        <v>89</v>
      </c>
      <c r="O238" s="82"/>
      <c r="P238" s="84">
        <v>1</v>
      </c>
      <c r="W238" s="34"/>
    </row>
    <row r="239" spans="2:84" x14ac:dyDescent="0.3">
      <c r="B239" s="13">
        <v>239</v>
      </c>
      <c r="H239" s="1" t="s">
        <v>137</v>
      </c>
      <c r="I239" s="1" t="s">
        <v>100</v>
      </c>
      <c r="J239" s="1" t="s">
        <v>96</v>
      </c>
      <c r="M239" s="53" t="s">
        <v>465</v>
      </c>
      <c r="O239" s="82"/>
      <c r="P239" s="84">
        <v>3000</v>
      </c>
      <c r="W239" s="34"/>
    </row>
    <row r="240" spans="2:84" x14ac:dyDescent="0.3">
      <c r="B240" s="13">
        <v>240</v>
      </c>
      <c r="H240" s="1" t="s">
        <v>137</v>
      </c>
      <c r="I240" s="1" t="s">
        <v>102</v>
      </c>
      <c r="M240" s="53" t="s">
        <v>101</v>
      </c>
      <c r="X240" s="5">
        <v>1</v>
      </c>
      <c r="Y240" s="5">
        <v>1</v>
      </c>
      <c r="Z240" s="5">
        <v>1</v>
      </c>
      <c r="AA240" s="5">
        <v>1</v>
      </c>
      <c r="AB240" s="5">
        <v>1</v>
      </c>
      <c r="AC240" s="5">
        <v>1</v>
      </c>
      <c r="AD240" s="5">
        <v>1</v>
      </c>
      <c r="AE240" s="5">
        <v>1</v>
      </c>
      <c r="AF240" s="5">
        <v>1</v>
      </c>
      <c r="AG240" s="5">
        <v>1</v>
      </c>
      <c r="AH240" s="5">
        <v>1</v>
      </c>
      <c r="AI240" s="5">
        <v>1</v>
      </c>
      <c r="AJ240" s="5">
        <v>1</v>
      </c>
      <c r="AK240" s="5">
        <v>1</v>
      </c>
      <c r="AL240" s="5">
        <v>1</v>
      </c>
      <c r="AM240" s="5">
        <v>1</v>
      </c>
      <c r="AN240" s="5">
        <v>1</v>
      </c>
      <c r="AO240" s="5">
        <v>1</v>
      </c>
      <c r="AP240" s="5">
        <v>1</v>
      </c>
      <c r="AQ240" s="5">
        <v>1</v>
      </c>
      <c r="AR240" s="5">
        <v>1</v>
      </c>
      <c r="AS240" s="5">
        <v>1</v>
      </c>
      <c r="AT240" s="5">
        <v>1</v>
      </c>
      <c r="AU240" s="5">
        <v>1</v>
      </c>
      <c r="AV240" s="5">
        <v>1</v>
      </c>
      <c r="AW240" s="5">
        <v>1</v>
      </c>
      <c r="AX240" s="5">
        <v>1</v>
      </c>
      <c r="AY240" s="5">
        <v>1</v>
      </c>
      <c r="AZ240" s="5">
        <v>1</v>
      </c>
      <c r="BA240" s="5">
        <v>1</v>
      </c>
      <c r="BB240" s="5">
        <v>1</v>
      </c>
      <c r="BC240" s="5">
        <v>1</v>
      </c>
      <c r="BD240" s="5">
        <v>1</v>
      </c>
      <c r="BE240" s="5">
        <v>1</v>
      </c>
      <c r="BF240" s="5">
        <v>1</v>
      </c>
      <c r="BG240" s="5">
        <v>1</v>
      </c>
      <c r="BH240" s="5">
        <v>1</v>
      </c>
      <c r="BI240" s="5">
        <v>1</v>
      </c>
      <c r="BJ240" s="5">
        <v>1</v>
      </c>
      <c r="BK240" s="5">
        <v>1</v>
      </c>
      <c r="BL240" s="5">
        <v>1</v>
      </c>
      <c r="BM240" s="5">
        <v>1</v>
      </c>
      <c r="BN240" s="5">
        <v>1</v>
      </c>
      <c r="BO240" s="5">
        <v>1</v>
      </c>
      <c r="BP240" s="5">
        <v>1</v>
      </c>
      <c r="BQ240" s="5">
        <v>1</v>
      </c>
      <c r="BR240" s="5">
        <v>1</v>
      </c>
      <c r="BS240" s="5">
        <v>1</v>
      </c>
      <c r="BT240" s="5">
        <v>1</v>
      </c>
      <c r="BU240" s="5">
        <v>1</v>
      </c>
      <c r="BV240" s="5">
        <v>2</v>
      </c>
      <c r="BW240" s="5">
        <v>2</v>
      </c>
      <c r="BX240" s="5">
        <v>2</v>
      </c>
      <c r="BY240" s="5">
        <v>2</v>
      </c>
      <c r="BZ240" s="5">
        <v>2</v>
      </c>
      <c r="CA240" s="5">
        <v>2</v>
      </c>
      <c r="CB240" s="5">
        <v>2</v>
      </c>
      <c r="CC240" s="5">
        <v>2</v>
      </c>
      <c r="CD240" s="5">
        <v>2</v>
      </c>
      <c r="CE240" s="5">
        <v>2</v>
      </c>
      <c r="CF240" s="5">
        <v>0</v>
      </c>
    </row>
    <row r="241" spans="2:84" x14ac:dyDescent="0.3">
      <c r="B241" s="13">
        <v>241</v>
      </c>
      <c r="H241" s="1" t="s">
        <v>137</v>
      </c>
      <c r="I241" s="1" t="s">
        <v>102</v>
      </c>
      <c r="J241" s="1" t="s">
        <v>95</v>
      </c>
      <c r="M241" s="53" t="s">
        <v>89</v>
      </c>
      <c r="O241" s="82"/>
      <c r="P241" s="84">
        <v>1</v>
      </c>
      <c r="W241" s="34"/>
    </row>
    <row r="242" spans="2:84" x14ac:dyDescent="0.3">
      <c r="B242" s="13">
        <v>242</v>
      </c>
      <c r="H242" s="1" t="s">
        <v>137</v>
      </c>
      <c r="I242" s="1" t="s">
        <v>102</v>
      </c>
      <c r="J242" s="1" t="s">
        <v>96</v>
      </c>
      <c r="M242" s="53" t="s">
        <v>465</v>
      </c>
      <c r="O242" s="82"/>
      <c r="P242" s="84">
        <v>1000</v>
      </c>
      <c r="W242" s="34"/>
    </row>
    <row r="243" spans="2:84" x14ac:dyDescent="0.3">
      <c r="B243" s="13">
        <v>243</v>
      </c>
      <c r="H243" s="1" t="s">
        <v>137</v>
      </c>
      <c r="I243" s="1" t="s">
        <v>228</v>
      </c>
      <c r="M243" s="53" t="s">
        <v>101</v>
      </c>
      <c r="X243" s="5">
        <v>1</v>
      </c>
      <c r="Y243" s="5">
        <v>1</v>
      </c>
      <c r="Z243" s="5">
        <v>1</v>
      </c>
      <c r="AA243" s="5">
        <v>1</v>
      </c>
      <c r="AB243" s="5">
        <v>1</v>
      </c>
      <c r="AC243" s="5">
        <v>1</v>
      </c>
      <c r="AD243" s="5">
        <v>1</v>
      </c>
      <c r="AE243" s="5">
        <v>1</v>
      </c>
      <c r="AF243" s="5">
        <v>1</v>
      </c>
      <c r="AG243" s="5">
        <v>1</v>
      </c>
      <c r="AH243" s="5">
        <v>1</v>
      </c>
      <c r="AI243" s="5">
        <v>1</v>
      </c>
      <c r="AJ243" s="5">
        <v>1</v>
      </c>
      <c r="AK243" s="5">
        <v>1</v>
      </c>
      <c r="AL243" s="5">
        <v>1</v>
      </c>
      <c r="AM243" s="5">
        <v>1</v>
      </c>
      <c r="AN243" s="5">
        <v>1</v>
      </c>
      <c r="AO243" s="5">
        <v>1</v>
      </c>
      <c r="AP243" s="5">
        <v>1</v>
      </c>
      <c r="AQ243" s="5">
        <v>1</v>
      </c>
      <c r="AR243" s="5">
        <v>1</v>
      </c>
      <c r="AS243" s="5">
        <v>1</v>
      </c>
      <c r="AT243" s="5">
        <v>1</v>
      </c>
      <c r="AU243" s="5">
        <v>1</v>
      </c>
      <c r="AV243" s="5">
        <v>1</v>
      </c>
      <c r="AW243" s="5">
        <v>1</v>
      </c>
      <c r="AX243" s="5">
        <v>1</v>
      </c>
      <c r="AY243" s="5">
        <v>1</v>
      </c>
      <c r="AZ243" s="5">
        <v>1</v>
      </c>
      <c r="BA243" s="5">
        <v>1</v>
      </c>
      <c r="BB243" s="5">
        <v>1</v>
      </c>
      <c r="BC243" s="5">
        <v>1</v>
      </c>
      <c r="BD243" s="5">
        <v>1</v>
      </c>
      <c r="BE243" s="5">
        <v>1</v>
      </c>
      <c r="BF243" s="5">
        <v>1</v>
      </c>
      <c r="BG243" s="5">
        <v>1</v>
      </c>
      <c r="BH243" s="5">
        <v>1</v>
      </c>
      <c r="BI243" s="5">
        <v>1</v>
      </c>
      <c r="BJ243" s="5">
        <v>1</v>
      </c>
      <c r="BK243" s="5">
        <v>1</v>
      </c>
      <c r="BL243" s="5">
        <v>1</v>
      </c>
      <c r="BM243" s="5">
        <v>1</v>
      </c>
      <c r="BN243" s="5">
        <v>1</v>
      </c>
      <c r="BO243" s="5">
        <v>1</v>
      </c>
      <c r="BP243" s="5">
        <v>1</v>
      </c>
      <c r="BQ243" s="5">
        <v>1</v>
      </c>
      <c r="BR243" s="5">
        <v>1</v>
      </c>
      <c r="BS243" s="5">
        <v>1</v>
      </c>
      <c r="BT243" s="5">
        <v>1</v>
      </c>
      <c r="BU243" s="5">
        <v>1</v>
      </c>
      <c r="BV243" s="5">
        <v>1</v>
      </c>
      <c r="BW243" s="5">
        <v>1</v>
      </c>
      <c r="BX243" s="5">
        <v>1</v>
      </c>
      <c r="BY243" s="5">
        <v>1</v>
      </c>
      <c r="BZ243" s="5">
        <v>1</v>
      </c>
      <c r="CA243" s="5">
        <v>1</v>
      </c>
      <c r="CB243" s="5">
        <v>1</v>
      </c>
      <c r="CC243" s="5">
        <v>1</v>
      </c>
      <c r="CD243" s="5">
        <v>1</v>
      </c>
      <c r="CE243" s="5">
        <v>1</v>
      </c>
      <c r="CF243" s="5">
        <v>0</v>
      </c>
    </row>
    <row r="244" spans="2:84" x14ac:dyDescent="0.3">
      <c r="B244" s="13">
        <v>244</v>
      </c>
      <c r="H244" s="1" t="s">
        <v>137</v>
      </c>
      <c r="I244" s="1" t="s">
        <v>228</v>
      </c>
      <c r="J244" s="1" t="s">
        <v>95</v>
      </c>
      <c r="M244" s="53" t="s">
        <v>89</v>
      </c>
      <c r="O244" s="82"/>
      <c r="P244" s="84">
        <v>1</v>
      </c>
      <c r="W244" s="34"/>
    </row>
    <row r="245" spans="2:84" x14ac:dyDescent="0.3">
      <c r="B245" s="13">
        <v>245</v>
      </c>
      <c r="H245" s="1" t="s">
        <v>137</v>
      </c>
      <c r="I245" s="1" t="s">
        <v>228</v>
      </c>
      <c r="J245" s="1" t="s">
        <v>96</v>
      </c>
      <c r="M245" s="53" t="s">
        <v>465</v>
      </c>
      <c r="O245" s="82"/>
      <c r="P245" s="84"/>
      <c r="W245" s="34"/>
    </row>
    <row r="246" spans="2:84" x14ac:dyDescent="0.3">
      <c r="B246" s="13">
        <v>246</v>
      </c>
      <c r="H246" s="1" t="s">
        <v>137</v>
      </c>
      <c r="I246" s="1" t="s">
        <v>229</v>
      </c>
      <c r="M246" s="53" t="s">
        <v>101</v>
      </c>
      <c r="X246" s="5">
        <v>1</v>
      </c>
      <c r="Y246" s="5">
        <v>1</v>
      </c>
      <c r="Z246" s="5">
        <v>1</v>
      </c>
      <c r="AA246" s="5">
        <v>1</v>
      </c>
      <c r="AB246" s="5">
        <v>1</v>
      </c>
      <c r="AC246" s="5">
        <v>1</v>
      </c>
      <c r="AD246" s="5">
        <v>1</v>
      </c>
      <c r="AE246" s="5">
        <v>1</v>
      </c>
      <c r="AF246" s="5">
        <v>1</v>
      </c>
      <c r="AG246" s="5">
        <v>1</v>
      </c>
      <c r="AH246" s="5">
        <v>1</v>
      </c>
      <c r="AI246" s="5">
        <v>1</v>
      </c>
      <c r="AJ246" s="5">
        <v>1</v>
      </c>
      <c r="AK246" s="5">
        <v>1</v>
      </c>
      <c r="AL246" s="5">
        <v>1</v>
      </c>
      <c r="AM246" s="5">
        <v>1</v>
      </c>
      <c r="AN246" s="5">
        <v>1</v>
      </c>
      <c r="AO246" s="5">
        <v>1</v>
      </c>
      <c r="AP246" s="5">
        <v>1</v>
      </c>
      <c r="AQ246" s="5">
        <v>1</v>
      </c>
      <c r="AR246" s="5">
        <v>1</v>
      </c>
      <c r="AS246" s="5">
        <v>1</v>
      </c>
      <c r="AT246" s="5">
        <v>1</v>
      </c>
      <c r="AU246" s="5">
        <v>1</v>
      </c>
      <c r="AV246" s="5">
        <v>1</v>
      </c>
      <c r="AW246" s="5">
        <v>1</v>
      </c>
      <c r="AX246" s="5">
        <v>1</v>
      </c>
      <c r="AY246" s="5">
        <v>1</v>
      </c>
      <c r="AZ246" s="5">
        <v>1</v>
      </c>
      <c r="BA246" s="5">
        <v>1</v>
      </c>
      <c r="BB246" s="5">
        <v>1</v>
      </c>
      <c r="BC246" s="5">
        <v>1</v>
      </c>
      <c r="BD246" s="5">
        <v>1</v>
      </c>
      <c r="BE246" s="5">
        <v>1</v>
      </c>
      <c r="BF246" s="5">
        <v>1</v>
      </c>
      <c r="BG246" s="5">
        <v>1</v>
      </c>
      <c r="BH246" s="5">
        <v>1</v>
      </c>
      <c r="BI246" s="5">
        <v>1</v>
      </c>
      <c r="BJ246" s="5">
        <v>1</v>
      </c>
      <c r="BK246" s="5">
        <v>1</v>
      </c>
      <c r="BL246" s="5">
        <v>1</v>
      </c>
      <c r="BM246" s="5">
        <v>1</v>
      </c>
      <c r="BN246" s="5">
        <v>1</v>
      </c>
      <c r="BO246" s="5">
        <v>1</v>
      </c>
      <c r="BP246" s="5">
        <v>1</v>
      </c>
      <c r="BQ246" s="5">
        <v>1</v>
      </c>
      <c r="BR246" s="5">
        <v>1</v>
      </c>
      <c r="BS246" s="5">
        <v>1</v>
      </c>
      <c r="BT246" s="5">
        <v>1</v>
      </c>
      <c r="BU246" s="5">
        <v>1</v>
      </c>
      <c r="BV246" s="5">
        <v>1</v>
      </c>
      <c r="BW246" s="5">
        <v>1</v>
      </c>
      <c r="BX246" s="5">
        <v>1</v>
      </c>
      <c r="BY246" s="5">
        <v>1</v>
      </c>
      <c r="BZ246" s="5">
        <v>1</v>
      </c>
      <c r="CA246" s="5">
        <v>1</v>
      </c>
      <c r="CB246" s="5">
        <v>1</v>
      </c>
      <c r="CC246" s="5">
        <v>1</v>
      </c>
      <c r="CD246" s="5">
        <v>1</v>
      </c>
      <c r="CE246" s="5">
        <v>1</v>
      </c>
      <c r="CF246" s="5">
        <v>0</v>
      </c>
    </row>
    <row r="247" spans="2:84" x14ac:dyDescent="0.3">
      <c r="B247" s="13">
        <v>247</v>
      </c>
      <c r="H247" s="1" t="s">
        <v>137</v>
      </c>
      <c r="I247" s="1" t="s">
        <v>229</v>
      </c>
      <c r="J247" s="1" t="s">
        <v>95</v>
      </c>
      <c r="M247" s="53" t="s">
        <v>89</v>
      </c>
      <c r="O247" s="82"/>
      <c r="P247" s="84">
        <v>1</v>
      </c>
      <c r="W247" s="34"/>
    </row>
    <row r="248" spans="2:84" x14ac:dyDescent="0.3">
      <c r="B248" s="13">
        <v>248</v>
      </c>
      <c r="H248" s="1" t="s">
        <v>137</v>
      </c>
      <c r="I248" s="1" t="s">
        <v>229</v>
      </c>
      <c r="J248" s="1" t="s">
        <v>96</v>
      </c>
      <c r="M248" s="53" t="s">
        <v>465</v>
      </c>
      <c r="O248" s="82"/>
      <c r="P248" s="84"/>
      <c r="W248" s="34"/>
    </row>
    <row r="249" spans="2:84" s="26" customFormat="1" ht="12" x14ac:dyDescent="0.25">
      <c r="B249" s="13"/>
      <c r="M249" s="55"/>
      <c r="N249" s="44" t="s">
        <v>21</v>
      </c>
      <c r="O249" s="45"/>
      <c r="P249" s="46"/>
      <c r="Q249" s="89"/>
      <c r="U249" s="41"/>
      <c r="V249" s="42"/>
      <c r="W249" s="43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</row>
    <row r="250" spans="2:84" ht="4.05" customHeight="1" x14ac:dyDescent="0.3">
      <c r="B250" s="13">
        <v>250</v>
      </c>
    </row>
    <row r="251" spans="2:84" x14ac:dyDescent="0.3">
      <c r="B251" s="13">
        <v>251</v>
      </c>
      <c r="H251" s="1" t="s">
        <v>137</v>
      </c>
      <c r="I251" s="1" t="s">
        <v>506</v>
      </c>
      <c r="M251" s="53" t="s">
        <v>80</v>
      </c>
      <c r="X251" s="5">
        <v>300000</v>
      </c>
      <c r="Y251" s="5">
        <v>300000</v>
      </c>
      <c r="Z251" s="5">
        <v>300000</v>
      </c>
      <c r="AA251" s="5">
        <v>300000</v>
      </c>
      <c r="AB251" s="5">
        <v>300000</v>
      </c>
      <c r="AC251" s="5">
        <v>300000</v>
      </c>
      <c r="AD251" s="5">
        <v>300000</v>
      </c>
      <c r="AE251" s="5">
        <v>300000</v>
      </c>
      <c r="AF251" s="5">
        <v>300000</v>
      </c>
      <c r="AG251" s="5">
        <v>300000</v>
      </c>
      <c r="AH251" s="5">
        <v>300000</v>
      </c>
      <c r="AI251" s="5">
        <v>300000</v>
      </c>
      <c r="AJ251" s="5">
        <v>315000</v>
      </c>
      <c r="AK251" s="5">
        <v>315000</v>
      </c>
      <c r="AL251" s="5">
        <v>315000</v>
      </c>
      <c r="AM251" s="5">
        <v>315000</v>
      </c>
      <c r="AN251" s="5">
        <v>315000</v>
      </c>
      <c r="AO251" s="5">
        <v>315000</v>
      </c>
      <c r="AP251" s="5">
        <v>315000</v>
      </c>
      <c r="AQ251" s="5">
        <v>315000</v>
      </c>
      <c r="AR251" s="5">
        <v>315000</v>
      </c>
      <c r="AS251" s="5">
        <v>315000</v>
      </c>
      <c r="AT251" s="5">
        <v>315000</v>
      </c>
      <c r="AU251" s="5">
        <v>315000</v>
      </c>
      <c r="AV251" s="5">
        <v>330750</v>
      </c>
      <c r="AW251" s="5">
        <v>330750</v>
      </c>
      <c r="AX251" s="5">
        <v>330750</v>
      </c>
      <c r="AY251" s="5">
        <v>330750</v>
      </c>
      <c r="AZ251" s="5">
        <v>330750</v>
      </c>
      <c r="BA251" s="5">
        <v>330750</v>
      </c>
      <c r="BB251" s="5">
        <v>330750</v>
      </c>
      <c r="BC251" s="5">
        <v>330750</v>
      </c>
      <c r="BD251" s="5">
        <v>330750</v>
      </c>
      <c r="BE251" s="5">
        <v>330750</v>
      </c>
      <c r="BF251" s="5">
        <v>330750</v>
      </c>
      <c r="BG251" s="5">
        <v>330750</v>
      </c>
      <c r="BH251" s="5">
        <v>347287.50000000006</v>
      </c>
      <c r="BI251" s="5">
        <v>347287.50000000006</v>
      </c>
      <c r="BJ251" s="5">
        <v>347287.50000000006</v>
      </c>
      <c r="BK251" s="5">
        <v>347287.50000000006</v>
      </c>
      <c r="BL251" s="5">
        <v>347287.50000000006</v>
      </c>
      <c r="BM251" s="5">
        <v>347287.50000000006</v>
      </c>
      <c r="BN251" s="5">
        <v>347287.50000000006</v>
      </c>
      <c r="BO251" s="5">
        <v>347287.50000000006</v>
      </c>
      <c r="BP251" s="5">
        <v>347287.50000000006</v>
      </c>
      <c r="BQ251" s="5">
        <v>347287.50000000006</v>
      </c>
      <c r="BR251" s="5">
        <v>347287.50000000006</v>
      </c>
      <c r="BS251" s="5">
        <v>347287.50000000006</v>
      </c>
      <c r="BT251" s="5">
        <v>364651.875</v>
      </c>
      <c r="BU251" s="5">
        <v>364651.875</v>
      </c>
      <c r="BV251" s="5">
        <v>364651.875</v>
      </c>
      <c r="BW251" s="5">
        <v>364651.875</v>
      </c>
      <c r="BX251" s="5">
        <v>364651.875</v>
      </c>
      <c r="BY251" s="5">
        <v>364651.875</v>
      </c>
      <c r="BZ251" s="5">
        <v>364651.875</v>
      </c>
      <c r="CA251" s="5">
        <v>364651.875</v>
      </c>
      <c r="CB251" s="5">
        <v>364651.875</v>
      </c>
      <c r="CC251" s="5">
        <v>364651.875</v>
      </c>
      <c r="CD251" s="5">
        <v>364651.875</v>
      </c>
      <c r="CE251" s="5">
        <v>364651.875</v>
      </c>
      <c r="CF251" s="5">
        <v>0</v>
      </c>
    </row>
    <row r="252" spans="2:84" x14ac:dyDescent="0.3">
      <c r="B252" s="13">
        <v>252</v>
      </c>
      <c r="H252" s="1" t="s">
        <v>137</v>
      </c>
      <c r="I252" s="1" t="s">
        <v>506</v>
      </c>
      <c r="J252" s="1" t="s">
        <v>97</v>
      </c>
      <c r="M252" s="53" t="s">
        <v>80</v>
      </c>
      <c r="O252" s="82"/>
      <c r="P252" s="84">
        <v>300000</v>
      </c>
      <c r="W252" s="34"/>
    </row>
    <row r="253" spans="2:84" ht="4.05" customHeight="1" x14ac:dyDescent="0.3">
      <c r="B253" s="13">
        <v>253</v>
      </c>
    </row>
    <row r="254" spans="2:84" x14ac:dyDescent="0.3">
      <c r="B254" s="13">
        <v>254</v>
      </c>
      <c r="H254" s="1" t="s">
        <v>137</v>
      </c>
      <c r="I254" s="1" t="s">
        <v>507</v>
      </c>
      <c r="M254" s="53" t="s">
        <v>80</v>
      </c>
      <c r="X254" s="5">
        <v>10000</v>
      </c>
      <c r="Y254" s="5">
        <v>10000</v>
      </c>
      <c r="Z254" s="5">
        <v>10000</v>
      </c>
      <c r="AA254" s="5">
        <v>10000</v>
      </c>
      <c r="AB254" s="5">
        <v>10000</v>
      </c>
      <c r="AC254" s="5">
        <v>10000</v>
      </c>
      <c r="AD254" s="5">
        <v>10000</v>
      </c>
      <c r="AE254" s="5">
        <v>10000</v>
      </c>
      <c r="AF254" s="5">
        <v>10000</v>
      </c>
      <c r="AG254" s="5">
        <v>10000</v>
      </c>
      <c r="AH254" s="5">
        <v>10000</v>
      </c>
      <c r="AI254" s="5">
        <v>10000</v>
      </c>
      <c r="AJ254" s="5">
        <v>10500</v>
      </c>
      <c r="AK254" s="5">
        <v>10500</v>
      </c>
      <c r="AL254" s="5">
        <v>10500</v>
      </c>
      <c r="AM254" s="5">
        <v>10500</v>
      </c>
      <c r="AN254" s="5">
        <v>10500</v>
      </c>
      <c r="AO254" s="5">
        <v>10500</v>
      </c>
      <c r="AP254" s="5">
        <v>10500</v>
      </c>
      <c r="AQ254" s="5">
        <v>10500</v>
      </c>
      <c r="AR254" s="5">
        <v>10500</v>
      </c>
      <c r="AS254" s="5">
        <v>10500</v>
      </c>
      <c r="AT254" s="5">
        <v>10500</v>
      </c>
      <c r="AU254" s="5">
        <v>10500</v>
      </c>
      <c r="AV254" s="5">
        <v>11025</v>
      </c>
      <c r="AW254" s="5">
        <v>11025</v>
      </c>
      <c r="AX254" s="5">
        <v>11025</v>
      </c>
      <c r="AY254" s="5">
        <v>11025</v>
      </c>
      <c r="AZ254" s="5">
        <v>11025</v>
      </c>
      <c r="BA254" s="5">
        <v>11025</v>
      </c>
      <c r="BB254" s="5">
        <v>11025</v>
      </c>
      <c r="BC254" s="5">
        <v>11025</v>
      </c>
      <c r="BD254" s="5">
        <v>11025</v>
      </c>
      <c r="BE254" s="5">
        <v>11025</v>
      </c>
      <c r="BF254" s="5">
        <v>11025</v>
      </c>
      <c r="BG254" s="5">
        <v>11025</v>
      </c>
      <c r="BH254" s="5">
        <v>11576.250000000002</v>
      </c>
      <c r="BI254" s="5">
        <v>11576.250000000002</v>
      </c>
      <c r="BJ254" s="5">
        <v>11576.250000000002</v>
      </c>
      <c r="BK254" s="5">
        <v>11576.250000000002</v>
      </c>
      <c r="BL254" s="5">
        <v>11576.250000000002</v>
      </c>
      <c r="BM254" s="5">
        <v>11576.250000000002</v>
      </c>
      <c r="BN254" s="5">
        <v>11576.250000000002</v>
      </c>
      <c r="BO254" s="5">
        <v>11576.250000000002</v>
      </c>
      <c r="BP254" s="5">
        <v>11576.250000000002</v>
      </c>
      <c r="BQ254" s="5">
        <v>11576.250000000002</v>
      </c>
      <c r="BR254" s="5">
        <v>11576.250000000002</v>
      </c>
      <c r="BS254" s="5">
        <v>11576.250000000002</v>
      </c>
      <c r="BT254" s="5">
        <v>12155.0625</v>
      </c>
      <c r="BU254" s="5">
        <v>12155.0625</v>
      </c>
      <c r="BV254" s="5">
        <v>12155.0625</v>
      </c>
      <c r="BW254" s="5">
        <v>12155.0625</v>
      </c>
      <c r="BX254" s="5">
        <v>12155.0625</v>
      </c>
      <c r="BY254" s="5">
        <v>12155.0625</v>
      </c>
      <c r="BZ254" s="5">
        <v>12155.0625</v>
      </c>
      <c r="CA254" s="5">
        <v>12155.0625</v>
      </c>
      <c r="CB254" s="5">
        <v>12155.0625</v>
      </c>
      <c r="CC254" s="5">
        <v>12155.0625</v>
      </c>
      <c r="CD254" s="5">
        <v>12155.0625</v>
      </c>
      <c r="CE254" s="5">
        <v>12155.0625</v>
      </c>
      <c r="CF254" s="5">
        <v>0</v>
      </c>
    </row>
    <row r="255" spans="2:84" x14ac:dyDescent="0.3">
      <c r="B255" s="13">
        <v>255</v>
      </c>
      <c r="H255" s="1" t="s">
        <v>137</v>
      </c>
      <c r="I255" s="1" t="s">
        <v>507</v>
      </c>
      <c r="J255" s="1" t="s">
        <v>97</v>
      </c>
      <c r="M255" s="53" t="s">
        <v>80</v>
      </c>
      <c r="O255" s="82"/>
      <c r="P255" s="84">
        <v>10000</v>
      </c>
      <c r="W255" s="34"/>
    </row>
    <row r="256" spans="2:84" ht="4.05" customHeight="1" x14ac:dyDescent="0.3">
      <c r="B256" s="13">
        <v>256</v>
      </c>
    </row>
    <row r="257" spans="2:84" x14ac:dyDescent="0.3">
      <c r="B257" s="13">
        <v>257</v>
      </c>
      <c r="H257" s="1" t="s">
        <v>137</v>
      </c>
      <c r="I257" s="1" t="s">
        <v>508</v>
      </c>
      <c r="M257" s="53" t="s">
        <v>80</v>
      </c>
      <c r="X257" s="5">
        <v>5000</v>
      </c>
      <c r="Y257" s="5">
        <v>5000</v>
      </c>
      <c r="Z257" s="5">
        <v>5000</v>
      </c>
      <c r="AA257" s="5">
        <v>5000</v>
      </c>
      <c r="AB257" s="5">
        <v>5000</v>
      </c>
      <c r="AC257" s="5">
        <v>5000</v>
      </c>
      <c r="AD257" s="5">
        <v>5000</v>
      </c>
      <c r="AE257" s="5">
        <v>5000</v>
      </c>
      <c r="AF257" s="5">
        <v>5000</v>
      </c>
      <c r="AG257" s="5">
        <v>5000</v>
      </c>
      <c r="AH257" s="5">
        <v>5000</v>
      </c>
      <c r="AI257" s="5">
        <v>5000</v>
      </c>
      <c r="AJ257" s="5">
        <v>5250</v>
      </c>
      <c r="AK257" s="5">
        <v>5250</v>
      </c>
      <c r="AL257" s="5">
        <v>5250</v>
      </c>
      <c r="AM257" s="5">
        <v>5250</v>
      </c>
      <c r="AN257" s="5">
        <v>5250</v>
      </c>
      <c r="AO257" s="5">
        <v>5250</v>
      </c>
      <c r="AP257" s="5">
        <v>5250</v>
      </c>
      <c r="AQ257" s="5">
        <v>5250</v>
      </c>
      <c r="AR257" s="5">
        <v>5250</v>
      </c>
      <c r="AS257" s="5">
        <v>5250</v>
      </c>
      <c r="AT257" s="5">
        <v>5250</v>
      </c>
      <c r="AU257" s="5">
        <v>5250</v>
      </c>
      <c r="AV257" s="5">
        <v>5512.5</v>
      </c>
      <c r="AW257" s="5">
        <v>5512.5</v>
      </c>
      <c r="AX257" s="5">
        <v>5512.5</v>
      </c>
      <c r="AY257" s="5">
        <v>5512.5</v>
      </c>
      <c r="AZ257" s="5">
        <v>5512.5</v>
      </c>
      <c r="BA257" s="5">
        <v>5512.5</v>
      </c>
      <c r="BB257" s="5">
        <v>5512.5</v>
      </c>
      <c r="BC257" s="5">
        <v>5512.5</v>
      </c>
      <c r="BD257" s="5">
        <v>5512.5</v>
      </c>
      <c r="BE257" s="5">
        <v>5512.5</v>
      </c>
      <c r="BF257" s="5">
        <v>5512.5</v>
      </c>
      <c r="BG257" s="5">
        <v>5512.5</v>
      </c>
      <c r="BH257" s="5">
        <v>5788.1250000000009</v>
      </c>
      <c r="BI257" s="5">
        <v>5788.1250000000009</v>
      </c>
      <c r="BJ257" s="5">
        <v>5788.1250000000009</v>
      </c>
      <c r="BK257" s="5">
        <v>5788.1250000000009</v>
      </c>
      <c r="BL257" s="5">
        <v>5788.1250000000009</v>
      </c>
      <c r="BM257" s="5">
        <v>5788.1250000000009</v>
      </c>
      <c r="BN257" s="5">
        <v>5788.1250000000009</v>
      </c>
      <c r="BO257" s="5">
        <v>5788.1250000000009</v>
      </c>
      <c r="BP257" s="5">
        <v>5788.1250000000009</v>
      </c>
      <c r="BQ257" s="5">
        <v>5788.1250000000009</v>
      </c>
      <c r="BR257" s="5">
        <v>5788.1250000000009</v>
      </c>
      <c r="BS257" s="5">
        <v>5788.1250000000009</v>
      </c>
      <c r="BT257" s="5">
        <v>6077.53125</v>
      </c>
      <c r="BU257" s="5">
        <v>6077.53125</v>
      </c>
      <c r="BV257" s="5">
        <v>6077.53125</v>
      </c>
      <c r="BW257" s="5">
        <v>6077.53125</v>
      </c>
      <c r="BX257" s="5">
        <v>6077.53125</v>
      </c>
      <c r="BY257" s="5">
        <v>6077.53125</v>
      </c>
      <c r="BZ257" s="5">
        <v>6077.53125</v>
      </c>
      <c r="CA257" s="5">
        <v>6077.53125</v>
      </c>
      <c r="CB257" s="5">
        <v>6077.53125</v>
      </c>
      <c r="CC257" s="5">
        <v>6077.53125</v>
      </c>
      <c r="CD257" s="5">
        <v>6077.53125</v>
      </c>
      <c r="CE257" s="5">
        <v>6077.53125</v>
      </c>
      <c r="CF257" s="5">
        <v>0</v>
      </c>
    </row>
    <row r="258" spans="2:84" x14ac:dyDescent="0.3">
      <c r="B258" s="13">
        <v>258</v>
      </c>
      <c r="H258" s="1" t="s">
        <v>137</v>
      </c>
      <c r="I258" s="1" t="s">
        <v>508</v>
      </c>
      <c r="J258" s="1" t="s">
        <v>97</v>
      </c>
      <c r="M258" s="53" t="s">
        <v>80</v>
      </c>
      <c r="O258" s="82"/>
      <c r="P258" s="84">
        <v>5000</v>
      </c>
      <c r="W258" s="34"/>
    </row>
    <row r="259" spans="2:84" ht="4.05" customHeight="1" x14ac:dyDescent="0.3">
      <c r="B259" s="13">
        <v>259</v>
      </c>
    </row>
    <row r="260" spans="2:84" x14ac:dyDescent="0.3">
      <c r="B260" s="13">
        <v>260</v>
      </c>
      <c r="H260" s="1" t="s">
        <v>137</v>
      </c>
      <c r="I260" s="1" t="s">
        <v>509</v>
      </c>
      <c r="M260" s="53" t="s">
        <v>80</v>
      </c>
      <c r="X260" s="5">
        <v>20000</v>
      </c>
      <c r="Y260" s="5">
        <v>20000</v>
      </c>
      <c r="Z260" s="5">
        <v>20000</v>
      </c>
      <c r="AA260" s="5">
        <v>20000</v>
      </c>
      <c r="AB260" s="5">
        <v>20000</v>
      </c>
      <c r="AC260" s="5">
        <v>20000</v>
      </c>
      <c r="AD260" s="5">
        <v>20000</v>
      </c>
      <c r="AE260" s="5">
        <v>20000</v>
      </c>
      <c r="AF260" s="5">
        <v>20000</v>
      </c>
      <c r="AG260" s="5">
        <v>20000</v>
      </c>
      <c r="AH260" s="5">
        <v>20000</v>
      </c>
      <c r="AI260" s="5">
        <v>20000</v>
      </c>
      <c r="AJ260" s="5">
        <v>21000</v>
      </c>
      <c r="AK260" s="5">
        <v>21000</v>
      </c>
      <c r="AL260" s="5">
        <v>21000</v>
      </c>
      <c r="AM260" s="5">
        <v>21000</v>
      </c>
      <c r="AN260" s="5">
        <v>21000</v>
      </c>
      <c r="AO260" s="5">
        <v>21000</v>
      </c>
      <c r="AP260" s="5">
        <v>21000</v>
      </c>
      <c r="AQ260" s="5">
        <v>21000</v>
      </c>
      <c r="AR260" s="5">
        <v>21000</v>
      </c>
      <c r="AS260" s="5">
        <v>21000</v>
      </c>
      <c r="AT260" s="5">
        <v>21000</v>
      </c>
      <c r="AU260" s="5">
        <v>21000</v>
      </c>
      <c r="AV260" s="5">
        <v>22050</v>
      </c>
      <c r="AW260" s="5">
        <v>22050</v>
      </c>
      <c r="AX260" s="5">
        <v>22050</v>
      </c>
      <c r="AY260" s="5">
        <v>22050</v>
      </c>
      <c r="AZ260" s="5">
        <v>22050</v>
      </c>
      <c r="BA260" s="5">
        <v>22050</v>
      </c>
      <c r="BB260" s="5">
        <v>22050</v>
      </c>
      <c r="BC260" s="5">
        <v>22050</v>
      </c>
      <c r="BD260" s="5">
        <v>22050</v>
      </c>
      <c r="BE260" s="5">
        <v>22050</v>
      </c>
      <c r="BF260" s="5">
        <v>22050</v>
      </c>
      <c r="BG260" s="5">
        <v>22050</v>
      </c>
      <c r="BH260" s="5">
        <v>23152.500000000004</v>
      </c>
      <c r="BI260" s="5">
        <v>23152.500000000004</v>
      </c>
      <c r="BJ260" s="5">
        <v>23152.500000000004</v>
      </c>
      <c r="BK260" s="5">
        <v>23152.500000000004</v>
      </c>
      <c r="BL260" s="5">
        <v>23152.500000000004</v>
      </c>
      <c r="BM260" s="5">
        <v>23152.500000000004</v>
      </c>
      <c r="BN260" s="5">
        <v>23152.500000000004</v>
      </c>
      <c r="BO260" s="5">
        <v>23152.500000000004</v>
      </c>
      <c r="BP260" s="5">
        <v>23152.500000000004</v>
      </c>
      <c r="BQ260" s="5">
        <v>23152.500000000004</v>
      </c>
      <c r="BR260" s="5">
        <v>23152.500000000004</v>
      </c>
      <c r="BS260" s="5">
        <v>23152.500000000004</v>
      </c>
      <c r="BT260" s="5">
        <v>24310.125</v>
      </c>
      <c r="BU260" s="5">
        <v>24310.125</v>
      </c>
      <c r="BV260" s="5">
        <v>24310.125</v>
      </c>
      <c r="BW260" s="5">
        <v>24310.125</v>
      </c>
      <c r="BX260" s="5">
        <v>24310.125</v>
      </c>
      <c r="BY260" s="5">
        <v>24310.125</v>
      </c>
      <c r="BZ260" s="5">
        <v>24310.125</v>
      </c>
      <c r="CA260" s="5">
        <v>24310.125</v>
      </c>
      <c r="CB260" s="5">
        <v>24310.125</v>
      </c>
      <c r="CC260" s="5">
        <v>24310.125</v>
      </c>
      <c r="CD260" s="5">
        <v>24310.125</v>
      </c>
      <c r="CE260" s="5">
        <v>24310.125</v>
      </c>
      <c r="CF260" s="5">
        <v>0</v>
      </c>
    </row>
    <row r="261" spans="2:84" x14ac:dyDescent="0.3">
      <c r="B261" s="13">
        <v>261</v>
      </c>
      <c r="H261" s="1" t="s">
        <v>137</v>
      </c>
      <c r="I261" s="1" t="s">
        <v>509</v>
      </c>
      <c r="J261" s="1" t="s">
        <v>97</v>
      </c>
      <c r="M261" s="53" t="s">
        <v>80</v>
      </c>
      <c r="O261" s="82"/>
      <c r="P261" s="84">
        <v>20000</v>
      </c>
      <c r="W261" s="34"/>
    </row>
    <row r="262" spans="2:84" ht="4.05" customHeight="1" x14ac:dyDescent="0.3">
      <c r="B262" s="13">
        <v>262</v>
      </c>
    </row>
    <row r="263" spans="2:84" x14ac:dyDescent="0.3">
      <c r="B263" s="13">
        <v>263</v>
      </c>
      <c r="H263" s="1" t="s">
        <v>137</v>
      </c>
      <c r="I263" s="1" t="s">
        <v>510</v>
      </c>
      <c r="M263" s="53" t="s">
        <v>80</v>
      </c>
      <c r="X263" s="5">
        <v>3000</v>
      </c>
      <c r="Y263" s="5">
        <v>3000</v>
      </c>
      <c r="Z263" s="5">
        <v>3000</v>
      </c>
      <c r="AA263" s="5">
        <v>3000</v>
      </c>
      <c r="AB263" s="5">
        <v>3000</v>
      </c>
      <c r="AC263" s="5">
        <v>3000</v>
      </c>
      <c r="AD263" s="5">
        <v>3000</v>
      </c>
      <c r="AE263" s="5">
        <v>3000</v>
      </c>
      <c r="AF263" s="5">
        <v>3000</v>
      </c>
      <c r="AG263" s="5">
        <v>3000</v>
      </c>
      <c r="AH263" s="5">
        <v>3000</v>
      </c>
      <c r="AI263" s="5">
        <v>3000</v>
      </c>
      <c r="AJ263" s="5">
        <v>3150</v>
      </c>
      <c r="AK263" s="5">
        <v>3150</v>
      </c>
      <c r="AL263" s="5">
        <v>3150</v>
      </c>
      <c r="AM263" s="5">
        <v>3150</v>
      </c>
      <c r="AN263" s="5">
        <v>3150</v>
      </c>
      <c r="AO263" s="5">
        <v>3150</v>
      </c>
      <c r="AP263" s="5">
        <v>3150</v>
      </c>
      <c r="AQ263" s="5">
        <v>3150</v>
      </c>
      <c r="AR263" s="5">
        <v>3150</v>
      </c>
      <c r="AS263" s="5">
        <v>3150</v>
      </c>
      <c r="AT263" s="5">
        <v>3150</v>
      </c>
      <c r="AU263" s="5">
        <v>3150</v>
      </c>
      <c r="AV263" s="5">
        <v>3307.5</v>
      </c>
      <c r="AW263" s="5">
        <v>3307.5</v>
      </c>
      <c r="AX263" s="5">
        <v>3307.5</v>
      </c>
      <c r="AY263" s="5">
        <v>3307.5</v>
      </c>
      <c r="AZ263" s="5">
        <v>3307.5</v>
      </c>
      <c r="BA263" s="5">
        <v>3307.5</v>
      </c>
      <c r="BB263" s="5">
        <v>3307.5</v>
      </c>
      <c r="BC263" s="5">
        <v>3307.5</v>
      </c>
      <c r="BD263" s="5">
        <v>3307.5</v>
      </c>
      <c r="BE263" s="5">
        <v>3307.5</v>
      </c>
      <c r="BF263" s="5">
        <v>3307.5</v>
      </c>
      <c r="BG263" s="5">
        <v>3307.5</v>
      </c>
      <c r="BH263" s="5">
        <v>3472.8750000000005</v>
      </c>
      <c r="BI263" s="5">
        <v>3472.8750000000005</v>
      </c>
      <c r="BJ263" s="5">
        <v>3472.8750000000005</v>
      </c>
      <c r="BK263" s="5">
        <v>3472.8750000000005</v>
      </c>
      <c r="BL263" s="5">
        <v>3472.8750000000005</v>
      </c>
      <c r="BM263" s="5">
        <v>3472.8750000000005</v>
      </c>
      <c r="BN263" s="5">
        <v>3472.8750000000005</v>
      </c>
      <c r="BO263" s="5">
        <v>3472.8750000000005</v>
      </c>
      <c r="BP263" s="5">
        <v>3472.8750000000005</v>
      </c>
      <c r="BQ263" s="5">
        <v>3472.8750000000005</v>
      </c>
      <c r="BR263" s="5">
        <v>3472.8750000000005</v>
      </c>
      <c r="BS263" s="5">
        <v>3472.8750000000005</v>
      </c>
      <c r="BT263" s="5">
        <v>3646.5187500000002</v>
      </c>
      <c r="BU263" s="5">
        <v>3646.5187500000002</v>
      </c>
      <c r="BV263" s="5">
        <v>3646.5187500000002</v>
      </c>
      <c r="BW263" s="5">
        <v>3646.5187500000002</v>
      </c>
      <c r="BX263" s="5">
        <v>3646.5187500000002</v>
      </c>
      <c r="BY263" s="5">
        <v>3646.5187500000002</v>
      </c>
      <c r="BZ263" s="5">
        <v>3646.5187500000002</v>
      </c>
      <c r="CA263" s="5">
        <v>3646.5187500000002</v>
      </c>
      <c r="CB263" s="5">
        <v>3646.5187500000002</v>
      </c>
      <c r="CC263" s="5">
        <v>3646.5187500000002</v>
      </c>
      <c r="CD263" s="5">
        <v>3646.5187500000002</v>
      </c>
      <c r="CE263" s="5">
        <v>3646.5187500000002</v>
      </c>
      <c r="CF263" s="5">
        <v>0</v>
      </c>
    </row>
    <row r="264" spans="2:84" x14ac:dyDescent="0.3">
      <c r="B264" s="13">
        <v>264</v>
      </c>
      <c r="H264" s="1" t="s">
        <v>137</v>
      </c>
      <c r="I264" s="1" t="s">
        <v>510</v>
      </c>
      <c r="J264" s="1" t="s">
        <v>97</v>
      </c>
      <c r="M264" s="53" t="s">
        <v>80</v>
      </c>
      <c r="O264" s="82"/>
      <c r="P264" s="84">
        <v>3000</v>
      </c>
      <c r="W264" s="34"/>
    </row>
    <row r="265" spans="2:84" ht="4.05" customHeight="1" x14ac:dyDescent="0.3">
      <c r="B265" s="13">
        <v>265</v>
      </c>
    </row>
    <row r="266" spans="2:84" s="26" customFormat="1" ht="12" x14ac:dyDescent="0.25">
      <c r="B266" s="13"/>
      <c r="M266" s="55"/>
      <c r="N266" s="44" t="s">
        <v>21</v>
      </c>
      <c r="O266" s="45"/>
      <c r="P266" s="46"/>
      <c r="Q266" s="89"/>
      <c r="U266" s="41"/>
      <c r="V266" s="42"/>
      <c r="W266" s="43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</row>
    <row r="267" spans="2:84" ht="4.05" customHeight="1" x14ac:dyDescent="0.3">
      <c r="B267" s="13">
        <v>267</v>
      </c>
    </row>
    <row r="268" spans="2:84" x14ac:dyDescent="0.3">
      <c r="B268" s="13">
        <v>268</v>
      </c>
      <c r="H268" s="1" t="s">
        <v>137</v>
      </c>
      <c r="I268" s="1" t="s">
        <v>98</v>
      </c>
      <c r="M268" s="53" t="s">
        <v>16</v>
      </c>
      <c r="O268" s="82"/>
      <c r="P268" s="86">
        <v>0.05</v>
      </c>
      <c r="W268" s="34"/>
    </row>
    <row r="269" spans="2:84" x14ac:dyDescent="0.3">
      <c r="B269" s="13">
        <v>269</v>
      </c>
      <c r="H269" s="1" t="s">
        <v>137</v>
      </c>
      <c r="I269" s="1" t="s">
        <v>99</v>
      </c>
      <c r="M269" s="53" t="s">
        <v>84</v>
      </c>
      <c r="O269" s="82"/>
      <c r="P269" s="87">
        <v>12</v>
      </c>
      <c r="W269" s="34"/>
    </row>
    <row r="270" spans="2:84" x14ac:dyDescent="0.3">
      <c r="B270" s="13">
        <v>270</v>
      </c>
    </row>
    <row r="271" spans="2:84" x14ac:dyDescent="0.3">
      <c r="B271" s="13">
        <v>271</v>
      </c>
      <c r="H271" s="1" t="s">
        <v>94</v>
      </c>
      <c r="M271" s="53" t="s">
        <v>18</v>
      </c>
      <c r="P271" s="72" t="s">
        <v>58</v>
      </c>
      <c r="U271" s="5">
        <v>19580729.71875</v>
      </c>
      <c r="X271" s="5">
        <v>338000</v>
      </c>
      <c r="Y271" s="5">
        <v>338000</v>
      </c>
      <c r="Z271" s="5">
        <v>338000</v>
      </c>
      <c r="AA271" s="5">
        <v>338000</v>
      </c>
      <c r="AB271" s="5">
        <v>338000</v>
      </c>
      <c r="AC271" s="5">
        <v>338000</v>
      </c>
      <c r="AD271" s="5">
        <v>338000</v>
      </c>
      <c r="AE271" s="5">
        <v>338000</v>
      </c>
      <c r="AF271" s="5">
        <v>338000</v>
      </c>
      <c r="AG271" s="5">
        <v>338000</v>
      </c>
      <c r="AH271" s="5">
        <v>338000</v>
      </c>
      <c r="AI271" s="5">
        <v>338000</v>
      </c>
      <c r="AJ271" s="5">
        <v>354900</v>
      </c>
      <c r="AK271" s="5">
        <v>354900</v>
      </c>
      <c r="AL271" s="5">
        <v>354900</v>
      </c>
      <c r="AM271" s="5">
        <v>295750</v>
      </c>
      <c r="AN271" s="5">
        <v>295750</v>
      </c>
      <c r="AO271" s="5">
        <v>295750</v>
      </c>
      <c r="AP271" s="5">
        <v>295750</v>
      </c>
      <c r="AQ271" s="5">
        <v>295750</v>
      </c>
      <c r="AR271" s="5">
        <v>295750</v>
      </c>
      <c r="AS271" s="5">
        <v>295750</v>
      </c>
      <c r="AT271" s="5">
        <v>295750</v>
      </c>
      <c r="AU271" s="5">
        <v>295750</v>
      </c>
      <c r="AV271" s="5">
        <v>310537.5</v>
      </c>
      <c r="AW271" s="5">
        <v>310537.5</v>
      </c>
      <c r="AX271" s="5">
        <v>310537.5</v>
      </c>
      <c r="AY271" s="5">
        <v>310537.5</v>
      </c>
      <c r="AZ271" s="5">
        <v>310537.5</v>
      </c>
      <c r="BA271" s="5">
        <v>310537.5</v>
      </c>
      <c r="BB271" s="5">
        <v>310537.5</v>
      </c>
      <c r="BC271" s="5">
        <v>310537.5</v>
      </c>
      <c r="BD271" s="5">
        <v>310537.5</v>
      </c>
      <c r="BE271" s="5">
        <v>310537.5</v>
      </c>
      <c r="BF271" s="5">
        <v>310537.5</v>
      </c>
      <c r="BG271" s="5">
        <v>310537.5</v>
      </c>
      <c r="BH271" s="5">
        <v>326064.37500000006</v>
      </c>
      <c r="BI271" s="5">
        <v>326064.37500000006</v>
      </c>
      <c r="BJ271" s="5">
        <v>326064.37500000006</v>
      </c>
      <c r="BK271" s="5">
        <v>326064.37500000006</v>
      </c>
      <c r="BL271" s="5">
        <v>326064.37500000006</v>
      </c>
      <c r="BM271" s="5">
        <v>326064.37500000006</v>
      </c>
      <c r="BN271" s="5">
        <v>326064.37500000006</v>
      </c>
      <c r="BO271" s="5">
        <v>326064.37500000006</v>
      </c>
      <c r="BP271" s="5">
        <v>326064.37500000006</v>
      </c>
      <c r="BQ271" s="5">
        <v>326064.37500000006</v>
      </c>
      <c r="BR271" s="5">
        <v>326064.37500000006</v>
      </c>
      <c r="BS271" s="5">
        <v>326064.37500000006</v>
      </c>
      <c r="BT271" s="5">
        <v>342367.59375</v>
      </c>
      <c r="BU271" s="5">
        <v>342367.59375</v>
      </c>
      <c r="BV271" s="5">
        <v>347432.203125</v>
      </c>
      <c r="BW271" s="5">
        <v>347432.203125</v>
      </c>
      <c r="BX271" s="5">
        <v>347432.203125</v>
      </c>
      <c r="BY271" s="5">
        <v>347432.203125</v>
      </c>
      <c r="BZ271" s="5">
        <v>347432.203125</v>
      </c>
      <c r="CA271" s="5">
        <v>347432.203125</v>
      </c>
      <c r="CB271" s="5">
        <v>347432.203125</v>
      </c>
      <c r="CC271" s="5">
        <v>347432.203125</v>
      </c>
      <c r="CD271" s="5">
        <v>347432.203125</v>
      </c>
      <c r="CE271" s="5">
        <v>347432.203125</v>
      </c>
      <c r="CF271" s="5">
        <v>0</v>
      </c>
    </row>
    <row r="272" spans="2:84" x14ac:dyDescent="0.3">
      <c r="B272" s="13">
        <v>272</v>
      </c>
      <c r="H272" s="1" t="s">
        <v>136</v>
      </c>
      <c r="I272" s="1" t="s">
        <v>484</v>
      </c>
      <c r="M272" s="53" t="s">
        <v>18</v>
      </c>
      <c r="U272" s="5">
        <v>17334393.75</v>
      </c>
      <c r="X272" s="5">
        <v>300000</v>
      </c>
      <c r="Y272" s="5">
        <v>300000</v>
      </c>
      <c r="Z272" s="5">
        <v>300000</v>
      </c>
      <c r="AA272" s="5">
        <v>300000</v>
      </c>
      <c r="AB272" s="5">
        <v>300000</v>
      </c>
      <c r="AC272" s="5">
        <v>300000</v>
      </c>
      <c r="AD272" s="5">
        <v>300000</v>
      </c>
      <c r="AE272" s="5">
        <v>300000</v>
      </c>
      <c r="AF272" s="5">
        <v>300000</v>
      </c>
      <c r="AG272" s="5">
        <v>300000</v>
      </c>
      <c r="AH272" s="5">
        <v>300000</v>
      </c>
      <c r="AI272" s="5">
        <v>300000</v>
      </c>
      <c r="AJ272" s="5">
        <v>315000</v>
      </c>
      <c r="AK272" s="5">
        <v>315000</v>
      </c>
      <c r="AL272" s="5">
        <v>315000</v>
      </c>
      <c r="AM272" s="5">
        <v>262500</v>
      </c>
      <c r="AN272" s="5">
        <v>262500</v>
      </c>
      <c r="AO272" s="5">
        <v>262500</v>
      </c>
      <c r="AP272" s="5">
        <v>262500</v>
      </c>
      <c r="AQ272" s="5">
        <v>262500</v>
      </c>
      <c r="AR272" s="5">
        <v>262500</v>
      </c>
      <c r="AS272" s="5">
        <v>262500</v>
      </c>
      <c r="AT272" s="5">
        <v>262500</v>
      </c>
      <c r="AU272" s="5">
        <v>262500</v>
      </c>
      <c r="AV272" s="5">
        <v>275625</v>
      </c>
      <c r="AW272" s="5">
        <v>275625</v>
      </c>
      <c r="AX272" s="5">
        <v>275625</v>
      </c>
      <c r="AY272" s="5">
        <v>275625</v>
      </c>
      <c r="AZ272" s="5">
        <v>275625</v>
      </c>
      <c r="BA272" s="5">
        <v>275625</v>
      </c>
      <c r="BB272" s="5">
        <v>275625</v>
      </c>
      <c r="BC272" s="5">
        <v>275625</v>
      </c>
      <c r="BD272" s="5">
        <v>275625</v>
      </c>
      <c r="BE272" s="5">
        <v>275625</v>
      </c>
      <c r="BF272" s="5">
        <v>275625</v>
      </c>
      <c r="BG272" s="5">
        <v>275625</v>
      </c>
      <c r="BH272" s="5">
        <v>289406.25000000006</v>
      </c>
      <c r="BI272" s="5">
        <v>289406.25000000006</v>
      </c>
      <c r="BJ272" s="5">
        <v>289406.25000000006</v>
      </c>
      <c r="BK272" s="5">
        <v>289406.25000000006</v>
      </c>
      <c r="BL272" s="5">
        <v>289406.25000000006</v>
      </c>
      <c r="BM272" s="5">
        <v>289406.25000000006</v>
      </c>
      <c r="BN272" s="5">
        <v>289406.25000000006</v>
      </c>
      <c r="BO272" s="5">
        <v>289406.25000000006</v>
      </c>
      <c r="BP272" s="5">
        <v>289406.25000000006</v>
      </c>
      <c r="BQ272" s="5">
        <v>289406.25000000006</v>
      </c>
      <c r="BR272" s="5">
        <v>289406.25000000006</v>
      </c>
      <c r="BS272" s="5">
        <v>289406.25000000006</v>
      </c>
      <c r="BT272" s="5">
        <v>303876.5625</v>
      </c>
      <c r="BU272" s="5">
        <v>303876.5625</v>
      </c>
      <c r="BV272" s="5">
        <v>303876.5625</v>
      </c>
      <c r="BW272" s="5">
        <v>303876.5625</v>
      </c>
      <c r="BX272" s="5">
        <v>303876.5625</v>
      </c>
      <c r="BY272" s="5">
        <v>303876.5625</v>
      </c>
      <c r="BZ272" s="5">
        <v>303876.5625</v>
      </c>
      <c r="CA272" s="5">
        <v>303876.5625</v>
      </c>
      <c r="CB272" s="5">
        <v>303876.5625</v>
      </c>
      <c r="CC272" s="5">
        <v>303876.5625</v>
      </c>
      <c r="CD272" s="5">
        <v>303876.5625</v>
      </c>
      <c r="CE272" s="5">
        <v>303876.5625</v>
      </c>
      <c r="CF272" s="5">
        <v>0</v>
      </c>
    </row>
    <row r="273" spans="2:84" ht="3" customHeight="1" x14ac:dyDescent="0.3"/>
    <row r="274" spans="2:84" ht="3" customHeight="1" x14ac:dyDescent="0.3"/>
    <row r="275" spans="2:84" x14ac:dyDescent="0.3">
      <c r="B275" s="13">
        <v>275</v>
      </c>
      <c r="H275" s="1" t="s">
        <v>136</v>
      </c>
      <c r="I275" s="1" t="s">
        <v>100</v>
      </c>
      <c r="M275" s="53" t="s">
        <v>18</v>
      </c>
      <c r="U275" s="5">
        <v>577813.125</v>
      </c>
      <c r="X275" s="5">
        <v>10000</v>
      </c>
      <c r="Y275" s="5">
        <v>10000</v>
      </c>
      <c r="Z275" s="5">
        <v>10000</v>
      </c>
      <c r="AA275" s="5">
        <v>10000</v>
      </c>
      <c r="AB275" s="5">
        <v>10000</v>
      </c>
      <c r="AC275" s="5">
        <v>10000</v>
      </c>
      <c r="AD275" s="5">
        <v>10000</v>
      </c>
      <c r="AE275" s="5">
        <v>10000</v>
      </c>
      <c r="AF275" s="5">
        <v>10000</v>
      </c>
      <c r="AG275" s="5">
        <v>10000</v>
      </c>
      <c r="AH275" s="5">
        <v>10000</v>
      </c>
      <c r="AI275" s="5">
        <v>10000</v>
      </c>
      <c r="AJ275" s="5">
        <v>10500</v>
      </c>
      <c r="AK275" s="5">
        <v>10500</v>
      </c>
      <c r="AL275" s="5">
        <v>10500</v>
      </c>
      <c r="AM275" s="5">
        <v>8750</v>
      </c>
      <c r="AN275" s="5">
        <v>8750</v>
      </c>
      <c r="AO275" s="5">
        <v>8750</v>
      </c>
      <c r="AP275" s="5">
        <v>8750</v>
      </c>
      <c r="AQ275" s="5">
        <v>8750</v>
      </c>
      <c r="AR275" s="5">
        <v>8750</v>
      </c>
      <c r="AS275" s="5">
        <v>8750</v>
      </c>
      <c r="AT275" s="5">
        <v>8750</v>
      </c>
      <c r="AU275" s="5">
        <v>8750</v>
      </c>
      <c r="AV275" s="5">
        <v>9187.5</v>
      </c>
      <c r="AW275" s="5">
        <v>9187.5</v>
      </c>
      <c r="AX275" s="5">
        <v>9187.5</v>
      </c>
      <c r="AY275" s="5">
        <v>9187.5</v>
      </c>
      <c r="AZ275" s="5">
        <v>9187.5</v>
      </c>
      <c r="BA275" s="5">
        <v>9187.5</v>
      </c>
      <c r="BB275" s="5">
        <v>9187.5</v>
      </c>
      <c r="BC275" s="5">
        <v>9187.5</v>
      </c>
      <c r="BD275" s="5">
        <v>9187.5</v>
      </c>
      <c r="BE275" s="5">
        <v>9187.5</v>
      </c>
      <c r="BF275" s="5">
        <v>9187.5</v>
      </c>
      <c r="BG275" s="5">
        <v>9187.5</v>
      </c>
      <c r="BH275" s="5">
        <v>9646.8750000000018</v>
      </c>
      <c r="BI275" s="5">
        <v>9646.8750000000018</v>
      </c>
      <c r="BJ275" s="5">
        <v>9646.8750000000018</v>
      </c>
      <c r="BK275" s="5">
        <v>9646.8750000000018</v>
      </c>
      <c r="BL275" s="5">
        <v>9646.8750000000018</v>
      </c>
      <c r="BM275" s="5">
        <v>9646.8750000000018</v>
      </c>
      <c r="BN275" s="5">
        <v>9646.8750000000018</v>
      </c>
      <c r="BO275" s="5">
        <v>9646.8750000000018</v>
      </c>
      <c r="BP275" s="5">
        <v>9646.8750000000018</v>
      </c>
      <c r="BQ275" s="5">
        <v>9646.8750000000018</v>
      </c>
      <c r="BR275" s="5">
        <v>9646.8750000000018</v>
      </c>
      <c r="BS275" s="5">
        <v>9646.8750000000018</v>
      </c>
      <c r="BT275" s="5">
        <v>10129.21875</v>
      </c>
      <c r="BU275" s="5">
        <v>10129.21875</v>
      </c>
      <c r="BV275" s="5">
        <v>10129.21875</v>
      </c>
      <c r="BW275" s="5">
        <v>10129.21875</v>
      </c>
      <c r="BX275" s="5">
        <v>10129.21875</v>
      </c>
      <c r="BY275" s="5">
        <v>10129.21875</v>
      </c>
      <c r="BZ275" s="5">
        <v>10129.21875</v>
      </c>
      <c r="CA275" s="5">
        <v>10129.21875</v>
      </c>
      <c r="CB275" s="5">
        <v>10129.21875</v>
      </c>
      <c r="CC275" s="5">
        <v>10129.21875</v>
      </c>
      <c r="CD275" s="5">
        <v>10129.21875</v>
      </c>
      <c r="CE275" s="5">
        <v>10129.21875</v>
      </c>
      <c r="CF275" s="5">
        <v>0</v>
      </c>
    </row>
    <row r="276" spans="2:84" ht="3" customHeight="1" x14ac:dyDescent="0.3"/>
    <row r="277" spans="2:84" ht="3" customHeight="1" x14ac:dyDescent="0.3"/>
    <row r="278" spans="2:84" x14ac:dyDescent="0.3">
      <c r="B278" s="13">
        <v>278</v>
      </c>
      <c r="H278" s="1" t="s">
        <v>136</v>
      </c>
      <c r="I278" s="1" t="s">
        <v>102</v>
      </c>
      <c r="M278" s="53" t="s">
        <v>18</v>
      </c>
      <c r="U278" s="5">
        <v>339552.65625</v>
      </c>
      <c r="X278" s="5">
        <v>5000</v>
      </c>
      <c r="Y278" s="5">
        <v>5000</v>
      </c>
      <c r="Z278" s="5">
        <v>5000</v>
      </c>
      <c r="AA278" s="5">
        <v>5000</v>
      </c>
      <c r="AB278" s="5">
        <v>5000</v>
      </c>
      <c r="AC278" s="5">
        <v>5000</v>
      </c>
      <c r="AD278" s="5">
        <v>5000</v>
      </c>
      <c r="AE278" s="5">
        <v>5000</v>
      </c>
      <c r="AF278" s="5">
        <v>5000</v>
      </c>
      <c r="AG278" s="5">
        <v>5000</v>
      </c>
      <c r="AH278" s="5">
        <v>5000</v>
      </c>
      <c r="AI278" s="5">
        <v>5000</v>
      </c>
      <c r="AJ278" s="5">
        <v>5250</v>
      </c>
      <c r="AK278" s="5">
        <v>5250</v>
      </c>
      <c r="AL278" s="5">
        <v>5250</v>
      </c>
      <c r="AM278" s="5">
        <v>4375</v>
      </c>
      <c r="AN278" s="5">
        <v>4375</v>
      </c>
      <c r="AO278" s="5">
        <v>4375</v>
      </c>
      <c r="AP278" s="5">
        <v>4375</v>
      </c>
      <c r="AQ278" s="5">
        <v>4375</v>
      </c>
      <c r="AR278" s="5">
        <v>4375</v>
      </c>
      <c r="AS278" s="5">
        <v>4375</v>
      </c>
      <c r="AT278" s="5">
        <v>4375</v>
      </c>
      <c r="AU278" s="5">
        <v>4375</v>
      </c>
      <c r="AV278" s="5">
        <v>4593.75</v>
      </c>
      <c r="AW278" s="5">
        <v>4593.75</v>
      </c>
      <c r="AX278" s="5">
        <v>4593.75</v>
      </c>
      <c r="AY278" s="5">
        <v>4593.75</v>
      </c>
      <c r="AZ278" s="5">
        <v>4593.75</v>
      </c>
      <c r="BA278" s="5">
        <v>4593.75</v>
      </c>
      <c r="BB278" s="5">
        <v>4593.75</v>
      </c>
      <c r="BC278" s="5">
        <v>4593.75</v>
      </c>
      <c r="BD278" s="5">
        <v>4593.75</v>
      </c>
      <c r="BE278" s="5">
        <v>4593.75</v>
      </c>
      <c r="BF278" s="5">
        <v>4593.75</v>
      </c>
      <c r="BG278" s="5">
        <v>4593.75</v>
      </c>
      <c r="BH278" s="5">
        <v>4823.4375000000009</v>
      </c>
      <c r="BI278" s="5">
        <v>4823.4375000000009</v>
      </c>
      <c r="BJ278" s="5">
        <v>4823.4375000000009</v>
      </c>
      <c r="BK278" s="5">
        <v>4823.4375000000009</v>
      </c>
      <c r="BL278" s="5">
        <v>4823.4375000000009</v>
      </c>
      <c r="BM278" s="5">
        <v>4823.4375000000009</v>
      </c>
      <c r="BN278" s="5">
        <v>4823.4375000000009</v>
      </c>
      <c r="BO278" s="5">
        <v>4823.4375000000009</v>
      </c>
      <c r="BP278" s="5">
        <v>4823.4375000000009</v>
      </c>
      <c r="BQ278" s="5">
        <v>4823.4375000000009</v>
      </c>
      <c r="BR278" s="5">
        <v>4823.4375000000009</v>
      </c>
      <c r="BS278" s="5">
        <v>4823.4375000000009</v>
      </c>
      <c r="BT278" s="5">
        <v>5064.609375</v>
      </c>
      <c r="BU278" s="5">
        <v>5064.609375</v>
      </c>
      <c r="BV278" s="5">
        <v>10129.21875</v>
      </c>
      <c r="BW278" s="5">
        <v>10129.21875</v>
      </c>
      <c r="BX278" s="5">
        <v>10129.21875</v>
      </c>
      <c r="BY278" s="5">
        <v>10129.21875</v>
      </c>
      <c r="BZ278" s="5">
        <v>10129.21875</v>
      </c>
      <c r="CA278" s="5">
        <v>10129.21875</v>
      </c>
      <c r="CB278" s="5">
        <v>10129.21875</v>
      </c>
      <c r="CC278" s="5">
        <v>10129.21875</v>
      </c>
      <c r="CD278" s="5">
        <v>10129.21875</v>
      </c>
      <c r="CE278" s="5">
        <v>10129.21875</v>
      </c>
      <c r="CF278" s="5">
        <v>0</v>
      </c>
    </row>
    <row r="279" spans="2:84" ht="3" customHeight="1" x14ac:dyDescent="0.3"/>
    <row r="280" spans="2:84" ht="3" customHeight="1" x14ac:dyDescent="0.3"/>
    <row r="281" spans="2:84" x14ac:dyDescent="0.3">
      <c r="B281" s="13">
        <v>281</v>
      </c>
      <c r="H281" s="1" t="s">
        <v>136</v>
      </c>
      <c r="I281" s="1" t="s">
        <v>228</v>
      </c>
      <c r="M281" s="53" t="s">
        <v>18</v>
      </c>
      <c r="U281" s="5">
        <v>1155626.25</v>
      </c>
      <c r="X281" s="5">
        <v>20000</v>
      </c>
      <c r="Y281" s="5">
        <v>20000</v>
      </c>
      <c r="Z281" s="5">
        <v>20000</v>
      </c>
      <c r="AA281" s="5">
        <v>20000</v>
      </c>
      <c r="AB281" s="5">
        <v>20000</v>
      </c>
      <c r="AC281" s="5">
        <v>20000</v>
      </c>
      <c r="AD281" s="5">
        <v>20000</v>
      </c>
      <c r="AE281" s="5">
        <v>20000</v>
      </c>
      <c r="AF281" s="5">
        <v>20000</v>
      </c>
      <c r="AG281" s="5">
        <v>20000</v>
      </c>
      <c r="AH281" s="5">
        <v>20000</v>
      </c>
      <c r="AI281" s="5">
        <v>20000</v>
      </c>
      <c r="AJ281" s="5">
        <v>21000</v>
      </c>
      <c r="AK281" s="5">
        <v>21000</v>
      </c>
      <c r="AL281" s="5">
        <v>21000</v>
      </c>
      <c r="AM281" s="5">
        <v>17500</v>
      </c>
      <c r="AN281" s="5">
        <v>17500</v>
      </c>
      <c r="AO281" s="5">
        <v>17500</v>
      </c>
      <c r="AP281" s="5">
        <v>17500</v>
      </c>
      <c r="AQ281" s="5">
        <v>17500</v>
      </c>
      <c r="AR281" s="5">
        <v>17500</v>
      </c>
      <c r="AS281" s="5">
        <v>17500</v>
      </c>
      <c r="AT281" s="5">
        <v>17500</v>
      </c>
      <c r="AU281" s="5">
        <v>17500</v>
      </c>
      <c r="AV281" s="5">
        <v>18375</v>
      </c>
      <c r="AW281" s="5">
        <v>18375</v>
      </c>
      <c r="AX281" s="5">
        <v>18375</v>
      </c>
      <c r="AY281" s="5">
        <v>18375</v>
      </c>
      <c r="AZ281" s="5">
        <v>18375</v>
      </c>
      <c r="BA281" s="5">
        <v>18375</v>
      </c>
      <c r="BB281" s="5">
        <v>18375</v>
      </c>
      <c r="BC281" s="5">
        <v>18375</v>
      </c>
      <c r="BD281" s="5">
        <v>18375</v>
      </c>
      <c r="BE281" s="5">
        <v>18375</v>
      </c>
      <c r="BF281" s="5">
        <v>18375</v>
      </c>
      <c r="BG281" s="5">
        <v>18375</v>
      </c>
      <c r="BH281" s="5">
        <v>19293.750000000004</v>
      </c>
      <c r="BI281" s="5">
        <v>19293.750000000004</v>
      </c>
      <c r="BJ281" s="5">
        <v>19293.750000000004</v>
      </c>
      <c r="BK281" s="5">
        <v>19293.750000000004</v>
      </c>
      <c r="BL281" s="5">
        <v>19293.750000000004</v>
      </c>
      <c r="BM281" s="5">
        <v>19293.750000000004</v>
      </c>
      <c r="BN281" s="5">
        <v>19293.750000000004</v>
      </c>
      <c r="BO281" s="5">
        <v>19293.750000000004</v>
      </c>
      <c r="BP281" s="5">
        <v>19293.750000000004</v>
      </c>
      <c r="BQ281" s="5">
        <v>19293.750000000004</v>
      </c>
      <c r="BR281" s="5">
        <v>19293.750000000004</v>
      </c>
      <c r="BS281" s="5">
        <v>19293.750000000004</v>
      </c>
      <c r="BT281" s="5">
        <v>20258.4375</v>
      </c>
      <c r="BU281" s="5">
        <v>20258.4375</v>
      </c>
      <c r="BV281" s="5">
        <v>20258.4375</v>
      </c>
      <c r="BW281" s="5">
        <v>20258.4375</v>
      </c>
      <c r="BX281" s="5">
        <v>20258.4375</v>
      </c>
      <c r="BY281" s="5">
        <v>20258.4375</v>
      </c>
      <c r="BZ281" s="5">
        <v>20258.4375</v>
      </c>
      <c r="CA281" s="5">
        <v>20258.4375</v>
      </c>
      <c r="CB281" s="5">
        <v>20258.4375</v>
      </c>
      <c r="CC281" s="5">
        <v>20258.4375</v>
      </c>
      <c r="CD281" s="5">
        <v>20258.4375</v>
      </c>
      <c r="CE281" s="5">
        <v>20258.4375</v>
      </c>
      <c r="CF281" s="5">
        <v>0</v>
      </c>
    </row>
    <row r="282" spans="2:84" ht="3" customHeight="1" x14ac:dyDescent="0.3"/>
    <row r="283" spans="2:84" ht="3" customHeight="1" x14ac:dyDescent="0.3"/>
    <row r="284" spans="2:84" x14ac:dyDescent="0.3">
      <c r="B284" s="13">
        <v>284</v>
      </c>
      <c r="H284" s="1" t="s">
        <v>136</v>
      </c>
      <c r="I284" s="1" t="s">
        <v>229</v>
      </c>
      <c r="M284" s="53" t="s">
        <v>18</v>
      </c>
      <c r="U284" s="5">
        <v>173343.9375</v>
      </c>
      <c r="X284" s="5">
        <v>3000</v>
      </c>
      <c r="Y284" s="5">
        <v>3000</v>
      </c>
      <c r="Z284" s="5">
        <v>3000</v>
      </c>
      <c r="AA284" s="5">
        <v>3000</v>
      </c>
      <c r="AB284" s="5">
        <v>3000</v>
      </c>
      <c r="AC284" s="5">
        <v>3000</v>
      </c>
      <c r="AD284" s="5">
        <v>3000</v>
      </c>
      <c r="AE284" s="5">
        <v>3000</v>
      </c>
      <c r="AF284" s="5">
        <v>3000</v>
      </c>
      <c r="AG284" s="5">
        <v>3000</v>
      </c>
      <c r="AH284" s="5">
        <v>3000</v>
      </c>
      <c r="AI284" s="5">
        <v>3000</v>
      </c>
      <c r="AJ284" s="5">
        <v>3150</v>
      </c>
      <c r="AK284" s="5">
        <v>3150</v>
      </c>
      <c r="AL284" s="5">
        <v>3150</v>
      </c>
      <c r="AM284" s="5">
        <v>2625</v>
      </c>
      <c r="AN284" s="5">
        <v>2625</v>
      </c>
      <c r="AO284" s="5">
        <v>2625</v>
      </c>
      <c r="AP284" s="5">
        <v>2625</v>
      </c>
      <c r="AQ284" s="5">
        <v>2625</v>
      </c>
      <c r="AR284" s="5">
        <v>2625</v>
      </c>
      <c r="AS284" s="5">
        <v>2625</v>
      </c>
      <c r="AT284" s="5">
        <v>2625</v>
      </c>
      <c r="AU284" s="5">
        <v>2625</v>
      </c>
      <c r="AV284" s="5">
        <v>2756.25</v>
      </c>
      <c r="AW284" s="5">
        <v>2756.25</v>
      </c>
      <c r="AX284" s="5">
        <v>2756.25</v>
      </c>
      <c r="AY284" s="5">
        <v>2756.25</v>
      </c>
      <c r="AZ284" s="5">
        <v>2756.25</v>
      </c>
      <c r="BA284" s="5">
        <v>2756.25</v>
      </c>
      <c r="BB284" s="5">
        <v>2756.25</v>
      </c>
      <c r="BC284" s="5">
        <v>2756.25</v>
      </c>
      <c r="BD284" s="5">
        <v>2756.25</v>
      </c>
      <c r="BE284" s="5">
        <v>2756.25</v>
      </c>
      <c r="BF284" s="5">
        <v>2756.25</v>
      </c>
      <c r="BG284" s="5">
        <v>2756.25</v>
      </c>
      <c r="BH284" s="5">
        <v>2894.0625000000005</v>
      </c>
      <c r="BI284" s="5">
        <v>2894.0625000000005</v>
      </c>
      <c r="BJ284" s="5">
        <v>2894.0625000000005</v>
      </c>
      <c r="BK284" s="5">
        <v>2894.0625000000005</v>
      </c>
      <c r="BL284" s="5">
        <v>2894.0625000000005</v>
      </c>
      <c r="BM284" s="5">
        <v>2894.0625000000005</v>
      </c>
      <c r="BN284" s="5">
        <v>2894.0625000000005</v>
      </c>
      <c r="BO284" s="5">
        <v>2894.0625000000005</v>
      </c>
      <c r="BP284" s="5">
        <v>2894.0625000000005</v>
      </c>
      <c r="BQ284" s="5">
        <v>2894.0625000000005</v>
      </c>
      <c r="BR284" s="5">
        <v>2894.0625000000005</v>
      </c>
      <c r="BS284" s="5">
        <v>2894.0625000000005</v>
      </c>
      <c r="BT284" s="5">
        <v>3038.7656250000005</v>
      </c>
      <c r="BU284" s="5">
        <v>3038.7656250000005</v>
      </c>
      <c r="BV284" s="5">
        <v>3038.7656250000005</v>
      </c>
      <c r="BW284" s="5">
        <v>3038.7656250000005</v>
      </c>
      <c r="BX284" s="5">
        <v>3038.7656250000005</v>
      </c>
      <c r="BY284" s="5">
        <v>3038.7656250000005</v>
      </c>
      <c r="BZ284" s="5">
        <v>3038.7656250000005</v>
      </c>
      <c r="CA284" s="5">
        <v>3038.7656250000005</v>
      </c>
      <c r="CB284" s="5">
        <v>3038.7656250000005</v>
      </c>
      <c r="CC284" s="5">
        <v>3038.7656250000005</v>
      </c>
      <c r="CD284" s="5">
        <v>3038.7656250000005</v>
      </c>
      <c r="CE284" s="5">
        <v>3038.7656250000005</v>
      </c>
      <c r="CF284" s="5">
        <v>0</v>
      </c>
    </row>
    <row r="285" spans="2:84" ht="3" customHeight="1" x14ac:dyDescent="0.3"/>
    <row r="286" spans="2:84" ht="3" customHeight="1" x14ac:dyDescent="0.3"/>
    <row r="287" spans="2:84" s="26" customFormat="1" ht="12" x14ac:dyDescent="0.25">
      <c r="B287" s="13"/>
      <c r="M287" s="55"/>
      <c r="N287" s="44" t="s">
        <v>21</v>
      </c>
      <c r="O287" s="45"/>
      <c r="P287" s="46"/>
      <c r="Q287" s="89"/>
      <c r="U287" s="41"/>
      <c r="V287" s="42"/>
      <c r="W287" s="43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</row>
    <row r="288" spans="2:84" x14ac:dyDescent="0.3">
      <c r="B288" s="13">
        <v>288</v>
      </c>
    </row>
    <row r="289" spans="2:84" x14ac:dyDescent="0.3">
      <c r="B289" s="13">
        <v>289</v>
      </c>
      <c r="H289" s="1" t="s">
        <v>126</v>
      </c>
      <c r="M289" s="53" t="s">
        <v>18</v>
      </c>
      <c r="P289" s="72" t="s">
        <v>127</v>
      </c>
      <c r="U289" s="5">
        <v>370613782.04549325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1416093.1287300002</v>
      </c>
      <c r="AN289" s="5">
        <v>1841380.9014300006</v>
      </c>
      <c r="AO289" s="5">
        <v>2266668.6741300002</v>
      </c>
      <c r="AP289" s="5">
        <v>2697934.5718936799</v>
      </c>
      <c r="AQ289" s="5">
        <v>3157749.4291656604</v>
      </c>
      <c r="AR289" s="5">
        <v>3620467.6960590598</v>
      </c>
      <c r="AS289" s="5">
        <v>4055111.7997584608</v>
      </c>
      <c r="AT289" s="5">
        <v>4489755.9034578605</v>
      </c>
      <c r="AU289" s="5">
        <v>4924400.0071572606</v>
      </c>
      <c r="AV289" s="5">
        <v>5369735.9875330515</v>
      </c>
      <c r="AW289" s="5">
        <v>5866634.9451861847</v>
      </c>
      <c r="AX289" s="5">
        <v>6365355.6292570792</v>
      </c>
      <c r="AY289" s="5">
        <v>6809561.9032378681</v>
      </c>
      <c r="AZ289" s="5">
        <v>7253768.1772186561</v>
      </c>
      <c r="BA289" s="5">
        <v>7697974.4511994412</v>
      </c>
      <c r="BB289" s="5">
        <v>8157790.86512776</v>
      </c>
      <c r="BC289" s="5">
        <v>8693183.073187897</v>
      </c>
      <c r="BD289" s="5">
        <v>9093047.5952261444</v>
      </c>
      <c r="BE289" s="5">
        <v>9206479.5824225601</v>
      </c>
      <c r="BF289" s="5">
        <v>9251802.2046565879</v>
      </c>
      <c r="BG289" s="5">
        <v>9297124.8268906139</v>
      </c>
      <c r="BH289" s="5">
        <v>9363187.0810589325</v>
      </c>
      <c r="BI289" s="5">
        <v>9504396.6511782035</v>
      </c>
      <c r="BJ289" s="5">
        <v>9640620.7328517344</v>
      </c>
      <c r="BK289" s="5">
        <v>9686940.4527749103</v>
      </c>
      <c r="BL289" s="5">
        <v>9733260.1726980861</v>
      </c>
      <c r="BM289" s="5">
        <v>9779579.892621262</v>
      </c>
      <c r="BN289" s="5">
        <v>9851986.878805168</v>
      </c>
      <c r="BO289" s="5">
        <v>9997525.9000730384</v>
      </c>
      <c r="BP289" s="5">
        <v>10136746.911543384</v>
      </c>
      <c r="BQ289" s="5">
        <v>10184085.665304871</v>
      </c>
      <c r="BR289" s="5">
        <v>10231424.419066355</v>
      </c>
      <c r="BS289" s="5">
        <v>10278763.172827842</v>
      </c>
      <c r="BT289" s="5">
        <v>10357762.085105009</v>
      </c>
      <c r="BU289" s="5">
        <v>10507752.707940076</v>
      </c>
      <c r="BV289" s="5">
        <v>10650036.58166277</v>
      </c>
      <c r="BW289" s="5">
        <v>10698416.78800701</v>
      </c>
      <c r="BX289" s="5">
        <v>10746796.994351249</v>
      </c>
      <c r="BY289" s="5">
        <v>10795177.200695487</v>
      </c>
      <c r="BZ289" s="5">
        <v>10881023.038832702</v>
      </c>
      <c r="CA289" s="5">
        <v>11035590.692817627</v>
      </c>
      <c r="CB289" s="5">
        <v>11181004.811762219</v>
      </c>
      <c r="CC289" s="5">
        <v>11230449.382646034</v>
      </c>
      <c r="CD289" s="5">
        <v>11279893.953529844</v>
      </c>
      <c r="CE289" s="5">
        <v>11329338.524413655</v>
      </c>
      <c r="CF289" s="5">
        <v>0</v>
      </c>
    </row>
    <row r="290" spans="2:84" x14ac:dyDescent="0.3">
      <c r="B290" s="13">
        <v>290</v>
      </c>
      <c r="H290" s="1" t="s">
        <v>126</v>
      </c>
      <c r="I290" s="1" t="s">
        <v>44</v>
      </c>
      <c r="M290" s="53" t="s">
        <v>18</v>
      </c>
      <c r="P290" s="72"/>
      <c r="U290" s="5">
        <v>370613782.04549325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1416093.1287300002</v>
      </c>
      <c r="AN290" s="5">
        <v>1841380.9014300006</v>
      </c>
      <c r="AO290" s="5">
        <v>2266668.6741300002</v>
      </c>
      <c r="AP290" s="5">
        <v>2697934.5718936799</v>
      </c>
      <c r="AQ290" s="5">
        <v>3157749.4291656604</v>
      </c>
      <c r="AR290" s="5">
        <v>3620467.6960590598</v>
      </c>
      <c r="AS290" s="5">
        <v>4055111.7997584608</v>
      </c>
      <c r="AT290" s="5">
        <v>4489755.9034578605</v>
      </c>
      <c r="AU290" s="5">
        <v>4924400.0071572606</v>
      </c>
      <c r="AV290" s="5">
        <v>5369735.9875330515</v>
      </c>
      <c r="AW290" s="5">
        <v>5866634.9451861847</v>
      </c>
      <c r="AX290" s="5">
        <v>6365355.6292570792</v>
      </c>
      <c r="AY290" s="5">
        <v>6809561.9032378681</v>
      </c>
      <c r="AZ290" s="5">
        <v>7253768.1772186561</v>
      </c>
      <c r="BA290" s="5">
        <v>7697974.4511994412</v>
      </c>
      <c r="BB290" s="5">
        <v>8157790.86512776</v>
      </c>
      <c r="BC290" s="5">
        <v>8693183.073187897</v>
      </c>
      <c r="BD290" s="5">
        <v>9093047.5952261444</v>
      </c>
      <c r="BE290" s="5">
        <v>9206479.5824225601</v>
      </c>
      <c r="BF290" s="5">
        <v>9251802.2046565879</v>
      </c>
      <c r="BG290" s="5">
        <v>9297124.8268906139</v>
      </c>
      <c r="BH290" s="5">
        <v>9363187.0810589325</v>
      </c>
      <c r="BI290" s="5">
        <v>9504396.6511782035</v>
      </c>
      <c r="BJ290" s="5">
        <v>9640620.7328517344</v>
      </c>
      <c r="BK290" s="5">
        <v>9686940.4527749103</v>
      </c>
      <c r="BL290" s="5">
        <v>9733260.1726980861</v>
      </c>
      <c r="BM290" s="5">
        <v>9779579.892621262</v>
      </c>
      <c r="BN290" s="5">
        <v>9851986.878805168</v>
      </c>
      <c r="BO290" s="5">
        <v>9997525.9000730384</v>
      </c>
      <c r="BP290" s="5">
        <v>10136746.911543384</v>
      </c>
      <c r="BQ290" s="5">
        <v>10184085.665304871</v>
      </c>
      <c r="BR290" s="5">
        <v>10231424.419066355</v>
      </c>
      <c r="BS290" s="5">
        <v>10278763.172827842</v>
      </c>
      <c r="BT290" s="5">
        <v>10357762.085105009</v>
      </c>
      <c r="BU290" s="5">
        <v>10507752.707940076</v>
      </c>
      <c r="BV290" s="5">
        <v>10650036.58166277</v>
      </c>
      <c r="BW290" s="5">
        <v>10698416.78800701</v>
      </c>
      <c r="BX290" s="5">
        <v>10746796.994351249</v>
      </c>
      <c r="BY290" s="5">
        <v>10795177.200695487</v>
      </c>
      <c r="BZ290" s="5">
        <v>10881023.038832702</v>
      </c>
      <c r="CA290" s="5">
        <v>11035590.692817627</v>
      </c>
      <c r="CB290" s="5">
        <v>11181004.811762219</v>
      </c>
      <c r="CC290" s="5">
        <v>11230449.382646034</v>
      </c>
      <c r="CD290" s="5">
        <v>11279893.953529844</v>
      </c>
      <c r="CE290" s="5">
        <v>11329338.524413655</v>
      </c>
      <c r="CF290" s="5">
        <v>0</v>
      </c>
    </row>
    <row r="291" spans="2:84" x14ac:dyDescent="0.3">
      <c r="B291" s="13">
        <v>291</v>
      </c>
      <c r="H291" s="1" t="s">
        <v>130</v>
      </c>
      <c r="M291" s="53" t="s">
        <v>18</v>
      </c>
      <c r="P291" s="72" t="s">
        <v>128</v>
      </c>
      <c r="U291" s="5">
        <v>291065862.68247628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1524761.3</v>
      </c>
      <c r="AN291" s="5">
        <v>1843364.1333333333</v>
      </c>
      <c r="AO291" s="5">
        <v>2161966.9666666668</v>
      </c>
      <c r="AP291" s="5">
        <v>2527946.639</v>
      </c>
      <c r="AQ291" s="5">
        <v>2857488.2013333333</v>
      </c>
      <c r="AR291" s="5">
        <v>3183105.8199166665</v>
      </c>
      <c r="AS291" s="5">
        <v>3508590.8259999994</v>
      </c>
      <c r="AT291" s="5">
        <v>3834004.2213333328</v>
      </c>
      <c r="AU291" s="5">
        <v>4159417.6166666672</v>
      </c>
      <c r="AV291" s="5">
        <v>4573877.6652500005</v>
      </c>
      <c r="AW291" s="5">
        <v>4914292.0727533326</v>
      </c>
      <c r="AX291" s="5">
        <v>5247072.4372941675</v>
      </c>
      <c r="AY291" s="5">
        <v>5579585.0837200014</v>
      </c>
      <c r="AZ291" s="5">
        <v>5911958.407453334</v>
      </c>
      <c r="BA291" s="5">
        <v>6244331.7311866675</v>
      </c>
      <c r="BB291" s="5">
        <v>6703189.1256018998</v>
      </c>
      <c r="BC291" s="5">
        <v>6877437.290066801</v>
      </c>
      <c r="BD291" s="5">
        <v>6930134.8192628929</v>
      </c>
      <c r="BE291" s="5">
        <v>6971150.721851551</v>
      </c>
      <c r="BF291" s="5">
        <v>7011472.5606740415</v>
      </c>
      <c r="BG291" s="5">
        <v>7051697.7933236752</v>
      </c>
      <c r="BH291" s="5">
        <v>7231592.2549676951</v>
      </c>
      <c r="BI291" s="5">
        <v>7286081.2791429181</v>
      </c>
      <c r="BJ291" s="5">
        <v>7327966.9471370671</v>
      </c>
      <c r="BK291" s="5">
        <v>7369362.8218348278</v>
      </c>
      <c r="BL291" s="5">
        <v>7410512.350791797</v>
      </c>
      <c r="BM291" s="5">
        <v>7451661.8797487682</v>
      </c>
      <c r="BN291" s="5">
        <v>7637930.6323572444</v>
      </c>
      <c r="BO291" s="5">
        <v>7693714.2034599595</v>
      </c>
      <c r="BP291" s="5">
        <v>7736622.0639616838</v>
      </c>
      <c r="BQ291" s="5">
        <v>7778989.6157992287</v>
      </c>
      <c r="BR291" s="5">
        <v>7821085.5207393132</v>
      </c>
      <c r="BS291" s="5">
        <v>7863181.4256793987</v>
      </c>
      <c r="BT291" s="5">
        <v>8062544.6011722544</v>
      </c>
      <c r="BU291" s="5">
        <v>8119655.4695657119</v>
      </c>
      <c r="BV291" s="5">
        <v>8164624.9599981261</v>
      </c>
      <c r="BW291" s="5">
        <v>8207988.1144154733</v>
      </c>
      <c r="BX291" s="5">
        <v>8251053.0244204532</v>
      </c>
      <c r="BY291" s="5">
        <v>8294117.9344254332</v>
      </c>
      <c r="BZ291" s="5">
        <v>8500420.3081630841</v>
      </c>
      <c r="CA291" s="5">
        <v>8558892.1064934824</v>
      </c>
      <c r="CB291" s="5">
        <v>8603924.6272363067</v>
      </c>
      <c r="CC291" s="5">
        <v>8648307.928312419</v>
      </c>
      <c r="CD291" s="5">
        <v>8692365.0360925775</v>
      </c>
      <c r="CE291" s="5">
        <v>8736422.1438727342</v>
      </c>
      <c r="CF291" s="5">
        <v>0</v>
      </c>
    </row>
    <row r="292" spans="2:84" x14ac:dyDescent="0.3">
      <c r="B292" s="13">
        <v>292</v>
      </c>
      <c r="H292" s="1" t="s">
        <v>130</v>
      </c>
      <c r="I292" s="1" t="s">
        <v>134</v>
      </c>
      <c r="M292" s="53" t="s">
        <v>18</v>
      </c>
      <c r="U292" s="5">
        <v>244058258.8924852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1261918.5</v>
      </c>
      <c r="AN292" s="5">
        <v>1536670.8</v>
      </c>
      <c r="AO292" s="5">
        <v>1811423.1</v>
      </c>
      <c r="AP292" s="5">
        <v>2124014.7480000001</v>
      </c>
      <c r="AQ292" s="5">
        <v>2408146.2539999997</v>
      </c>
      <c r="AR292" s="5">
        <v>2688393.5999999996</v>
      </c>
      <c r="AS292" s="5">
        <v>2968640.9459999995</v>
      </c>
      <c r="AT292" s="5">
        <v>3248888.2919999994</v>
      </c>
      <c r="AU292" s="5">
        <v>3529135.6380000003</v>
      </c>
      <c r="AV292" s="5">
        <v>3878043.1416000002</v>
      </c>
      <c r="AW292" s="5">
        <v>4171422.9365999997</v>
      </c>
      <c r="AX292" s="5">
        <v>4457275.2295200005</v>
      </c>
      <c r="AY292" s="5">
        <v>4743127.5224400014</v>
      </c>
      <c r="AZ292" s="5">
        <v>5028979.8153600004</v>
      </c>
      <c r="BA292" s="5">
        <v>5314832.1082800003</v>
      </c>
      <c r="BB292" s="5">
        <v>5701383.0650447998</v>
      </c>
      <c r="BC292" s="5">
        <v>5849328.0886200015</v>
      </c>
      <c r="BD292" s="5">
        <v>5887878.9099984011</v>
      </c>
      <c r="BE292" s="5">
        <v>5916124.9772136007</v>
      </c>
      <c r="BF292" s="5">
        <v>5944371.0444288002</v>
      </c>
      <c r="BG292" s="5">
        <v>5972617.1116440007</v>
      </c>
      <c r="BH292" s="5">
        <v>6108514.7374405442</v>
      </c>
      <c r="BI292" s="5">
        <v>6149691.430995889</v>
      </c>
      <c r="BJ292" s="5">
        <v>6178502.4195553921</v>
      </c>
      <c r="BK292" s="5">
        <v>6207313.4081148971</v>
      </c>
      <c r="BL292" s="5">
        <v>6236124.3966744002</v>
      </c>
      <c r="BM292" s="5">
        <v>6264935.3852339052</v>
      </c>
      <c r="BN292" s="5">
        <v>6407008.2821735209</v>
      </c>
      <c r="BO292" s="5">
        <v>6449008.5095999697</v>
      </c>
      <c r="BP292" s="5">
        <v>6478395.7179306643</v>
      </c>
      <c r="BQ292" s="5">
        <v>6507782.926261358</v>
      </c>
      <c r="BR292" s="5">
        <v>6537170.1345920525</v>
      </c>
      <c r="BS292" s="5">
        <v>6566557.3429227471</v>
      </c>
      <c r="BT292" s="5">
        <v>6714998.1628008382</v>
      </c>
      <c r="BU292" s="5">
        <v>6757838.3947758162</v>
      </c>
      <c r="BV292" s="5">
        <v>6787813.3472731253</v>
      </c>
      <c r="BW292" s="5">
        <v>6817788.2997704344</v>
      </c>
      <c r="BX292" s="5">
        <v>6847763.2522677425</v>
      </c>
      <c r="BY292" s="5">
        <v>6877738.2047650507</v>
      </c>
      <c r="BZ292" s="5">
        <v>7032744.8353403788</v>
      </c>
      <c r="CA292" s="5">
        <v>7076441.8719548592</v>
      </c>
      <c r="CB292" s="5">
        <v>7107016.3235021131</v>
      </c>
      <c r="CC292" s="5">
        <v>7137590.7750493651</v>
      </c>
      <c r="CD292" s="5">
        <v>7168165.2265966218</v>
      </c>
      <c r="CE292" s="5">
        <v>7198739.6781438747</v>
      </c>
      <c r="CF292" s="5">
        <v>0</v>
      </c>
    </row>
    <row r="293" spans="2:84" x14ac:dyDescent="0.3">
      <c r="B293" s="13">
        <v>293</v>
      </c>
      <c r="H293" s="1" t="s">
        <v>130</v>
      </c>
      <c r="I293" s="1" t="s">
        <v>134</v>
      </c>
      <c r="J293" s="1" t="s">
        <v>471</v>
      </c>
      <c r="M293" s="53" t="s">
        <v>18</v>
      </c>
      <c r="U293" s="5">
        <v>211877132.27234438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1123632</v>
      </c>
      <c r="AN293" s="5">
        <v>1362924</v>
      </c>
      <c r="AO293" s="5">
        <v>1602216</v>
      </c>
      <c r="AP293" s="5">
        <v>1878338.1600000001</v>
      </c>
      <c r="AQ293" s="5">
        <v>2122415.9999999995</v>
      </c>
      <c r="AR293" s="5">
        <v>2366493.84</v>
      </c>
      <c r="AS293" s="5">
        <v>2610571.6799999997</v>
      </c>
      <c r="AT293" s="5">
        <v>2854649.52</v>
      </c>
      <c r="AU293" s="5">
        <v>3098727.3600000003</v>
      </c>
      <c r="AV293" s="5">
        <v>3409661.304</v>
      </c>
      <c r="AW293" s="5">
        <v>3658620.7007999998</v>
      </c>
      <c r="AX293" s="5">
        <v>3907580.0976000004</v>
      </c>
      <c r="AY293" s="5">
        <v>4156539.4944000007</v>
      </c>
      <c r="AZ293" s="5">
        <v>4405498.8912000004</v>
      </c>
      <c r="BA293" s="5">
        <v>4654458.2880000006</v>
      </c>
      <c r="BB293" s="5">
        <v>5001486.0384959998</v>
      </c>
      <c r="BC293" s="5">
        <v>5100853.3107840009</v>
      </c>
      <c r="BD293" s="5">
        <v>5122934.9268480008</v>
      </c>
      <c r="BE293" s="5">
        <v>5145016.5429120008</v>
      </c>
      <c r="BF293" s="5">
        <v>5167098.1589760007</v>
      </c>
      <c r="BG293" s="5">
        <v>5189179.7750400007</v>
      </c>
      <c r="BH293" s="5">
        <v>5315486.6189260809</v>
      </c>
      <c r="BI293" s="5">
        <v>5338009.8673113612</v>
      </c>
      <c r="BJ293" s="5">
        <v>5360533.1156966407</v>
      </c>
      <c r="BK293" s="5">
        <v>5383056.3640819211</v>
      </c>
      <c r="BL293" s="5">
        <v>5405579.6124672005</v>
      </c>
      <c r="BM293" s="5">
        <v>5428102.8608524809</v>
      </c>
      <c r="BN293" s="5">
        <v>5559638.631422516</v>
      </c>
      <c r="BO293" s="5">
        <v>5582612.3447755007</v>
      </c>
      <c r="BP293" s="5">
        <v>5605586.0581284864</v>
      </c>
      <c r="BQ293" s="5">
        <v>5628559.7714814721</v>
      </c>
      <c r="BR293" s="5">
        <v>5651533.4848344577</v>
      </c>
      <c r="BS293" s="5">
        <v>5674507.1981874434</v>
      </c>
      <c r="BT293" s="5">
        <v>5811430.5297712376</v>
      </c>
      <c r="BU293" s="5">
        <v>5834863.7173912823</v>
      </c>
      <c r="BV293" s="5">
        <v>5858296.9050113279</v>
      </c>
      <c r="BW293" s="5">
        <v>5881730.0926313736</v>
      </c>
      <c r="BX293" s="5">
        <v>5905163.2802514192</v>
      </c>
      <c r="BY293" s="5">
        <v>5928596.4678714648</v>
      </c>
      <c r="BZ293" s="5">
        <v>6071070.2486013398</v>
      </c>
      <c r="CA293" s="5">
        <v>6094972.0999737857</v>
      </c>
      <c r="CB293" s="5">
        <v>6118873.9513462316</v>
      </c>
      <c r="CC293" s="5">
        <v>6142775.8027186776</v>
      </c>
      <c r="CD293" s="5">
        <v>6166677.6540911244</v>
      </c>
      <c r="CE293" s="5">
        <v>6190579.5054635704</v>
      </c>
      <c r="CF293" s="5">
        <v>0</v>
      </c>
    </row>
    <row r="294" spans="2:84" x14ac:dyDescent="0.3">
      <c r="B294" s="13">
        <v>294</v>
      </c>
      <c r="H294" s="1" t="s">
        <v>130</v>
      </c>
      <c r="I294" s="1" t="s">
        <v>134</v>
      </c>
      <c r="J294" s="1" t="s">
        <v>46</v>
      </c>
      <c r="M294" s="53" t="s">
        <v>18</v>
      </c>
      <c r="U294" s="5">
        <v>28362529.546536021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121380</v>
      </c>
      <c r="AN294" s="5">
        <v>152592</v>
      </c>
      <c r="AO294" s="5">
        <v>183804</v>
      </c>
      <c r="AP294" s="5">
        <v>215848.31999999998</v>
      </c>
      <c r="AQ294" s="5">
        <v>251152.56000000003</v>
      </c>
      <c r="AR294" s="5">
        <v>282988.79999999999</v>
      </c>
      <c r="AS294" s="5">
        <v>314825.04000000004</v>
      </c>
      <c r="AT294" s="5">
        <v>346661.28</v>
      </c>
      <c r="AU294" s="5">
        <v>378497.52</v>
      </c>
      <c r="AV294" s="5">
        <v>411819.45120000001</v>
      </c>
      <c r="AW294" s="5">
        <v>451013.4</v>
      </c>
      <c r="AX294" s="5">
        <v>483486.36480000004</v>
      </c>
      <c r="AY294" s="5">
        <v>515959.32960000006</v>
      </c>
      <c r="AZ294" s="5">
        <v>548432.29440000013</v>
      </c>
      <c r="BA294" s="5">
        <v>580905.25920000009</v>
      </c>
      <c r="BB294" s="5">
        <v>615543.08831999998</v>
      </c>
      <c r="BC294" s="5">
        <v>658768.21257600002</v>
      </c>
      <c r="BD294" s="5">
        <v>673489.28995200014</v>
      </c>
      <c r="BE294" s="5">
        <v>679009.69396800012</v>
      </c>
      <c r="BF294" s="5">
        <v>684530.09798400011</v>
      </c>
      <c r="BG294" s="5">
        <v>690050.50200000009</v>
      </c>
      <c r="BH294" s="5">
        <v>698441.51610432006</v>
      </c>
      <c r="BI294" s="5">
        <v>715113.13623264013</v>
      </c>
      <c r="BJ294" s="5">
        <v>720743.9483289601</v>
      </c>
      <c r="BK294" s="5">
        <v>726374.76042528008</v>
      </c>
      <c r="BL294" s="5">
        <v>732005.57252160017</v>
      </c>
      <c r="BM294" s="5">
        <v>737636.38461792003</v>
      </c>
      <c r="BN294" s="5">
        <v>746870.91645588493</v>
      </c>
      <c r="BO294" s="5">
        <v>763875.96898677107</v>
      </c>
      <c r="BP294" s="5">
        <v>769619.39732501749</v>
      </c>
      <c r="BQ294" s="5">
        <v>775362.82566326391</v>
      </c>
      <c r="BR294" s="5">
        <v>781106.25400151033</v>
      </c>
      <c r="BS294" s="5">
        <v>786849.68233975675</v>
      </c>
      <c r="BT294" s="5">
        <v>796958.11621507048</v>
      </c>
      <c r="BU294" s="5">
        <v>814303.2697965746</v>
      </c>
      <c r="BV294" s="5">
        <v>820161.56670158589</v>
      </c>
      <c r="BW294" s="5">
        <v>826019.8636065973</v>
      </c>
      <c r="BX294" s="5">
        <v>831878.1605116087</v>
      </c>
      <c r="BY294" s="5">
        <v>837736.45741661999</v>
      </c>
      <c r="BZ294" s="5">
        <v>848750.05559804128</v>
      </c>
      <c r="CA294" s="5">
        <v>866442.11225117545</v>
      </c>
      <c r="CB294" s="5">
        <v>872417.57509428693</v>
      </c>
      <c r="CC294" s="5">
        <v>878393.03793739853</v>
      </c>
      <c r="CD294" s="5">
        <v>884368.50078051025</v>
      </c>
      <c r="CE294" s="5">
        <v>890343.9636236215</v>
      </c>
      <c r="CF294" s="5">
        <v>0</v>
      </c>
    </row>
    <row r="295" spans="2:84" x14ac:dyDescent="0.3">
      <c r="B295" s="13">
        <v>295</v>
      </c>
      <c r="H295" s="1" t="s">
        <v>130</v>
      </c>
      <c r="I295" s="1" t="s">
        <v>134</v>
      </c>
      <c r="J295" s="1" t="s">
        <v>472</v>
      </c>
      <c r="M295" s="53" t="s">
        <v>18</v>
      </c>
      <c r="U295" s="5">
        <v>2604537.8280871483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11271</v>
      </c>
      <c r="AN295" s="5">
        <v>14218.800000000001</v>
      </c>
      <c r="AO295" s="5">
        <v>17166.600000000002</v>
      </c>
      <c r="AP295" s="5">
        <v>20169.887999999999</v>
      </c>
      <c r="AQ295" s="5">
        <v>23523.444</v>
      </c>
      <c r="AR295" s="5">
        <v>26530.199999999997</v>
      </c>
      <c r="AS295" s="5">
        <v>29536.956000000002</v>
      </c>
      <c r="AT295" s="5">
        <v>32543.712</v>
      </c>
      <c r="AU295" s="5">
        <v>35550.468000000001</v>
      </c>
      <c r="AV295" s="5">
        <v>38656.270080000002</v>
      </c>
      <c r="AW295" s="5">
        <v>42395.259600000005</v>
      </c>
      <c r="AX295" s="5">
        <v>45462.150720000005</v>
      </c>
      <c r="AY295" s="5">
        <v>48529.041840000005</v>
      </c>
      <c r="AZ295" s="5">
        <v>51595.932960000006</v>
      </c>
      <c r="BA295" s="5">
        <v>54662.824080000006</v>
      </c>
      <c r="BB295" s="5">
        <v>57874.039488000009</v>
      </c>
      <c r="BC295" s="5">
        <v>62012.538446400002</v>
      </c>
      <c r="BD295" s="5">
        <v>63300.632716800021</v>
      </c>
      <c r="BE295" s="5">
        <v>63668.659651200011</v>
      </c>
      <c r="BF295" s="5">
        <v>64036.686585600015</v>
      </c>
      <c r="BG295" s="5">
        <v>64404.713520000019</v>
      </c>
      <c r="BH295" s="5">
        <v>64964.114460288016</v>
      </c>
      <c r="BI295" s="5">
        <v>66443.58273657602</v>
      </c>
      <c r="BJ295" s="5">
        <v>66818.97020966401</v>
      </c>
      <c r="BK295" s="5">
        <v>67194.357682752001</v>
      </c>
      <c r="BL295" s="5">
        <v>67569.745155840006</v>
      </c>
      <c r="BM295" s="5">
        <v>67945.132628928011</v>
      </c>
      <c r="BN295" s="5">
        <v>68560.768084792333</v>
      </c>
      <c r="BO295" s="5">
        <v>70069.825726606083</v>
      </c>
      <c r="BP295" s="5">
        <v>70452.720949155846</v>
      </c>
      <c r="BQ295" s="5">
        <v>70835.616171705609</v>
      </c>
      <c r="BR295" s="5">
        <v>71218.511394255373</v>
      </c>
      <c r="BS295" s="5">
        <v>71601.406616805121</v>
      </c>
      <c r="BT295" s="5">
        <v>72275.302208492692</v>
      </c>
      <c r="BU295" s="5">
        <v>73814.541003142731</v>
      </c>
      <c r="BV295" s="5">
        <v>74205.09413014348</v>
      </c>
      <c r="BW295" s="5">
        <v>74595.647257144243</v>
      </c>
      <c r="BX295" s="5">
        <v>74986.200384145006</v>
      </c>
      <c r="BY295" s="5">
        <v>75376.753511145755</v>
      </c>
      <c r="BZ295" s="5">
        <v>76110.993389907162</v>
      </c>
      <c r="CA295" s="5">
        <v>77681.016960450215</v>
      </c>
      <c r="CB295" s="5">
        <v>78079.381149990979</v>
      </c>
      <c r="CC295" s="5">
        <v>78477.745339531757</v>
      </c>
      <c r="CD295" s="5">
        <v>78876.109529072521</v>
      </c>
      <c r="CE295" s="5">
        <v>79274.473718613299</v>
      </c>
      <c r="CF295" s="5">
        <v>0</v>
      </c>
    </row>
    <row r="296" spans="2:84" x14ac:dyDescent="0.3">
      <c r="B296" s="13">
        <v>296</v>
      </c>
      <c r="H296" s="1" t="s">
        <v>130</v>
      </c>
      <c r="I296" s="1" t="s">
        <v>134</v>
      </c>
      <c r="J296" s="1" t="s">
        <v>22</v>
      </c>
      <c r="M296" s="53" t="s">
        <v>18</v>
      </c>
      <c r="U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</row>
    <row r="297" spans="2:84" x14ac:dyDescent="0.3">
      <c r="B297" s="13">
        <v>297</v>
      </c>
      <c r="H297" s="1" t="s">
        <v>130</v>
      </c>
      <c r="I297" s="1" t="s">
        <v>134</v>
      </c>
      <c r="J297" s="1" t="s">
        <v>25</v>
      </c>
      <c r="M297" s="53" t="s">
        <v>18</v>
      </c>
      <c r="U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</row>
    <row r="298" spans="2:84" x14ac:dyDescent="0.3">
      <c r="B298" s="13">
        <v>298</v>
      </c>
      <c r="H298" s="1" t="s">
        <v>130</v>
      </c>
      <c r="I298" s="1" t="s">
        <v>134</v>
      </c>
      <c r="J298" s="1" t="s">
        <v>473</v>
      </c>
      <c r="M298" s="53" t="s">
        <v>18</v>
      </c>
      <c r="U298" s="5">
        <v>1214059.2455175996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5635.5</v>
      </c>
      <c r="AN298" s="5">
        <v>6936.0000000000018</v>
      </c>
      <c r="AO298" s="5">
        <v>8236.5000000000018</v>
      </c>
      <c r="AP298" s="5">
        <v>9658.380000000001</v>
      </c>
      <c r="AQ298" s="5">
        <v>11054.25</v>
      </c>
      <c r="AR298" s="5">
        <v>12380.76</v>
      </c>
      <c r="AS298" s="5">
        <v>13707.270000000002</v>
      </c>
      <c r="AT298" s="5">
        <v>15033.779999999999</v>
      </c>
      <c r="AU298" s="5">
        <v>16360.29</v>
      </c>
      <c r="AV298" s="5">
        <v>17906.116319999997</v>
      </c>
      <c r="AW298" s="5">
        <v>19393.576200000003</v>
      </c>
      <c r="AX298" s="5">
        <v>20746.616399999999</v>
      </c>
      <c r="AY298" s="5">
        <v>22099.656600000002</v>
      </c>
      <c r="AZ298" s="5">
        <v>23452.696800000005</v>
      </c>
      <c r="BA298" s="5">
        <v>24805.737000000005</v>
      </c>
      <c r="BB298" s="5">
        <v>26479.898740800007</v>
      </c>
      <c r="BC298" s="5">
        <v>27694.026813600005</v>
      </c>
      <c r="BD298" s="5">
        <v>28154.060481600005</v>
      </c>
      <c r="BE298" s="5">
        <v>28430.080682400003</v>
      </c>
      <c r="BF298" s="5">
        <v>28706.100883200004</v>
      </c>
      <c r="BG298" s="5">
        <v>28982.121084000002</v>
      </c>
      <c r="BH298" s="5">
        <v>29622.487949856004</v>
      </c>
      <c r="BI298" s="5">
        <v>30124.844715312007</v>
      </c>
      <c r="BJ298" s="5">
        <v>30406.385320128007</v>
      </c>
      <c r="BK298" s="5">
        <v>30687.925924944007</v>
      </c>
      <c r="BL298" s="5">
        <v>30969.466529760004</v>
      </c>
      <c r="BM298" s="5">
        <v>31251.007134576004</v>
      </c>
      <c r="BN298" s="5">
        <v>31937.966210327042</v>
      </c>
      <c r="BO298" s="5">
        <v>32450.370111092157</v>
      </c>
      <c r="BP298" s="5">
        <v>32737.54152800448</v>
      </c>
      <c r="BQ298" s="5">
        <v>33024.712944916799</v>
      </c>
      <c r="BR298" s="5">
        <v>33311.884361829121</v>
      </c>
      <c r="BS298" s="5">
        <v>33599.055778741436</v>
      </c>
      <c r="BT298" s="5">
        <v>34334.214606036978</v>
      </c>
      <c r="BU298" s="5">
        <v>34856.866584817406</v>
      </c>
      <c r="BV298" s="5">
        <v>35149.781430067967</v>
      </c>
      <c r="BW298" s="5">
        <v>35442.696275318529</v>
      </c>
      <c r="BX298" s="5">
        <v>35735.611120569105</v>
      </c>
      <c r="BY298" s="5">
        <v>36028.525965819666</v>
      </c>
      <c r="BZ298" s="5">
        <v>36813.537751091179</v>
      </c>
      <c r="CA298" s="5">
        <v>37346.642769447215</v>
      </c>
      <c r="CB298" s="5">
        <v>37645.415911602788</v>
      </c>
      <c r="CC298" s="5">
        <v>37944.189053758375</v>
      </c>
      <c r="CD298" s="5">
        <v>38242.962195913948</v>
      </c>
      <c r="CE298" s="5">
        <v>38541.73533806952</v>
      </c>
      <c r="CF298" s="5">
        <v>0</v>
      </c>
    </row>
    <row r="299" spans="2:84" s="26" customFormat="1" ht="12" x14ac:dyDescent="0.25">
      <c r="B299" s="13"/>
      <c r="M299" s="55"/>
      <c r="N299" s="44" t="s">
        <v>21</v>
      </c>
      <c r="O299" s="45"/>
      <c r="P299" s="46"/>
      <c r="Q299" s="89"/>
      <c r="U299" s="41"/>
      <c r="V299" s="42"/>
      <c r="W299" s="43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</row>
    <row r="300" spans="2:84" x14ac:dyDescent="0.3">
      <c r="B300" s="13">
        <v>300</v>
      </c>
      <c r="H300" s="1" t="s">
        <v>130</v>
      </c>
      <c r="I300" s="1" t="s">
        <v>125</v>
      </c>
      <c r="M300" s="53" t="s">
        <v>18</v>
      </c>
      <c r="U300" s="5">
        <v>44115597.846241161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203692.80000000005</v>
      </c>
      <c r="AN300" s="5">
        <v>247543.33333333331</v>
      </c>
      <c r="AO300" s="5">
        <v>291393.8666666667</v>
      </c>
      <c r="AP300" s="5">
        <v>344781.89099999995</v>
      </c>
      <c r="AQ300" s="5">
        <v>390191.94733333343</v>
      </c>
      <c r="AR300" s="5">
        <v>435562.21991666668</v>
      </c>
      <c r="AS300" s="5">
        <v>480799.88</v>
      </c>
      <c r="AT300" s="5">
        <v>525965.92933333328</v>
      </c>
      <c r="AU300" s="5">
        <v>571131.97866666666</v>
      </c>
      <c r="AV300" s="5">
        <v>633727.02364999999</v>
      </c>
      <c r="AW300" s="5">
        <v>680761.63615333324</v>
      </c>
      <c r="AX300" s="5">
        <v>727689.7077741666</v>
      </c>
      <c r="AY300" s="5">
        <v>774350.06127999991</v>
      </c>
      <c r="AZ300" s="5">
        <v>820871.09209333337</v>
      </c>
      <c r="BA300" s="5">
        <v>867392.12290666671</v>
      </c>
      <c r="BB300" s="5">
        <v>939698.56055710011</v>
      </c>
      <c r="BC300" s="5">
        <v>966001.70144679979</v>
      </c>
      <c r="BD300" s="5">
        <v>980148.40926449164</v>
      </c>
      <c r="BE300" s="5">
        <v>992918.24463795009</v>
      </c>
      <c r="BF300" s="5">
        <v>1004994.0162452417</v>
      </c>
      <c r="BG300" s="5">
        <v>1016973.1816796749</v>
      </c>
      <c r="BH300" s="5">
        <v>1057864.6425271505</v>
      </c>
      <c r="BI300" s="5">
        <v>1071176.9731470286</v>
      </c>
      <c r="BJ300" s="5">
        <v>1084251.6525816754</v>
      </c>
      <c r="BK300" s="5">
        <v>1096836.5387199305</v>
      </c>
      <c r="BL300" s="5">
        <v>1109175.0791173968</v>
      </c>
      <c r="BM300" s="5">
        <v>1121513.6195148632</v>
      </c>
      <c r="BN300" s="5">
        <v>1165709.4751837235</v>
      </c>
      <c r="BO300" s="5">
        <v>1179492.8188599898</v>
      </c>
      <c r="BP300" s="5">
        <v>1193013.4710310197</v>
      </c>
      <c r="BQ300" s="5">
        <v>1205993.8145378707</v>
      </c>
      <c r="BR300" s="5">
        <v>1218702.5111472609</v>
      </c>
      <c r="BS300" s="5">
        <v>1231411.2077566513</v>
      </c>
      <c r="BT300" s="5">
        <v>1279072.9196214164</v>
      </c>
      <c r="BU300" s="5">
        <v>1293343.5560398961</v>
      </c>
      <c r="BV300" s="5">
        <v>1307325.172100001</v>
      </c>
      <c r="BW300" s="5">
        <v>1320713.3740200391</v>
      </c>
      <c r="BX300" s="5">
        <v>1333803.3315277109</v>
      </c>
      <c r="BY300" s="5">
        <v>1346893.2890353827</v>
      </c>
      <c r="BZ300" s="5">
        <v>1398189.0321977055</v>
      </c>
      <c r="CA300" s="5">
        <v>1412963.7939136229</v>
      </c>
      <c r="CB300" s="5">
        <v>1427421.8631091935</v>
      </c>
      <c r="CC300" s="5">
        <v>1441230.7126380529</v>
      </c>
      <c r="CD300" s="5">
        <v>1454713.3688709552</v>
      </c>
      <c r="CE300" s="5">
        <v>1468196.0251038577</v>
      </c>
      <c r="CF300" s="5">
        <v>0</v>
      </c>
    </row>
    <row r="301" spans="2:84" x14ac:dyDescent="0.3">
      <c r="B301" s="13">
        <v>301</v>
      </c>
      <c r="H301" s="1" t="s">
        <v>130</v>
      </c>
      <c r="I301" s="1" t="s">
        <v>125</v>
      </c>
      <c r="J301" s="1" t="s">
        <v>48</v>
      </c>
      <c r="M301" s="53" t="s">
        <v>18</v>
      </c>
      <c r="U301" s="5">
        <v>1070658.8613251548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5039.2750000000015</v>
      </c>
      <c r="AN301" s="5">
        <v>6100.1749999999993</v>
      </c>
      <c r="AO301" s="5">
        <v>7161.0750000000007</v>
      </c>
      <c r="AP301" s="5">
        <v>8468.634250000001</v>
      </c>
      <c r="AQ301" s="5">
        <v>9561.3612499999999</v>
      </c>
      <c r="AR301" s="5">
        <v>10654.088250000001</v>
      </c>
      <c r="AS301" s="5">
        <v>11746.81525</v>
      </c>
      <c r="AT301" s="5">
        <v>12839.542249999999</v>
      </c>
      <c r="AU301" s="5">
        <v>13932.269250000001</v>
      </c>
      <c r="AV301" s="5">
        <v>15475.746137499998</v>
      </c>
      <c r="AW301" s="5">
        <v>16601.254947499998</v>
      </c>
      <c r="AX301" s="5">
        <v>17726.763757499997</v>
      </c>
      <c r="AY301" s="5">
        <v>18852.272567499997</v>
      </c>
      <c r="AZ301" s="5">
        <v>19977.781377500003</v>
      </c>
      <c r="BA301" s="5">
        <v>21103.290187500003</v>
      </c>
      <c r="BB301" s="5">
        <v>22895.662967425</v>
      </c>
      <c r="BC301" s="5">
        <v>23475.300004574994</v>
      </c>
      <c r="BD301" s="5">
        <v>23765.118523149999</v>
      </c>
      <c r="BE301" s="5">
        <v>24054.937041725003</v>
      </c>
      <c r="BF301" s="5">
        <v>24344.7555603</v>
      </c>
      <c r="BG301" s="5">
        <v>24634.574078874997</v>
      </c>
      <c r="BH301" s="5">
        <v>25672.124375373503</v>
      </c>
      <c r="BI301" s="5">
        <v>25970.637449505753</v>
      </c>
      <c r="BJ301" s="5">
        <v>26269.150523638</v>
      </c>
      <c r="BK301" s="5">
        <v>26567.663597770246</v>
      </c>
      <c r="BL301" s="5">
        <v>26866.1766719025</v>
      </c>
      <c r="BM301" s="5">
        <v>27164.689746034754</v>
      </c>
      <c r="BN301" s="5">
        <v>28287.098904772018</v>
      </c>
      <c r="BO301" s="5">
        <v>28594.567371128232</v>
      </c>
      <c r="BP301" s="5">
        <v>28902.035837484444</v>
      </c>
      <c r="BQ301" s="5">
        <v>29209.504303840666</v>
      </c>
      <c r="BR301" s="5">
        <v>29516.97277019688</v>
      </c>
      <c r="BS301" s="5">
        <v>29824.441236553099</v>
      </c>
      <c r="BT301" s="5">
        <v>31035.866993996595</v>
      </c>
      <c r="BU301" s="5">
        <v>31352.559514343502</v>
      </c>
      <c r="BV301" s="5">
        <v>31669.252034690402</v>
      </c>
      <c r="BW301" s="5">
        <v>31985.944555037306</v>
      </c>
      <c r="BX301" s="5">
        <v>32302.637075384206</v>
      </c>
      <c r="BY301" s="5">
        <v>32619.329595731106</v>
      </c>
      <c r="BZ301" s="5">
        <v>33924.102779560359</v>
      </c>
      <c r="CA301" s="5">
        <v>34250.296075517668</v>
      </c>
      <c r="CB301" s="5">
        <v>34576.489371474985</v>
      </c>
      <c r="CC301" s="5">
        <v>34902.682667432287</v>
      </c>
      <c r="CD301" s="5">
        <v>35228.875963389604</v>
      </c>
      <c r="CE301" s="5">
        <v>35555.069259346921</v>
      </c>
      <c r="CF301" s="5">
        <v>0</v>
      </c>
    </row>
    <row r="302" spans="2:84" x14ac:dyDescent="0.3">
      <c r="B302" s="13">
        <v>302</v>
      </c>
      <c r="H302" s="1" t="s">
        <v>130</v>
      </c>
      <c r="I302" s="1" t="s">
        <v>125</v>
      </c>
      <c r="J302" s="1" t="s">
        <v>63</v>
      </c>
      <c r="M302" s="53" t="s">
        <v>18</v>
      </c>
      <c r="U302" s="5">
        <v>1006525.8638677374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2917.4750000000004</v>
      </c>
      <c r="AN302" s="5">
        <v>3978.375</v>
      </c>
      <c r="AO302" s="5">
        <v>5039.2750000000005</v>
      </c>
      <c r="AP302" s="5">
        <v>6100.1749999999993</v>
      </c>
      <c r="AQ302" s="5">
        <v>7243.29475</v>
      </c>
      <c r="AR302" s="5">
        <v>8397.0235000000011</v>
      </c>
      <c r="AS302" s="5">
        <v>9561.3612499999999</v>
      </c>
      <c r="AT302" s="5">
        <v>10654.088250000001</v>
      </c>
      <c r="AU302" s="5">
        <v>11746.81525</v>
      </c>
      <c r="AV302" s="5">
        <v>12839.542249999999</v>
      </c>
      <c r="AW302" s="5">
        <v>14082.519212500001</v>
      </c>
      <c r="AX302" s="5">
        <v>15336.423445</v>
      </c>
      <c r="AY302" s="5">
        <v>16601.254947499998</v>
      </c>
      <c r="AZ302" s="5">
        <v>17726.763757499997</v>
      </c>
      <c r="BA302" s="5">
        <v>18852.272567499997</v>
      </c>
      <c r="BB302" s="5">
        <v>19977.781377499996</v>
      </c>
      <c r="BC302" s="5">
        <v>21325.578177474999</v>
      </c>
      <c r="BD302" s="5">
        <v>22491.417719833335</v>
      </c>
      <c r="BE302" s="5">
        <v>23378.693831716664</v>
      </c>
      <c r="BF302" s="5">
        <v>23765.118523149999</v>
      </c>
      <c r="BG302" s="5">
        <v>24054.937041724996</v>
      </c>
      <c r="BH302" s="5">
        <v>24344.7555603</v>
      </c>
      <c r="BI302" s="5">
        <v>24883.818004849498</v>
      </c>
      <c r="BJ302" s="5">
        <v>25425.778634584756</v>
      </c>
      <c r="BK302" s="5">
        <v>25970.637449505753</v>
      </c>
      <c r="BL302" s="5">
        <v>26269.150523638</v>
      </c>
      <c r="BM302" s="5">
        <v>26567.663597770254</v>
      </c>
      <c r="BN302" s="5">
        <v>26866.1766719025</v>
      </c>
      <c r="BO302" s="5">
        <v>27439.321774236418</v>
      </c>
      <c r="BP302" s="5">
        <v>28015.452007311666</v>
      </c>
      <c r="BQ302" s="5">
        <v>28594.567371128229</v>
      </c>
      <c r="BR302" s="5">
        <v>28902.035837484444</v>
      </c>
      <c r="BS302" s="5">
        <v>29209.504303840666</v>
      </c>
      <c r="BT302" s="5">
        <v>29516.97277019688</v>
      </c>
      <c r="BU302" s="5">
        <v>30125.760333582191</v>
      </c>
      <c r="BV302" s="5">
        <v>30737.622581631062</v>
      </c>
      <c r="BW302" s="5">
        <v>31352.559514343495</v>
      </c>
      <c r="BX302" s="5">
        <v>31669.252034690402</v>
      </c>
      <c r="BY302" s="5">
        <v>31985.944555037302</v>
      </c>
      <c r="BZ302" s="5">
        <v>32302.637075384206</v>
      </c>
      <c r="CA302" s="5">
        <v>32948.689816891885</v>
      </c>
      <c r="CB302" s="5">
        <v>33597.909483603049</v>
      </c>
      <c r="CC302" s="5">
        <v>34250.296075517668</v>
      </c>
      <c r="CD302" s="5">
        <v>34576.489371474978</v>
      </c>
      <c r="CE302" s="5">
        <v>34902.682667432287</v>
      </c>
      <c r="CF302" s="5">
        <v>0</v>
      </c>
    </row>
    <row r="303" spans="2:84" x14ac:dyDescent="0.3">
      <c r="B303" s="13">
        <v>303</v>
      </c>
      <c r="H303" s="1" t="s">
        <v>130</v>
      </c>
      <c r="I303" s="1" t="s">
        <v>125</v>
      </c>
      <c r="J303" s="1" t="s">
        <v>47</v>
      </c>
      <c r="M303" s="53" t="s">
        <v>18</v>
      </c>
      <c r="U303" s="5">
        <v>4597174.5711618615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20422.325000000001</v>
      </c>
      <c r="AN303" s="5">
        <v>25019.558333333334</v>
      </c>
      <c r="AO303" s="5">
        <v>29616.791666666672</v>
      </c>
      <c r="AP303" s="5">
        <v>35036.222499999996</v>
      </c>
      <c r="AQ303" s="5">
        <v>39903.985333333345</v>
      </c>
      <c r="AR303" s="5">
        <v>44710.746416666661</v>
      </c>
      <c r="AS303" s="5">
        <v>49445.89675</v>
      </c>
      <c r="AT303" s="5">
        <v>54181.047083333338</v>
      </c>
      <c r="AU303" s="5">
        <v>58916.197416666662</v>
      </c>
      <c r="AV303" s="5">
        <v>65153.847375000005</v>
      </c>
      <c r="AW303" s="5">
        <v>70298.770333333334</v>
      </c>
      <c r="AX303" s="5">
        <v>75315.29786916665</v>
      </c>
      <c r="AY303" s="5">
        <v>80192.502712499991</v>
      </c>
      <c r="AZ303" s="5">
        <v>85069.707555833331</v>
      </c>
      <c r="BA303" s="5">
        <v>89946.912399166671</v>
      </c>
      <c r="BB303" s="5">
        <v>97046.997142250009</v>
      </c>
      <c r="BC303" s="5">
        <v>100549.20538936666</v>
      </c>
      <c r="BD303" s="5">
        <v>102499.14940269166</v>
      </c>
      <c r="BE303" s="5">
        <v>103851.63582270834</v>
      </c>
      <c r="BF303" s="5">
        <v>105107.51606986666</v>
      </c>
      <c r="BG303" s="5">
        <v>106363.39631702501</v>
      </c>
      <c r="BH303" s="5">
        <v>110111.71582392835</v>
      </c>
      <c r="BI303" s="5">
        <v>111895.06577489316</v>
      </c>
      <c r="BJ303" s="5">
        <v>113434.96817025502</v>
      </c>
      <c r="BK303" s="5">
        <v>114728.52482482808</v>
      </c>
      <c r="BL303" s="5">
        <v>116022.08147940117</v>
      </c>
      <c r="BM303" s="5">
        <v>117315.63813397427</v>
      </c>
      <c r="BN303" s="5">
        <v>121355.51507056406</v>
      </c>
      <c r="BO303" s="5">
        <v>123228.18708895368</v>
      </c>
      <c r="BP303" s="5">
        <v>124832.19734062429</v>
      </c>
      <c r="BQ303" s="5">
        <v>126164.5606948346</v>
      </c>
      <c r="BR303" s="5">
        <v>127496.92404904487</v>
      </c>
      <c r="BS303" s="5">
        <v>128829.28740325512</v>
      </c>
      <c r="BT303" s="5">
        <v>133174.84172775634</v>
      </c>
      <c r="BU303" s="5">
        <v>135140.59012266042</v>
      </c>
      <c r="BV303" s="5">
        <v>136811.16878986251</v>
      </c>
      <c r="BW303" s="5">
        <v>138183.50304469914</v>
      </c>
      <c r="BX303" s="5">
        <v>139555.83729953572</v>
      </c>
      <c r="BY303" s="5">
        <v>140928.17155437227</v>
      </c>
      <c r="BZ303" s="5">
        <v>145594.10802081667</v>
      </c>
      <c r="CA303" s="5">
        <v>147656.83197000949</v>
      </c>
      <c r="CB303" s="5">
        <v>149396.52954844848</v>
      </c>
      <c r="CC303" s="5">
        <v>150810.03383093019</v>
      </c>
      <c r="CD303" s="5">
        <v>152223.53811341184</v>
      </c>
      <c r="CE303" s="5">
        <v>153637.04239589354</v>
      </c>
      <c r="CF303" s="5">
        <v>0</v>
      </c>
    </row>
    <row r="304" spans="2:84" x14ac:dyDescent="0.3">
      <c r="B304" s="13">
        <v>304</v>
      </c>
      <c r="H304" s="1" t="s">
        <v>130</v>
      </c>
      <c r="I304" s="1" t="s">
        <v>125</v>
      </c>
      <c r="J304" s="1" t="s">
        <v>483</v>
      </c>
      <c r="M304" s="53" t="s">
        <v>18</v>
      </c>
      <c r="U304" s="5">
        <v>1752609.8390478974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7337.8916666666692</v>
      </c>
      <c r="AN304" s="5">
        <v>9106.0583333333325</v>
      </c>
      <c r="AO304" s="5">
        <v>10874.224999999999</v>
      </c>
      <c r="AP304" s="5">
        <v>12889.050916666667</v>
      </c>
      <c r="AQ304" s="5">
        <v>14771.264333333338</v>
      </c>
      <c r="AR304" s="5">
        <v>16664.086749999999</v>
      </c>
      <c r="AS304" s="5">
        <v>18485.298416666668</v>
      </c>
      <c r="AT304" s="5">
        <v>20306.510083333334</v>
      </c>
      <c r="AU304" s="5">
        <v>22127.721749999997</v>
      </c>
      <c r="AV304" s="5">
        <v>24399.683304166669</v>
      </c>
      <c r="AW304" s="5">
        <v>26403.926743333333</v>
      </c>
      <c r="AX304" s="5">
        <v>28419.097452499998</v>
      </c>
      <c r="AY304" s="5">
        <v>30294.945469166665</v>
      </c>
      <c r="AZ304" s="5">
        <v>32170.793485833332</v>
      </c>
      <c r="BA304" s="5">
        <v>34046.641502500002</v>
      </c>
      <c r="BB304" s="5">
        <v>36589.353489091664</v>
      </c>
      <c r="BC304" s="5">
        <v>38141.617722883326</v>
      </c>
      <c r="BD304" s="5">
        <v>39222.10618048333</v>
      </c>
      <c r="BE304" s="5">
        <v>39801.743217633339</v>
      </c>
      <c r="BF304" s="5">
        <v>40284.774081924996</v>
      </c>
      <c r="BG304" s="5">
        <v>40767.804946216667</v>
      </c>
      <c r="BH304" s="5">
        <v>41998.567588431833</v>
      </c>
      <c r="BI304" s="5">
        <v>42739.536934255251</v>
      </c>
      <c r="BJ304" s="5">
        <v>43483.404465264408</v>
      </c>
      <c r="BK304" s="5">
        <v>43980.926255484839</v>
      </c>
      <c r="BL304" s="5">
        <v>44478.448045705256</v>
      </c>
      <c r="BM304" s="5">
        <v>44975.969835925673</v>
      </c>
      <c r="BN304" s="5">
        <v>46297.387710751093</v>
      </c>
      <c r="BO304" s="5">
        <v>47078.496921397149</v>
      </c>
      <c r="BP304" s="5">
        <v>47862.591262784525</v>
      </c>
      <c r="BQ304" s="5">
        <v>48375.038706711552</v>
      </c>
      <c r="BR304" s="5">
        <v>48887.486150638593</v>
      </c>
      <c r="BS304" s="5">
        <v>49399.933594565606</v>
      </c>
      <c r="BT304" s="5">
        <v>50816.338329579914</v>
      </c>
      <c r="BU304" s="5">
        <v>51639.328924526737</v>
      </c>
      <c r="BV304" s="5">
        <v>52465.39420413709</v>
      </c>
      <c r="BW304" s="5">
        <v>52993.215071381936</v>
      </c>
      <c r="BX304" s="5">
        <v>53521.035938626788</v>
      </c>
      <c r="BY304" s="5">
        <v>54048.856805871619</v>
      </c>
      <c r="BZ304" s="5">
        <v>55564.758336598803</v>
      </c>
      <c r="CA304" s="5">
        <v>56431.44020061483</v>
      </c>
      <c r="CB304" s="5">
        <v>57301.288989834327</v>
      </c>
      <c r="CC304" s="5">
        <v>57844.944483096508</v>
      </c>
      <c r="CD304" s="5">
        <v>58388.599976358695</v>
      </c>
      <c r="CE304" s="5">
        <v>58932.255469620868</v>
      </c>
      <c r="CF304" s="5">
        <v>0</v>
      </c>
    </row>
    <row r="305" spans="2:84" x14ac:dyDescent="0.3">
      <c r="B305" s="13">
        <v>305</v>
      </c>
      <c r="H305" s="1" t="s">
        <v>130</v>
      </c>
      <c r="I305" s="1" t="s">
        <v>125</v>
      </c>
      <c r="J305" s="1" t="s">
        <v>485</v>
      </c>
      <c r="M305" s="53" t="s">
        <v>18</v>
      </c>
      <c r="U305" s="5">
        <v>35688628.710838497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167975.83333333337</v>
      </c>
      <c r="AN305" s="5">
        <v>203339.16666666663</v>
      </c>
      <c r="AO305" s="5">
        <v>238702.5</v>
      </c>
      <c r="AP305" s="5">
        <v>282287.80833333329</v>
      </c>
      <c r="AQ305" s="5">
        <v>318712.04166666674</v>
      </c>
      <c r="AR305" s="5">
        <v>355136.27500000002</v>
      </c>
      <c r="AS305" s="5">
        <v>391560.5083333333</v>
      </c>
      <c r="AT305" s="5">
        <v>427984.74166666664</v>
      </c>
      <c r="AU305" s="5">
        <v>464408.97500000003</v>
      </c>
      <c r="AV305" s="5">
        <v>515858.20458333334</v>
      </c>
      <c r="AW305" s="5">
        <v>553375.16491666657</v>
      </c>
      <c r="AX305" s="5">
        <v>590892.12524999992</v>
      </c>
      <c r="AY305" s="5">
        <v>628409.08558333328</v>
      </c>
      <c r="AZ305" s="5">
        <v>665926.04591666674</v>
      </c>
      <c r="BA305" s="5">
        <v>703443.00625000009</v>
      </c>
      <c r="BB305" s="5">
        <v>763188.76558083342</v>
      </c>
      <c r="BC305" s="5">
        <v>782510.00015249988</v>
      </c>
      <c r="BD305" s="5">
        <v>792170.61743833334</v>
      </c>
      <c r="BE305" s="5">
        <v>801831.2347241668</v>
      </c>
      <c r="BF305" s="5">
        <v>811491.85201000003</v>
      </c>
      <c r="BG305" s="5">
        <v>821152.46929583326</v>
      </c>
      <c r="BH305" s="5">
        <v>855737.47917911678</v>
      </c>
      <c r="BI305" s="5">
        <v>865687.91498352494</v>
      </c>
      <c r="BJ305" s="5">
        <v>875638.35078793322</v>
      </c>
      <c r="BK305" s="5">
        <v>885588.78659234161</v>
      </c>
      <c r="BL305" s="5">
        <v>895539.22239674989</v>
      </c>
      <c r="BM305" s="5">
        <v>905489.65820115828</v>
      </c>
      <c r="BN305" s="5">
        <v>942903.29682573385</v>
      </c>
      <c r="BO305" s="5">
        <v>953152.24570427428</v>
      </c>
      <c r="BP305" s="5">
        <v>963401.19458281482</v>
      </c>
      <c r="BQ305" s="5">
        <v>973650.14346135559</v>
      </c>
      <c r="BR305" s="5">
        <v>983899.09233989613</v>
      </c>
      <c r="BS305" s="5">
        <v>994148.04121843679</v>
      </c>
      <c r="BT305" s="5">
        <v>1034528.8997998866</v>
      </c>
      <c r="BU305" s="5">
        <v>1045085.3171447832</v>
      </c>
      <c r="BV305" s="5">
        <v>1055641.73448968</v>
      </c>
      <c r="BW305" s="5">
        <v>1066198.1518345771</v>
      </c>
      <c r="BX305" s="5">
        <v>1076754.5691794737</v>
      </c>
      <c r="BY305" s="5">
        <v>1087310.9865243703</v>
      </c>
      <c r="BZ305" s="5">
        <v>1130803.4259853454</v>
      </c>
      <c r="CA305" s="5">
        <v>1141676.5358505889</v>
      </c>
      <c r="CB305" s="5">
        <v>1152549.6457158327</v>
      </c>
      <c r="CC305" s="5">
        <v>1163422.7555810763</v>
      </c>
      <c r="CD305" s="5">
        <v>1174295.86544632</v>
      </c>
      <c r="CE305" s="5">
        <v>1185168.975311564</v>
      </c>
      <c r="CF305" s="5">
        <v>0</v>
      </c>
    </row>
    <row r="306" spans="2:84" s="26" customFormat="1" ht="12" x14ac:dyDescent="0.25">
      <c r="B306" s="13"/>
      <c r="M306" s="55"/>
      <c r="N306" s="44" t="s">
        <v>21</v>
      </c>
      <c r="O306" s="45"/>
      <c r="P306" s="46"/>
      <c r="Q306" s="89"/>
      <c r="U306" s="41"/>
      <c r="V306" s="42"/>
      <c r="W306" s="43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</row>
    <row r="307" spans="2:84" x14ac:dyDescent="0.3">
      <c r="B307" s="13">
        <v>307</v>
      </c>
      <c r="H307" s="1" t="s">
        <v>130</v>
      </c>
      <c r="I307" s="1" t="s">
        <v>94</v>
      </c>
      <c r="M307" s="53" t="s">
        <v>18</v>
      </c>
      <c r="U307" s="5">
        <v>2892005.9437499978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59150</v>
      </c>
      <c r="AN307" s="5">
        <v>59150</v>
      </c>
      <c r="AO307" s="5">
        <v>59150</v>
      </c>
      <c r="AP307" s="5">
        <v>59150</v>
      </c>
      <c r="AQ307" s="5">
        <v>59150</v>
      </c>
      <c r="AR307" s="5">
        <v>59150</v>
      </c>
      <c r="AS307" s="5">
        <v>59150</v>
      </c>
      <c r="AT307" s="5">
        <v>59150</v>
      </c>
      <c r="AU307" s="5">
        <v>59150</v>
      </c>
      <c r="AV307" s="5">
        <v>62107.5</v>
      </c>
      <c r="AW307" s="5">
        <v>62107.5</v>
      </c>
      <c r="AX307" s="5">
        <v>62107.5</v>
      </c>
      <c r="AY307" s="5">
        <v>62107.5</v>
      </c>
      <c r="AZ307" s="5">
        <v>62107.5</v>
      </c>
      <c r="BA307" s="5">
        <v>62107.5</v>
      </c>
      <c r="BB307" s="5">
        <v>62107.5</v>
      </c>
      <c r="BC307" s="5">
        <v>62107.5</v>
      </c>
      <c r="BD307" s="5">
        <v>62107.5</v>
      </c>
      <c r="BE307" s="5">
        <v>62107.5</v>
      </c>
      <c r="BF307" s="5">
        <v>62107.5</v>
      </c>
      <c r="BG307" s="5">
        <v>62107.5</v>
      </c>
      <c r="BH307" s="5">
        <v>65212.875000000015</v>
      </c>
      <c r="BI307" s="5">
        <v>65212.875000000015</v>
      </c>
      <c r="BJ307" s="5">
        <v>65212.875000000015</v>
      </c>
      <c r="BK307" s="5">
        <v>65212.875000000015</v>
      </c>
      <c r="BL307" s="5">
        <v>65212.875000000015</v>
      </c>
      <c r="BM307" s="5">
        <v>65212.875000000015</v>
      </c>
      <c r="BN307" s="5">
        <v>65212.875000000015</v>
      </c>
      <c r="BO307" s="5">
        <v>65212.875000000015</v>
      </c>
      <c r="BP307" s="5">
        <v>65212.875000000015</v>
      </c>
      <c r="BQ307" s="5">
        <v>65212.875000000015</v>
      </c>
      <c r="BR307" s="5">
        <v>65212.875000000015</v>
      </c>
      <c r="BS307" s="5">
        <v>65212.875000000015</v>
      </c>
      <c r="BT307" s="5">
        <v>68473.518750000003</v>
      </c>
      <c r="BU307" s="5">
        <v>68473.518750000003</v>
      </c>
      <c r="BV307" s="5">
        <v>69486.440625000003</v>
      </c>
      <c r="BW307" s="5">
        <v>69486.440625000003</v>
      </c>
      <c r="BX307" s="5">
        <v>69486.440625000003</v>
      </c>
      <c r="BY307" s="5">
        <v>69486.440625000003</v>
      </c>
      <c r="BZ307" s="5">
        <v>69486.440625000003</v>
      </c>
      <c r="CA307" s="5">
        <v>69486.440625000003</v>
      </c>
      <c r="CB307" s="5">
        <v>69486.440625000003</v>
      </c>
      <c r="CC307" s="5">
        <v>69486.440625000003</v>
      </c>
      <c r="CD307" s="5">
        <v>69486.440625000003</v>
      </c>
      <c r="CE307" s="5">
        <v>69486.440625000003</v>
      </c>
      <c r="CF307" s="5">
        <v>0</v>
      </c>
    </row>
    <row r="308" spans="2:84" x14ac:dyDescent="0.3">
      <c r="B308" s="13">
        <v>308</v>
      </c>
      <c r="H308" s="1" t="s">
        <v>130</v>
      </c>
      <c r="I308" s="1" t="s">
        <v>94</v>
      </c>
      <c r="J308" s="1" t="s">
        <v>484</v>
      </c>
      <c r="M308" s="53" t="s">
        <v>18</v>
      </c>
      <c r="U308" s="5">
        <v>2557878.75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52500</v>
      </c>
      <c r="AN308" s="5">
        <v>52500</v>
      </c>
      <c r="AO308" s="5">
        <v>52500</v>
      </c>
      <c r="AP308" s="5">
        <v>52500</v>
      </c>
      <c r="AQ308" s="5">
        <v>52500</v>
      </c>
      <c r="AR308" s="5">
        <v>52500</v>
      </c>
      <c r="AS308" s="5">
        <v>52500</v>
      </c>
      <c r="AT308" s="5">
        <v>52500</v>
      </c>
      <c r="AU308" s="5">
        <v>52500</v>
      </c>
      <c r="AV308" s="5">
        <v>55125</v>
      </c>
      <c r="AW308" s="5">
        <v>55125</v>
      </c>
      <c r="AX308" s="5">
        <v>55125</v>
      </c>
      <c r="AY308" s="5">
        <v>55125</v>
      </c>
      <c r="AZ308" s="5">
        <v>55125</v>
      </c>
      <c r="BA308" s="5">
        <v>55125</v>
      </c>
      <c r="BB308" s="5">
        <v>55125</v>
      </c>
      <c r="BC308" s="5">
        <v>55125</v>
      </c>
      <c r="BD308" s="5">
        <v>55125</v>
      </c>
      <c r="BE308" s="5">
        <v>55125</v>
      </c>
      <c r="BF308" s="5">
        <v>55125</v>
      </c>
      <c r="BG308" s="5">
        <v>55125</v>
      </c>
      <c r="BH308" s="5">
        <v>57881.250000000015</v>
      </c>
      <c r="BI308" s="5">
        <v>57881.250000000015</v>
      </c>
      <c r="BJ308" s="5">
        <v>57881.250000000015</v>
      </c>
      <c r="BK308" s="5">
        <v>57881.250000000015</v>
      </c>
      <c r="BL308" s="5">
        <v>57881.250000000015</v>
      </c>
      <c r="BM308" s="5">
        <v>57881.250000000015</v>
      </c>
      <c r="BN308" s="5">
        <v>57881.250000000015</v>
      </c>
      <c r="BO308" s="5">
        <v>57881.250000000015</v>
      </c>
      <c r="BP308" s="5">
        <v>57881.250000000015</v>
      </c>
      <c r="BQ308" s="5">
        <v>57881.250000000015</v>
      </c>
      <c r="BR308" s="5">
        <v>57881.250000000015</v>
      </c>
      <c r="BS308" s="5">
        <v>57881.250000000015</v>
      </c>
      <c r="BT308" s="5">
        <v>60775.3125</v>
      </c>
      <c r="BU308" s="5">
        <v>60775.3125</v>
      </c>
      <c r="BV308" s="5">
        <v>60775.3125</v>
      </c>
      <c r="BW308" s="5">
        <v>60775.3125</v>
      </c>
      <c r="BX308" s="5">
        <v>60775.3125</v>
      </c>
      <c r="BY308" s="5">
        <v>60775.3125</v>
      </c>
      <c r="BZ308" s="5">
        <v>60775.3125</v>
      </c>
      <c r="CA308" s="5">
        <v>60775.3125</v>
      </c>
      <c r="CB308" s="5">
        <v>60775.3125</v>
      </c>
      <c r="CC308" s="5">
        <v>60775.3125</v>
      </c>
      <c r="CD308" s="5">
        <v>60775.3125</v>
      </c>
      <c r="CE308" s="5">
        <v>60775.3125</v>
      </c>
      <c r="CF308" s="5">
        <v>0</v>
      </c>
    </row>
    <row r="309" spans="2:84" ht="3" customHeight="1" x14ac:dyDescent="0.3"/>
    <row r="310" spans="2:84" ht="3" customHeight="1" x14ac:dyDescent="0.3"/>
    <row r="311" spans="2:84" x14ac:dyDescent="0.3">
      <c r="B311" s="13">
        <v>311</v>
      </c>
      <c r="H311" s="1" t="s">
        <v>130</v>
      </c>
      <c r="I311" s="1" t="s">
        <v>94</v>
      </c>
      <c r="J311" s="1" t="s">
        <v>100</v>
      </c>
      <c r="M311" s="53" t="s">
        <v>18</v>
      </c>
      <c r="U311" s="5">
        <v>85262.625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1750</v>
      </c>
      <c r="AN311" s="5">
        <v>1750</v>
      </c>
      <c r="AO311" s="5">
        <v>1750</v>
      </c>
      <c r="AP311" s="5">
        <v>1750</v>
      </c>
      <c r="AQ311" s="5">
        <v>1750</v>
      </c>
      <c r="AR311" s="5">
        <v>1750</v>
      </c>
      <c r="AS311" s="5">
        <v>1750</v>
      </c>
      <c r="AT311" s="5">
        <v>1750</v>
      </c>
      <c r="AU311" s="5">
        <v>1750</v>
      </c>
      <c r="AV311" s="5">
        <v>1837.5</v>
      </c>
      <c r="AW311" s="5">
        <v>1837.5</v>
      </c>
      <c r="AX311" s="5">
        <v>1837.5</v>
      </c>
      <c r="AY311" s="5">
        <v>1837.5</v>
      </c>
      <c r="AZ311" s="5">
        <v>1837.5</v>
      </c>
      <c r="BA311" s="5">
        <v>1837.5</v>
      </c>
      <c r="BB311" s="5">
        <v>1837.5</v>
      </c>
      <c r="BC311" s="5">
        <v>1837.5</v>
      </c>
      <c r="BD311" s="5">
        <v>1837.5</v>
      </c>
      <c r="BE311" s="5">
        <v>1837.5</v>
      </c>
      <c r="BF311" s="5">
        <v>1837.5</v>
      </c>
      <c r="BG311" s="5">
        <v>1837.5</v>
      </c>
      <c r="BH311" s="5">
        <v>1929.3750000000005</v>
      </c>
      <c r="BI311" s="5">
        <v>1929.3750000000005</v>
      </c>
      <c r="BJ311" s="5">
        <v>1929.3750000000005</v>
      </c>
      <c r="BK311" s="5">
        <v>1929.3750000000005</v>
      </c>
      <c r="BL311" s="5">
        <v>1929.3750000000005</v>
      </c>
      <c r="BM311" s="5">
        <v>1929.3750000000005</v>
      </c>
      <c r="BN311" s="5">
        <v>1929.3750000000005</v>
      </c>
      <c r="BO311" s="5">
        <v>1929.3750000000005</v>
      </c>
      <c r="BP311" s="5">
        <v>1929.3750000000005</v>
      </c>
      <c r="BQ311" s="5">
        <v>1929.3750000000005</v>
      </c>
      <c r="BR311" s="5">
        <v>1929.3750000000005</v>
      </c>
      <c r="BS311" s="5">
        <v>1929.3750000000005</v>
      </c>
      <c r="BT311" s="5">
        <v>2025.84375</v>
      </c>
      <c r="BU311" s="5">
        <v>2025.84375</v>
      </c>
      <c r="BV311" s="5">
        <v>2025.84375</v>
      </c>
      <c r="BW311" s="5">
        <v>2025.84375</v>
      </c>
      <c r="BX311" s="5">
        <v>2025.84375</v>
      </c>
      <c r="BY311" s="5">
        <v>2025.84375</v>
      </c>
      <c r="BZ311" s="5">
        <v>2025.84375</v>
      </c>
      <c r="CA311" s="5">
        <v>2025.84375</v>
      </c>
      <c r="CB311" s="5">
        <v>2025.84375</v>
      </c>
      <c r="CC311" s="5">
        <v>2025.84375</v>
      </c>
      <c r="CD311" s="5">
        <v>2025.84375</v>
      </c>
      <c r="CE311" s="5">
        <v>2025.84375</v>
      </c>
      <c r="CF311" s="5">
        <v>0</v>
      </c>
    </row>
    <row r="312" spans="2:84" ht="3" customHeight="1" x14ac:dyDescent="0.3"/>
    <row r="313" spans="2:84" ht="3" customHeight="1" x14ac:dyDescent="0.3"/>
    <row r="314" spans="2:84" x14ac:dyDescent="0.3">
      <c r="B314" s="13">
        <v>314</v>
      </c>
      <c r="H314" s="1" t="s">
        <v>130</v>
      </c>
      <c r="I314" s="1" t="s">
        <v>94</v>
      </c>
      <c r="J314" s="1" t="s">
        <v>102</v>
      </c>
      <c r="M314" s="53" t="s">
        <v>18</v>
      </c>
      <c r="U314" s="5">
        <v>52760.53125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875</v>
      </c>
      <c r="AN314" s="5">
        <v>875</v>
      </c>
      <c r="AO314" s="5">
        <v>875</v>
      </c>
      <c r="AP314" s="5">
        <v>875</v>
      </c>
      <c r="AQ314" s="5">
        <v>875</v>
      </c>
      <c r="AR314" s="5">
        <v>875</v>
      </c>
      <c r="AS314" s="5">
        <v>875</v>
      </c>
      <c r="AT314" s="5">
        <v>875</v>
      </c>
      <c r="AU314" s="5">
        <v>875</v>
      </c>
      <c r="AV314" s="5">
        <v>918.75</v>
      </c>
      <c r="AW314" s="5">
        <v>918.75</v>
      </c>
      <c r="AX314" s="5">
        <v>918.75</v>
      </c>
      <c r="AY314" s="5">
        <v>918.75</v>
      </c>
      <c r="AZ314" s="5">
        <v>918.75</v>
      </c>
      <c r="BA314" s="5">
        <v>918.75</v>
      </c>
      <c r="BB314" s="5">
        <v>918.75</v>
      </c>
      <c r="BC314" s="5">
        <v>918.75</v>
      </c>
      <c r="BD314" s="5">
        <v>918.75</v>
      </c>
      <c r="BE314" s="5">
        <v>918.75</v>
      </c>
      <c r="BF314" s="5">
        <v>918.75</v>
      </c>
      <c r="BG314" s="5">
        <v>918.75</v>
      </c>
      <c r="BH314" s="5">
        <v>964.68750000000023</v>
      </c>
      <c r="BI314" s="5">
        <v>964.68750000000023</v>
      </c>
      <c r="BJ314" s="5">
        <v>964.68750000000023</v>
      </c>
      <c r="BK314" s="5">
        <v>964.68750000000023</v>
      </c>
      <c r="BL314" s="5">
        <v>964.68750000000023</v>
      </c>
      <c r="BM314" s="5">
        <v>964.68750000000023</v>
      </c>
      <c r="BN314" s="5">
        <v>964.68750000000023</v>
      </c>
      <c r="BO314" s="5">
        <v>964.68750000000023</v>
      </c>
      <c r="BP314" s="5">
        <v>964.68750000000023</v>
      </c>
      <c r="BQ314" s="5">
        <v>964.68750000000023</v>
      </c>
      <c r="BR314" s="5">
        <v>964.68750000000023</v>
      </c>
      <c r="BS314" s="5">
        <v>964.68750000000023</v>
      </c>
      <c r="BT314" s="5">
        <v>1012.921875</v>
      </c>
      <c r="BU314" s="5">
        <v>1012.921875</v>
      </c>
      <c r="BV314" s="5">
        <v>2025.84375</v>
      </c>
      <c r="BW314" s="5">
        <v>2025.84375</v>
      </c>
      <c r="BX314" s="5">
        <v>2025.84375</v>
      </c>
      <c r="BY314" s="5">
        <v>2025.84375</v>
      </c>
      <c r="BZ314" s="5">
        <v>2025.84375</v>
      </c>
      <c r="CA314" s="5">
        <v>2025.84375</v>
      </c>
      <c r="CB314" s="5">
        <v>2025.84375</v>
      </c>
      <c r="CC314" s="5">
        <v>2025.84375</v>
      </c>
      <c r="CD314" s="5">
        <v>2025.84375</v>
      </c>
      <c r="CE314" s="5">
        <v>2025.84375</v>
      </c>
      <c r="CF314" s="5">
        <v>0</v>
      </c>
    </row>
    <row r="315" spans="2:84" ht="3" customHeight="1" x14ac:dyDescent="0.3"/>
    <row r="316" spans="2:84" ht="3" customHeight="1" x14ac:dyDescent="0.3"/>
    <row r="317" spans="2:84" x14ac:dyDescent="0.3">
      <c r="B317" s="13">
        <v>317</v>
      </c>
      <c r="H317" s="1" t="s">
        <v>130</v>
      </c>
      <c r="I317" s="1" t="s">
        <v>94</v>
      </c>
      <c r="J317" s="1" t="s">
        <v>228</v>
      </c>
      <c r="M317" s="53" t="s">
        <v>18</v>
      </c>
      <c r="U317" s="5">
        <v>170525.25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3500</v>
      </c>
      <c r="AN317" s="5">
        <v>3500</v>
      </c>
      <c r="AO317" s="5">
        <v>3500</v>
      </c>
      <c r="AP317" s="5">
        <v>3500</v>
      </c>
      <c r="AQ317" s="5">
        <v>3500</v>
      </c>
      <c r="AR317" s="5">
        <v>3500</v>
      </c>
      <c r="AS317" s="5">
        <v>3500</v>
      </c>
      <c r="AT317" s="5">
        <v>3500</v>
      </c>
      <c r="AU317" s="5">
        <v>3500</v>
      </c>
      <c r="AV317" s="5">
        <v>3675</v>
      </c>
      <c r="AW317" s="5">
        <v>3675</v>
      </c>
      <c r="AX317" s="5">
        <v>3675</v>
      </c>
      <c r="AY317" s="5">
        <v>3675</v>
      </c>
      <c r="AZ317" s="5">
        <v>3675</v>
      </c>
      <c r="BA317" s="5">
        <v>3675</v>
      </c>
      <c r="BB317" s="5">
        <v>3675</v>
      </c>
      <c r="BC317" s="5">
        <v>3675</v>
      </c>
      <c r="BD317" s="5">
        <v>3675</v>
      </c>
      <c r="BE317" s="5">
        <v>3675</v>
      </c>
      <c r="BF317" s="5">
        <v>3675</v>
      </c>
      <c r="BG317" s="5">
        <v>3675</v>
      </c>
      <c r="BH317" s="5">
        <v>3858.7500000000009</v>
      </c>
      <c r="BI317" s="5">
        <v>3858.7500000000009</v>
      </c>
      <c r="BJ317" s="5">
        <v>3858.7500000000009</v>
      </c>
      <c r="BK317" s="5">
        <v>3858.7500000000009</v>
      </c>
      <c r="BL317" s="5">
        <v>3858.7500000000009</v>
      </c>
      <c r="BM317" s="5">
        <v>3858.7500000000009</v>
      </c>
      <c r="BN317" s="5">
        <v>3858.7500000000009</v>
      </c>
      <c r="BO317" s="5">
        <v>3858.7500000000009</v>
      </c>
      <c r="BP317" s="5">
        <v>3858.7500000000009</v>
      </c>
      <c r="BQ317" s="5">
        <v>3858.7500000000009</v>
      </c>
      <c r="BR317" s="5">
        <v>3858.7500000000009</v>
      </c>
      <c r="BS317" s="5">
        <v>3858.7500000000009</v>
      </c>
      <c r="BT317" s="5">
        <v>4051.6875</v>
      </c>
      <c r="BU317" s="5">
        <v>4051.6875</v>
      </c>
      <c r="BV317" s="5">
        <v>4051.6875</v>
      </c>
      <c r="BW317" s="5">
        <v>4051.6875</v>
      </c>
      <c r="BX317" s="5">
        <v>4051.6875</v>
      </c>
      <c r="BY317" s="5">
        <v>4051.6875</v>
      </c>
      <c r="BZ317" s="5">
        <v>4051.6875</v>
      </c>
      <c r="CA317" s="5">
        <v>4051.6875</v>
      </c>
      <c r="CB317" s="5">
        <v>4051.6875</v>
      </c>
      <c r="CC317" s="5">
        <v>4051.6875</v>
      </c>
      <c r="CD317" s="5">
        <v>4051.6875</v>
      </c>
      <c r="CE317" s="5">
        <v>4051.6875</v>
      </c>
      <c r="CF317" s="5">
        <v>0</v>
      </c>
    </row>
    <row r="318" spans="2:84" ht="3" customHeight="1" x14ac:dyDescent="0.3"/>
    <row r="319" spans="2:84" ht="3" customHeight="1" x14ac:dyDescent="0.3"/>
    <row r="320" spans="2:84" x14ac:dyDescent="0.3">
      <c r="B320" s="13">
        <v>320</v>
      </c>
      <c r="H320" s="1" t="s">
        <v>130</v>
      </c>
      <c r="I320" s="1" t="s">
        <v>94</v>
      </c>
      <c r="J320" s="1" t="s">
        <v>229</v>
      </c>
      <c r="M320" s="53" t="s">
        <v>18</v>
      </c>
      <c r="U320" s="5">
        <v>25578.787499999991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525</v>
      </c>
      <c r="AN320" s="5">
        <v>525</v>
      </c>
      <c r="AO320" s="5">
        <v>525</v>
      </c>
      <c r="AP320" s="5">
        <v>525</v>
      </c>
      <c r="AQ320" s="5">
        <v>525</v>
      </c>
      <c r="AR320" s="5">
        <v>525</v>
      </c>
      <c r="AS320" s="5">
        <v>525</v>
      </c>
      <c r="AT320" s="5">
        <v>525</v>
      </c>
      <c r="AU320" s="5">
        <v>525</v>
      </c>
      <c r="AV320" s="5">
        <v>551.25</v>
      </c>
      <c r="AW320" s="5">
        <v>551.25</v>
      </c>
      <c r="AX320" s="5">
        <v>551.25</v>
      </c>
      <c r="AY320" s="5">
        <v>551.25</v>
      </c>
      <c r="AZ320" s="5">
        <v>551.25</v>
      </c>
      <c r="BA320" s="5">
        <v>551.25</v>
      </c>
      <c r="BB320" s="5">
        <v>551.25</v>
      </c>
      <c r="BC320" s="5">
        <v>551.25</v>
      </c>
      <c r="BD320" s="5">
        <v>551.25</v>
      </c>
      <c r="BE320" s="5">
        <v>551.25</v>
      </c>
      <c r="BF320" s="5">
        <v>551.25</v>
      </c>
      <c r="BG320" s="5">
        <v>551.25</v>
      </c>
      <c r="BH320" s="5">
        <v>578.81250000000011</v>
      </c>
      <c r="BI320" s="5">
        <v>578.81250000000011</v>
      </c>
      <c r="BJ320" s="5">
        <v>578.81250000000011</v>
      </c>
      <c r="BK320" s="5">
        <v>578.81250000000011</v>
      </c>
      <c r="BL320" s="5">
        <v>578.81250000000011</v>
      </c>
      <c r="BM320" s="5">
        <v>578.81250000000011</v>
      </c>
      <c r="BN320" s="5">
        <v>578.81250000000011</v>
      </c>
      <c r="BO320" s="5">
        <v>578.81250000000011</v>
      </c>
      <c r="BP320" s="5">
        <v>578.81250000000011</v>
      </c>
      <c r="BQ320" s="5">
        <v>578.81250000000011</v>
      </c>
      <c r="BR320" s="5">
        <v>578.81250000000011</v>
      </c>
      <c r="BS320" s="5">
        <v>578.81250000000011</v>
      </c>
      <c r="BT320" s="5">
        <v>607.75312500000007</v>
      </c>
      <c r="BU320" s="5">
        <v>607.75312500000007</v>
      </c>
      <c r="BV320" s="5">
        <v>607.75312500000007</v>
      </c>
      <c r="BW320" s="5">
        <v>607.75312500000007</v>
      </c>
      <c r="BX320" s="5">
        <v>607.75312500000007</v>
      </c>
      <c r="BY320" s="5">
        <v>607.75312500000007</v>
      </c>
      <c r="BZ320" s="5">
        <v>607.75312500000007</v>
      </c>
      <c r="CA320" s="5">
        <v>607.75312500000007</v>
      </c>
      <c r="CB320" s="5">
        <v>607.75312500000007</v>
      </c>
      <c r="CC320" s="5">
        <v>607.75312500000007</v>
      </c>
      <c r="CD320" s="5">
        <v>607.75312500000007</v>
      </c>
      <c r="CE320" s="5">
        <v>607.75312500000007</v>
      </c>
      <c r="CF320" s="5">
        <v>0</v>
      </c>
    </row>
    <row r="321" spans="2:84" ht="3" customHeight="1" x14ac:dyDescent="0.3"/>
    <row r="322" spans="2:84" ht="3" customHeight="1" x14ac:dyDescent="0.3"/>
    <row r="323" spans="2:84" s="26" customFormat="1" ht="12" x14ac:dyDescent="0.25">
      <c r="B323" s="13"/>
      <c r="M323" s="55"/>
      <c r="N323" s="44" t="s">
        <v>21</v>
      </c>
      <c r="O323" s="45"/>
      <c r="P323" s="46"/>
      <c r="Q323" s="89"/>
      <c r="U323" s="41"/>
      <c r="V323" s="42"/>
      <c r="W323" s="43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</row>
    <row r="324" spans="2:84" x14ac:dyDescent="0.3">
      <c r="B324" s="13">
        <v>324</v>
      </c>
    </row>
    <row r="325" spans="2:84" x14ac:dyDescent="0.3">
      <c r="B325" s="13">
        <v>325</v>
      </c>
      <c r="H325" s="1" t="s">
        <v>131</v>
      </c>
      <c r="M325" s="53" t="s">
        <v>18</v>
      </c>
      <c r="P325" s="72"/>
      <c r="U325" s="5">
        <v>79547919.363016978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-108668.17126999982</v>
      </c>
      <c r="AN325" s="5">
        <v>-1983.2319033327512</v>
      </c>
      <c r="AO325" s="5">
        <v>104701.70746333338</v>
      </c>
      <c r="AP325" s="5">
        <v>169987.93289367994</v>
      </c>
      <c r="AQ325" s="5">
        <v>300261.22783232713</v>
      </c>
      <c r="AR325" s="5">
        <v>437361.87614239333</v>
      </c>
      <c r="AS325" s="5">
        <v>546520.97375846142</v>
      </c>
      <c r="AT325" s="5">
        <v>655751.68212452764</v>
      </c>
      <c r="AU325" s="5">
        <v>764982.39049059339</v>
      </c>
      <c r="AV325" s="5">
        <v>795858.32228305098</v>
      </c>
      <c r="AW325" s="5">
        <v>952342.87243285216</v>
      </c>
      <c r="AX325" s="5">
        <v>1118283.1919629117</v>
      </c>
      <c r="AY325" s="5">
        <v>1229976.8195178667</v>
      </c>
      <c r="AZ325" s="5">
        <v>1341809.7697653221</v>
      </c>
      <c r="BA325" s="5">
        <v>1453642.7200127738</v>
      </c>
      <c r="BB325" s="5">
        <v>1454601.7395258602</v>
      </c>
      <c r="BC325" s="5">
        <v>1815745.783121096</v>
      </c>
      <c r="BD325" s="5">
        <v>2162912.7759632515</v>
      </c>
      <c r="BE325" s="5">
        <v>2235328.8605710091</v>
      </c>
      <c r="BF325" s="5">
        <v>2240329.6439825464</v>
      </c>
      <c r="BG325" s="5">
        <v>2245427.0335669387</v>
      </c>
      <c r="BH325" s="5">
        <v>2131594.8260912374</v>
      </c>
      <c r="BI325" s="5">
        <v>2218315.3720352855</v>
      </c>
      <c r="BJ325" s="5">
        <v>2312653.7857146673</v>
      </c>
      <c r="BK325" s="5">
        <v>2317577.6309400825</v>
      </c>
      <c r="BL325" s="5">
        <v>2322747.8219062891</v>
      </c>
      <c r="BM325" s="5">
        <v>2327918.0128724938</v>
      </c>
      <c r="BN325" s="5">
        <v>2214056.2464479236</v>
      </c>
      <c r="BO325" s="5">
        <v>2303811.6966130789</v>
      </c>
      <c r="BP325" s="5">
        <v>2400124.8475817004</v>
      </c>
      <c r="BQ325" s="5">
        <v>2405096.0495056426</v>
      </c>
      <c r="BR325" s="5">
        <v>2410338.8983270414</v>
      </c>
      <c r="BS325" s="5">
        <v>2415581.747148443</v>
      </c>
      <c r="BT325" s="5">
        <v>2295217.483932755</v>
      </c>
      <c r="BU325" s="5">
        <v>2388097.2383743636</v>
      </c>
      <c r="BV325" s="5">
        <v>2485411.6216646442</v>
      </c>
      <c r="BW325" s="5">
        <v>2490428.6735915365</v>
      </c>
      <c r="BX325" s="5">
        <v>2495743.969930796</v>
      </c>
      <c r="BY325" s="5">
        <v>2501059.2662700536</v>
      </c>
      <c r="BZ325" s="5">
        <v>2380602.7306696177</v>
      </c>
      <c r="CA325" s="5">
        <v>2476698.5863241442</v>
      </c>
      <c r="CB325" s="5">
        <v>2577080.1845259126</v>
      </c>
      <c r="CC325" s="5">
        <v>2582141.4543336146</v>
      </c>
      <c r="CD325" s="5">
        <v>2587528.9174372666</v>
      </c>
      <c r="CE325" s="5">
        <v>2592916.3805409204</v>
      </c>
      <c r="CF325" s="5">
        <v>0</v>
      </c>
    </row>
    <row r="326" spans="2:84" x14ac:dyDescent="0.3">
      <c r="B326" s="13">
        <v>326</v>
      </c>
    </row>
    <row r="327" spans="2:84" x14ac:dyDescent="0.3">
      <c r="B327" s="13">
        <v>327</v>
      </c>
      <c r="H327" s="1" t="s">
        <v>132</v>
      </c>
      <c r="M327" s="53" t="s">
        <v>18</v>
      </c>
      <c r="P327" s="72" t="s">
        <v>55</v>
      </c>
      <c r="U327" s="5">
        <v>293412211.15441388</v>
      </c>
      <c r="X327" s="5">
        <v>-702000</v>
      </c>
      <c r="Y327" s="5">
        <v>-923000</v>
      </c>
      <c r="Z327" s="5">
        <v>-1118000</v>
      </c>
      <c r="AA327" s="5">
        <v>-1118000</v>
      </c>
      <c r="AB327" s="5">
        <v>-1118000</v>
      </c>
      <c r="AC327" s="5">
        <v>-1118000</v>
      </c>
      <c r="AD327" s="5">
        <v>-1137500</v>
      </c>
      <c r="AE327" s="5">
        <v>-1137500</v>
      </c>
      <c r="AF327" s="5">
        <v>-1137500</v>
      </c>
      <c r="AG327" s="5">
        <v>-1137500</v>
      </c>
      <c r="AH327" s="5">
        <v>-1137500</v>
      </c>
      <c r="AI327" s="5">
        <v>-1137500</v>
      </c>
      <c r="AJ327" s="5">
        <v>-1575303.92784</v>
      </c>
      <c r="AK327" s="5">
        <v>-1090549.80822</v>
      </c>
      <c r="AL327" s="5">
        <v>-241862.58582000062</v>
      </c>
      <c r="AM327" s="5">
        <v>3822.9116500001401</v>
      </c>
      <c r="AN327" s="5">
        <v>491261.9284833353</v>
      </c>
      <c r="AO327" s="5">
        <v>978700.94531666674</v>
      </c>
      <c r="AP327" s="5">
        <v>1302489.2710484006</v>
      </c>
      <c r="AQ327" s="5">
        <v>1850005.3066216316</v>
      </c>
      <c r="AR327" s="5">
        <v>2403456.818571968</v>
      </c>
      <c r="AS327" s="5">
        <v>2697229.8661773019</v>
      </c>
      <c r="AT327" s="5">
        <v>3196478.014407631</v>
      </c>
      <c r="AU327" s="5">
        <v>3695726.1626379676</v>
      </c>
      <c r="AV327" s="5">
        <v>4077627.2096936814</v>
      </c>
      <c r="AW327" s="5">
        <v>4579963.1941050738</v>
      </c>
      <c r="AX327" s="5">
        <v>5196807.6911153905</v>
      </c>
      <c r="AY327" s="5">
        <v>5707432.3274181634</v>
      </c>
      <c r="AZ327" s="5">
        <v>6108419.9771834351</v>
      </c>
      <c r="BA327" s="5">
        <v>6619741.2269486934</v>
      </c>
      <c r="BB327" s="5">
        <v>7008691.0177068412</v>
      </c>
      <c r="BC327" s="5">
        <v>7698505.9289297238</v>
      </c>
      <c r="BD327" s="5">
        <v>8213862.7049801722</v>
      </c>
      <c r="BE327" s="5">
        <v>8340001.0603751093</v>
      </c>
      <c r="BF327" s="5">
        <v>8354957.8421236724</v>
      </c>
      <c r="BG327" s="5">
        <v>8370397.6547365114</v>
      </c>
      <c r="BH327" s="5">
        <v>8216135.4233393818</v>
      </c>
      <c r="BI327" s="5">
        <v>8415116.93408335</v>
      </c>
      <c r="BJ327" s="5">
        <v>8605487.0056632832</v>
      </c>
      <c r="BK327" s="5">
        <v>8619858.1537750587</v>
      </c>
      <c r="BL327" s="5">
        <v>8635461.0305907875</v>
      </c>
      <c r="BM327" s="5">
        <v>8651063.9074065089</v>
      </c>
      <c r="BN327" s="5">
        <v>8530922.7658047527</v>
      </c>
      <c r="BO327" s="5">
        <v>8736683.1007752046</v>
      </c>
      <c r="BP327" s="5">
        <v>8817656.8108650222</v>
      </c>
      <c r="BQ327" s="5">
        <v>8832059.7809091061</v>
      </c>
      <c r="BR327" s="5">
        <v>8847820.9854405075</v>
      </c>
      <c r="BS327" s="5">
        <v>8863582.1899719015</v>
      </c>
      <c r="BT327" s="5">
        <v>8695020.972371839</v>
      </c>
      <c r="BU327" s="5">
        <v>8907765.1524579525</v>
      </c>
      <c r="BV327" s="5">
        <v>8974935.762079969</v>
      </c>
      <c r="BW327" s="5">
        <v>8989358.9213473126</v>
      </c>
      <c r="BX327" s="5">
        <v>9005273.3026764914</v>
      </c>
      <c r="BY327" s="5">
        <v>9021187.6840056628</v>
      </c>
      <c r="BZ327" s="5">
        <v>8887912.9073588476</v>
      </c>
      <c r="CA327" s="5">
        <v>9107851.6169586331</v>
      </c>
      <c r="CB327" s="5">
        <v>9311218.4543693513</v>
      </c>
      <c r="CC327" s="5">
        <v>9208596.5447933748</v>
      </c>
      <c r="CD327" s="5">
        <v>9224658.5179371983</v>
      </c>
      <c r="CE327" s="5">
        <v>9240720.4910809994</v>
      </c>
      <c r="CF327" s="5">
        <v>0</v>
      </c>
    </row>
    <row r="329" spans="2:84" x14ac:dyDescent="0.3">
      <c r="B329" s="13">
        <v>329</v>
      </c>
      <c r="H329" s="1" t="s">
        <v>144</v>
      </c>
      <c r="P329" s="72" t="s">
        <v>155</v>
      </c>
      <c r="U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</row>
    <row r="330" spans="2:84" x14ac:dyDescent="0.3">
      <c r="B330" s="13">
        <v>330</v>
      </c>
      <c r="H330" s="1" t="s">
        <v>144</v>
      </c>
      <c r="I330" s="1" t="s">
        <v>145</v>
      </c>
      <c r="M330" s="53" t="s">
        <v>18</v>
      </c>
      <c r="P330" s="72"/>
      <c r="U330" s="5">
        <v>2275343325.1124244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2672071.6521600001</v>
      </c>
      <c r="AK330" s="5">
        <v>7922543.4239400001</v>
      </c>
      <c r="AL330" s="5">
        <v>15981957.34812</v>
      </c>
      <c r="AM330" s="5">
        <v>26353370.799769998</v>
      </c>
      <c r="AN330" s="5">
        <v>39169825.948253334</v>
      </c>
      <c r="AO330" s="5">
        <v>54431322.79356999</v>
      </c>
      <c r="AP330" s="5">
        <v>72552254.084902078</v>
      </c>
      <c r="AQ330" s="5">
        <v>93385407.234056026</v>
      </c>
      <c r="AR330" s="5">
        <v>116909723.64857039</v>
      </c>
      <c r="AS330" s="5">
        <v>143041904.68528116</v>
      </c>
      <c r="AT330" s="5">
        <v>171781950.3441883</v>
      </c>
      <c r="AU330" s="5">
        <v>203129860.62529188</v>
      </c>
      <c r="AV330" s="5">
        <v>237464352.46941501</v>
      </c>
      <c r="AW330" s="5">
        <v>274666716.18262333</v>
      </c>
      <c r="AX330" s="5">
        <v>314696390.40108901</v>
      </c>
      <c r="AY330" s="5">
        <v>357391302.26343942</v>
      </c>
      <c r="AZ330" s="5">
        <v>402751451.76967454</v>
      </c>
      <c r="BA330" s="5">
        <v>450776838.91979438</v>
      </c>
      <c r="BB330" s="5">
        <v>502022758.77783805</v>
      </c>
      <c r="BC330" s="5">
        <v>555526622.65607512</v>
      </c>
      <c r="BD330" s="5">
        <v>610341058.65404379</v>
      </c>
      <c r="BE330" s="5">
        <v>665610191.64285612</v>
      </c>
      <c r="BF330" s="5">
        <v>721151260.36507273</v>
      </c>
      <c r="BG330" s="5">
        <v>776964264.82069337</v>
      </c>
      <c r="BH330" s="5">
        <v>833655916.04254818</v>
      </c>
      <c r="BI330" s="5">
        <v>890984230.47258162</v>
      </c>
      <c r="BJ330" s="5">
        <v>948858815.47385454</v>
      </c>
      <c r="BK330" s="5">
        <v>1007011318.7946665</v>
      </c>
      <c r="BL330" s="5">
        <v>1065441740.4350176</v>
      </c>
      <c r="BM330" s="5">
        <v>1124150080.3949077</v>
      </c>
      <c r="BN330" s="5">
        <v>1183788484.2504497</v>
      </c>
      <c r="BO330" s="5">
        <v>1244081612.8643115</v>
      </c>
      <c r="BP330" s="5">
        <v>1304933572.1498175</v>
      </c>
      <c r="BQ330" s="5">
        <v>1366069563.9578924</v>
      </c>
      <c r="BR330" s="5">
        <v>1427489588.2885363</v>
      </c>
      <c r="BS330" s="5">
        <v>1489193645.1417491</v>
      </c>
      <c r="BT330" s="5">
        <v>1551881007.2246938</v>
      </c>
      <c r="BU330" s="5">
        <v>1615241656.1500263</v>
      </c>
      <c r="BV330" s="5">
        <v>1679173983.0125737</v>
      </c>
      <c r="BW330" s="5">
        <v>1743396591.1131864</v>
      </c>
      <c r="BX330" s="5">
        <v>1807909480.4518647</v>
      </c>
      <c r="BY330" s="5">
        <v>1872712651.0286083</v>
      </c>
      <c r="BZ330" s="5">
        <v>1938554247.5100739</v>
      </c>
      <c r="CA330" s="5">
        <v>2005088206.9982255</v>
      </c>
      <c r="CB330" s="5">
        <v>2072206985.3888209</v>
      </c>
      <c r="CC330" s="5">
        <v>2139622431.2047193</v>
      </c>
      <c r="CD330" s="5">
        <v>2207334544.4459205</v>
      </c>
      <c r="CE330" s="5">
        <v>2275343325.1124244</v>
      </c>
      <c r="CF330" s="5">
        <v>0</v>
      </c>
    </row>
    <row r="331" spans="2:84" x14ac:dyDescent="0.3">
      <c r="B331" s="13">
        <v>331</v>
      </c>
      <c r="H331" s="1" t="s">
        <v>144</v>
      </c>
      <c r="I331" s="1" t="s">
        <v>145</v>
      </c>
      <c r="J331" s="1" t="s">
        <v>45</v>
      </c>
      <c r="M331" s="53" t="s">
        <v>18</v>
      </c>
      <c r="U331" s="5">
        <v>42680754.763344914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2264472.216</v>
      </c>
      <c r="AK331" s="5">
        <v>4887497.4840000002</v>
      </c>
      <c r="AL331" s="5">
        <v>7002079.2719999989</v>
      </c>
      <c r="AM331" s="5">
        <v>8768265.7799999993</v>
      </c>
      <c r="AN331" s="5">
        <v>10534452.287999999</v>
      </c>
      <c r="AO331" s="5">
        <v>12300638.796</v>
      </c>
      <c r="AP331" s="5">
        <v>14239912.351679998</v>
      </c>
      <c r="AQ331" s="5">
        <v>16126568.925839994</v>
      </c>
      <c r="AR331" s="5">
        <v>17928079.16399999</v>
      </c>
      <c r="AS331" s="5">
        <v>19729589.402159978</v>
      </c>
      <c r="AT331" s="5">
        <v>21531099.640319981</v>
      </c>
      <c r="AU331" s="5">
        <v>23332609.878479991</v>
      </c>
      <c r="AV331" s="5">
        <v>25448685.797404792</v>
      </c>
      <c r="AW331" s="5">
        <v>27451239.83949599</v>
      </c>
      <c r="AX331" s="5">
        <v>29288780.282419201</v>
      </c>
      <c r="AY331" s="5">
        <v>31126320.725342412</v>
      </c>
      <c r="AZ331" s="5">
        <v>32963861.168265592</v>
      </c>
      <c r="BA331" s="5">
        <v>34801401.611188762</v>
      </c>
      <c r="BB331" s="5">
        <v>37100576.278465882</v>
      </c>
      <c r="BC331" s="5">
        <v>38445341.717575572</v>
      </c>
      <c r="BD331" s="5">
        <v>38701492.144187346</v>
      </c>
      <c r="BE331" s="5">
        <v>38731747.638464369</v>
      </c>
      <c r="BF331" s="5">
        <v>38762003.132741399</v>
      </c>
      <c r="BG331" s="5">
        <v>38792258.627018422</v>
      </c>
      <c r="BH331" s="5">
        <v>39304787.362519652</v>
      </c>
      <c r="BI331" s="5">
        <v>39606721.885483861</v>
      </c>
      <c r="BJ331" s="5">
        <v>39637582.489646427</v>
      </c>
      <c r="BK331" s="5">
        <v>39668443.093808994</v>
      </c>
      <c r="BL331" s="5">
        <v>39699303.697971553</v>
      </c>
      <c r="BM331" s="5">
        <v>39730164.302134119</v>
      </c>
      <c r="BN331" s="5">
        <v>40256646.884844951</v>
      </c>
      <c r="BO331" s="5">
        <v>40564620.098268487</v>
      </c>
      <c r="BP331" s="5">
        <v>40596097.914514303</v>
      </c>
      <c r="BQ331" s="5">
        <v>40627575.730760127</v>
      </c>
      <c r="BR331" s="5">
        <v>40659053.547005944</v>
      </c>
      <c r="BS331" s="5">
        <v>40690531.363251753</v>
      </c>
      <c r="BT331" s="5">
        <v>41231320.935566299</v>
      </c>
      <c r="BU331" s="5">
        <v>41545453.613258295</v>
      </c>
      <c r="BV331" s="5">
        <v>41577560.985829026</v>
      </c>
      <c r="BW331" s="5">
        <v>41609668.358399749</v>
      </c>
      <c r="BX331" s="5">
        <v>41641775.73097048</v>
      </c>
      <c r="BY331" s="5">
        <v>41673883.10354121</v>
      </c>
      <c r="BZ331" s="5">
        <v>42229341.352010466</v>
      </c>
      <c r="CA331" s="5">
        <v>42549756.683256328</v>
      </c>
      <c r="CB331" s="5">
        <v>42582506.203278475</v>
      </c>
      <c r="CC331" s="5">
        <v>42615255.723300628</v>
      </c>
      <c r="CD331" s="5">
        <v>42648005.24332276</v>
      </c>
      <c r="CE331" s="5">
        <v>42680754.763344914</v>
      </c>
      <c r="CF331" s="5">
        <v>0</v>
      </c>
    </row>
    <row r="332" spans="2:84" x14ac:dyDescent="0.3">
      <c r="B332" s="13">
        <v>332</v>
      </c>
      <c r="H332" s="1" t="s">
        <v>144</v>
      </c>
      <c r="I332" s="1" t="s">
        <v>145</v>
      </c>
      <c r="J332" s="1" t="s">
        <v>148</v>
      </c>
      <c r="M332" s="53" t="s">
        <v>18</v>
      </c>
      <c r="U332" s="5">
        <v>2232662570.3490796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407599.43615999998</v>
      </c>
      <c r="AK332" s="5">
        <v>3035045.93994</v>
      </c>
      <c r="AL332" s="5">
        <v>8979878.0761200003</v>
      </c>
      <c r="AM332" s="5">
        <v>17476436.848499998</v>
      </c>
      <c r="AN332" s="5">
        <v>28524722.25708</v>
      </c>
      <c r="AO332" s="5">
        <v>42124734.301859997</v>
      </c>
      <c r="AP332" s="5">
        <v>58312341.733222075</v>
      </c>
      <c r="AQ332" s="5">
        <v>77258838.308216035</v>
      </c>
      <c r="AR332" s="5">
        <v>98981644.484570399</v>
      </c>
      <c r="AS332" s="5">
        <v>123312315.28312117</v>
      </c>
      <c r="AT332" s="5">
        <v>150250850.70386833</v>
      </c>
      <c r="AU332" s="5">
        <v>179797250.7468119</v>
      </c>
      <c r="AV332" s="5">
        <v>212015666.67201021</v>
      </c>
      <c r="AW332" s="5">
        <v>247215476.34312731</v>
      </c>
      <c r="AX332" s="5">
        <v>285407610.11866981</v>
      </c>
      <c r="AY332" s="5">
        <v>326264981.53809702</v>
      </c>
      <c r="AZ332" s="5">
        <v>369787590.60140896</v>
      </c>
      <c r="BA332" s="5">
        <v>415975437.30860561</v>
      </c>
      <c r="BB332" s="5">
        <v>464922182.49937218</v>
      </c>
      <c r="BC332" s="5">
        <v>517081280.93849957</v>
      </c>
      <c r="BD332" s="5">
        <v>571639566.50985646</v>
      </c>
      <c r="BE332" s="5">
        <v>626878444.00439179</v>
      </c>
      <c r="BF332" s="5">
        <v>682389257.23233128</v>
      </c>
      <c r="BG332" s="5">
        <v>738172006.19367492</v>
      </c>
      <c r="BH332" s="5">
        <v>794351128.68002856</v>
      </c>
      <c r="BI332" s="5">
        <v>851377508.58709776</v>
      </c>
      <c r="BJ332" s="5">
        <v>909221232.98420811</v>
      </c>
      <c r="BK332" s="5">
        <v>967342875.70085752</v>
      </c>
      <c r="BL332" s="5">
        <v>1025742436.737046</v>
      </c>
      <c r="BM332" s="5">
        <v>1084419916.0927737</v>
      </c>
      <c r="BN332" s="5">
        <v>1143531837.3656046</v>
      </c>
      <c r="BO332" s="5">
        <v>1203516992.7660429</v>
      </c>
      <c r="BP332" s="5">
        <v>1264337474.2353032</v>
      </c>
      <c r="BQ332" s="5">
        <v>1325441988.2271323</v>
      </c>
      <c r="BR332" s="5">
        <v>1386830534.7415304</v>
      </c>
      <c r="BS332" s="5">
        <v>1448503113.7784975</v>
      </c>
      <c r="BT332" s="5">
        <v>1510649686.2891276</v>
      </c>
      <c r="BU332" s="5">
        <v>1573696202.536768</v>
      </c>
      <c r="BV332" s="5">
        <v>1637596422.0267446</v>
      </c>
      <c r="BW332" s="5">
        <v>1701786922.7547867</v>
      </c>
      <c r="BX332" s="5">
        <v>1766267704.7208943</v>
      </c>
      <c r="BY332" s="5">
        <v>1831038767.9250672</v>
      </c>
      <c r="BZ332" s="5">
        <v>1896324906.1580634</v>
      </c>
      <c r="CA332" s="5">
        <v>1962538450.3149691</v>
      </c>
      <c r="CB332" s="5">
        <v>2029624479.1855423</v>
      </c>
      <c r="CC332" s="5">
        <v>2097007175.4814186</v>
      </c>
      <c r="CD332" s="5">
        <v>2164686539.2025976</v>
      </c>
      <c r="CE332" s="5">
        <v>2232662570.3490796</v>
      </c>
      <c r="CF332" s="5">
        <v>0</v>
      </c>
    </row>
    <row r="333" spans="2:84" x14ac:dyDescent="0.3">
      <c r="B333" s="13">
        <v>333</v>
      </c>
      <c r="H333" s="1" t="s">
        <v>144</v>
      </c>
      <c r="I333" s="1" t="s">
        <v>145</v>
      </c>
      <c r="J333" s="1" t="s">
        <v>146</v>
      </c>
      <c r="M333" s="53" t="s">
        <v>18</v>
      </c>
      <c r="U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108668.17126999982</v>
      </c>
      <c r="AN333" s="5">
        <v>110651.40317333257</v>
      </c>
      <c r="AO333" s="5">
        <v>5949.6957099991851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</row>
    <row r="334" spans="2:84" x14ac:dyDescent="0.3">
      <c r="B334" s="13">
        <v>334</v>
      </c>
      <c r="H334" s="1" t="s">
        <v>144</v>
      </c>
      <c r="I334" s="1" t="s">
        <v>147</v>
      </c>
      <c r="M334" s="53" t="s">
        <v>18</v>
      </c>
      <c r="P334" s="72"/>
      <c r="U334" s="5">
        <v>2275343325.1124239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2672071.6521600001</v>
      </c>
      <c r="AK334" s="5">
        <v>7922543.4239400001</v>
      </c>
      <c r="AL334" s="5">
        <v>15981957.34812</v>
      </c>
      <c r="AM334" s="5">
        <v>26353370.799769998</v>
      </c>
      <c r="AN334" s="5">
        <v>39169825.948253334</v>
      </c>
      <c r="AO334" s="5">
        <v>54431322.793570004</v>
      </c>
      <c r="AP334" s="5">
        <v>72552254.084902078</v>
      </c>
      <c r="AQ334" s="5">
        <v>93385407.234056041</v>
      </c>
      <c r="AR334" s="5">
        <v>116909723.6485704</v>
      </c>
      <c r="AS334" s="5">
        <v>143041904.68528113</v>
      </c>
      <c r="AT334" s="5">
        <v>171781950.34418833</v>
      </c>
      <c r="AU334" s="5">
        <v>203129860.62529188</v>
      </c>
      <c r="AV334" s="5">
        <v>237464352.46941498</v>
      </c>
      <c r="AW334" s="5">
        <v>274666716.18262327</v>
      </c>
      <c r="AX334" s="5">
        <v>314696390.40108889</v>
      </c>
      <c r="AY334" s="5">
        <v>357391302.26343936</v>
      </c>
      <c r="AZ334" s="5">
        <v>402751451.76967448</v>
      </c>
      <c r="BA334" s="5">
        <v>450776838.91979432</v>
      </c>
      <c r="BB334" s="5">
        <v>502022758.77783805</v>
      </c>
      <c r="BC334" s="5">
        <v>555526622.656075</v>
      </c>
      <c r="BD334" s="5">
        <v>610341058.65404356</v>
      </c>
      <c r="BE334" s="5">
        <v>665610191.642856</v>
      </c>
      <c r="BF334" s="5">
        <v>721151260.36507261</v>
      </c>
      <c r="BG334" s="5">
        <v>776964264.82069325</v>
      </c>
      <c r="BH334" s="5">
        <v>833655916.04254806</v>
      </c>
      <c r="BI334" s="5">
        <v>890984230.47258151</v>
      </c>
      <c r="BJ334" s="5">
        <v>948858815.47385454</v>
      </c>
      <c r="BK334" s="5">
        <v>1007011318.7946665</v>
      </c>
      <c r="BL334" s="5">
        <v>1065441740.4350176</v>
      </c>
      <c r="BM334" s="5">
        <v>1124150080.3949077</v>
      </c>
      <c r="BN334" s="5">
        <v>1183788484.2504497</v>
      </c>
      <c r="BO334" s="5">
        <v>1244081612.8643112</v>
      </c>
      <c r="BP334" s="5">
        <v>1304933572.149817</v>
      </c>
      <c r="BQ334" s="5">
        <v>1366069563.9578922</v>
      </c>
      <c r="BR334" s="5">
        <v>1427489588.2885361</v>
      </c>
      <c r="BS334" s="5">
        <v>1489193645.1417491</v>
      </c>
      <c r="BT334" s="5">
        <v>1551881007.2246935</v>
      </c>
      <c r="BU334" s="5">
        <v>1615241656.1500263</v>
      </c>
      <c r="BV334" s="5">
        <v>1679173983.0125735</v>
      </c>
      <c r="BW334" s="5">
        <v>1743396591.1131861</v>
      </c>
      <c r="BX334" s="5">
        <v>1807909480.4518647</v>
      </c>
      <c r="BY334" s="5">
        <v>1872712651.0286078</v>
      </c>
      <c r="BZ334" s="5">
        <v>1938554247.5100734</v>
      </c>
      <c r="CA334" s="5">
        <v>2005088206.998225</v>
      </c>
      <c r="CB334" s="5">
        <v>2072206985.3888206</v>
      </c>
      <c r="CC334" s="5">
        <v>2139622431.2047186</v>
      </c>
      <c r="CD334" s="5">
        <v>2207334544.44592</v>
      </c>
      <c r="CE334" s="5">
        <v>2275343325.1124239</v>
      </c>
      <c r="CF334" s="5">
        <v>0</v>
      </c>
    </row>
    <row r="335" spans="2:84" x14ac:dyDescent="0.3">
      <c r="B335" s="13">
        <v>335</v>
      </c>
      <c r="H335" s="1" t="s">
        <v>144</v>
      </c>
      <c r="I335" s="1" t="s">
        <v>147</v>
      </c>
      <c r="J335" s="1" t="s">
        <v>176</v>
      </c>
      <c r="M335" s="53" t="s">
        <v>18</v>
      </c>
      <c r="U335" s="5">
        <v>293412211.15441388</v>
      </c>
      <c r="X335" s="5">
        <v>-702000</v>
      </c>
      <c r="Y335" s="5">
        <v>-1625000</v>
      </c>
      <c r="Z335" s="5">
        <v>-2743000</v>
      </c>
      <c r="AA335" s="5">
        <v>-3861000</v>
      </c>
      <c r="AB335" s="5">
        <v>-4979000</v>
      </c>
      <c r="AC335" s="5">
        <v>-6097000</v>
      </c>
      <c r="AD335" s="5">
        <v>-7234500</v>
      </c>
      <c r="AE335" s="5">
        <v>-8372000</v>
      </c>
      <c r="AF335" s="5">
        <v>-9509500</v>
      </c>
      <c r="AG335" s="5">
        <v>-10647000</v>
      </c>
      <c r="AH335" s="5">
        <v>-11784500</v>
      </c>
      <c r="AI335" s="5">
        <v>-12922000</v>
      </c>
      <c r="AJ335" s="5">
        <v>-14497303.92784</v>
      </c>
      <c r="AK335" s="5">
        <v>-15587853.736060001</v>
      </c>
      <c r="AL335" s="5">
        <v>-15829716.321880002</v>
      </c>
      <c r="AM335" s="5">
        <v>-15825893.410230001</v>
      </c>
      <c r="AN335" s="5">
        <v>-15334631.481746666</v>
      </c>
      <c r="AO335" s="5">
        <v>-14355930.536429999</v>
      </c>
      <c r="AP335" s="5">
        <v>-13053441.265381599</v>
      </c>
      <c r="AQ335" s="5">
        <v>-11203435.958759967</v>
      </c>
      <c r="AR335" s="5">
        <v>-8799979.1401879992</v>
      </c>
      <c r="AS335" s="5">
        <v>-6102749.2740106974</v>
      </c>
      <c r="AT335" s="5">
        <v>-2906271.2596030664</v>
      </c>
      <c r="AU335" s="5">
        <v>789454.90303490125</v>
      </c>
      <c r="AV335" s="5">
        <v>4867082.1127285827</v>
      </c>
      <c r="AW335" s="5">
        <v>9447045.3068336565</v>
      </c>
      <c r="AX335" s="5">
        <v>14643852.997949047</v>
      </c>
      <c r="AY335" s="5">
        <v>20351285.325367212</v>
      </c>
      <c r="AZ335" s="5">
        <v>26459705.302550647</v>
      </c>
      <c r="BA335" s="5">
        <v>33079446.529499341</v>
      </c>
      <c r="BB335" s="5">
        <v>40088137.547206178</v>
      </c>
      <c r="BC335" s="5">
        <v>47786643.476135902</v>
      </c>
      <c r="BD335" s="5">
        <v>56000506.181116074</v>
      </c>
      <c r="BE335" s="5">
        <v>64340507.241491184</v>
      </c>
      <c r="BF335" s="5">
        <v>72695465.083614856</v>
      </c>
      <c r="BG335" s="5">
        <v>81065862.738351375</v>
      </c>
      <c r="BH335" s="5">
        <v>89281998.161690757</v>
      </c>
      <c r="BI335" s="5">
        <v>97697115.095774114</v>
      </c>
      <c r="BJ335" s="5">
        <v>106302602.10143739</v>
      </c>
      <c r="BK335" s="5">
        <v>114922460.25521246</v>
      </c>
      <c r="BL335" s="5">
        <v>123557921.28580324</v>
      </c>
      <c r="BM335" s="5">
        <v>132208985.19320975</v>
      </c>
      <c r="BN335" s="5">
        <v>140739907.95901451</v>
      </c>
      <c r="BO335" s="5">
        <v>149476591.05978972</v>
      </c>
      <c r="BP335" s="5">
        <v>158294247.87065473</v>
      </c>
      <c r="BQ335" s="5">
        <v>167126307.65156382</v>
      </c>
      <c r="BR335" s="5">
        <v>175974128.63700432</v>
      </c>
      <c r="BS335" s="5">
        <v>184837710.82697621</v>
      </c>
      <c r="BT335" s="5">
        <v>193532731.79934806</v>
      </c>
      <c r="BU335" s="5">
        <v>202440496.95180601</v>
      </c>
      <c r="BV335" s="5">
        <v>211415432.71388596</v>
      </c>
      <c r="BW335" s="5">
        <v>220404791.63523328</v>
      </c>
      <c r="BX335" s="5">
        <v>229410064.93790978</v>
      </c>
      <c r="BY335" s="5">
        <v>238431252.62191546</v>
      </c>
      <c r="BZ335" s="5">
        <v>247319165.52927431</v>
      </c>
      <c r="CA335" s="5">
        <v>256427017.14623296</v>
      </c>
      <c r="CB335" s="5">
        <v>265738235.60060233</v>
      </c>
      <c r="CC335" s="5">
        <v>274946832.1453957</v>
      </c>
      <c r="CD335" s="5">
        <v>284171490.66333288</v>
      </c>
      <c r="CE335" s="5">
        <v>293412211.15441388</v>
      </c>
      <c r="CF335" s="5">
        <v>0</v>
      </c>
    </row>
    <row r="336" spans="2:84" x14ac:dyDescent="0.3">
      <c r="B336" s="13">
        <v>336</v>
      </c>
      <c r="H336" s="1" t="s">
        <v>144</v>
      </c>
      <c r="I336" s="1" t="s">
        <v>147</v>
      </c>
      <c r="J336" s="1" t="s">
        <v>149</v>
      </c>
      <c r="M336" s="53" t="s">
        <v>18</v>
      </c>
      <c r="U336" s="5">
        <v>1520105945.8381491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2535142.6800000002</v>
      </c>
      <c r="AK336" s="5">
        <v>6902949.9600000009</v>
      </c>
      <c r="AL336" s="5">
        <v>12965256.720000001</v>
      </c>
      <c r="AM336" s="5">
        <v>20722062.960000001</v>
      </c>
      <c r="AN336" s="5">
        <v>30173368.68</v>
      </c>
      <c r="AO336" s="5">
        <v>41319173.880000003</v>
      </c>
      <c r="AP336" s="5">
        <v>54388651.629600003</v>
      </c>
      <c r="AQ336" s="5">
        <v>69214151.872799993</v>
      </c>
      <c r="AR336" s="5">
        <v>85768041.585599989</v>
      </c>
      <c r="AS336" s="5">
        <v>104050320.76799998</v>
      </c>
      <c r="AT336" s="5">
        <v>124060989.41999999</v>
      </c>
      <c r="AU336" s="5">
        <v>145800047.54159999</v>
      </c>
      <c r="AV336" s="5">
        <v>169683291.28411198</v>
      </c>
      <c r="AW336" s="5">
        <v>195383045.08612797</v>
      </c>
      <c r="AX336" s="5">
        <v>222845756.14713597</v>
      </c>
      <c r="AY336" s="5">
        <v>252071424.46713597</v>
      </c>
      <c r="AZ336" s="5">
        <v>283060050.04612797</v>
      </c>
      <c r="BA336" s="5">
        <v>315811632.884112</v>
      </c>
      <c r="BB336" s="5">
        <v>350935965.46815264</v>
      </c>
      <c r="BC336" s="5">
        <v>387006506.12485731</v>
      </c>
      <c r="BD336" s="5">
        <v>423329881.28549474</v>
      </c>
      <c r="BE336" s="5">
        <v>459832779.98473251</v>
      </c>
      <c r="BF336" s="5">
        <v>496515202.2225706</v>
      </c>
      <c r="BG336" s="5">
        <v>533377147.99900901</v>
      </c>
      <c r="BH336" s="5">
        <v>571071473.54194951</v>
      </c>
      <c r="BI336" s="5">
        <v>609036886.25266135</v>
      </c>
      <c r="BJ336" s="5">
        <v>647185412.97274554</v>
      </c>
      <c r="BK336" s="5">
        <v>685517053.70220196</v>
      </c>
      <c r="BL336" s="5">
        <v>724031808.44103074</v>
      </c>
      <c r="BM336" s="5">
        <v>762729677.18923187</v>
      </c>
      <c r="BN336" s="5">
        <v>802298546.98038983</v>
      </c>
      <c r="BO336" s="5">
        <v>842143925.68267453</v>
      </c>
      <c r="BP336" s="5">
        <v>882176080.67451894</v>
      </c>
      <c r="BQ336" s="5">
        <v>922395011.9559232</v>
      </c>
      <c r="BR336" s="5">
        <v>962800719.52688718</v>
      </c>
      <c r="BS336" s="5">
        <v>1003393203.387411</v>
      </c>
      <c r="BT336" s="5">
        <v>1044896521.4664979</v>
      </c>
      <c r="BU336" s="5">
        <v>1086681878.6349342</v>
      </c>
      <c r="BV336" s="5">
        <v>1128657747.6187212</v>
      </c>
      <c r="BW336" s="5">
        <v>1170824128.4178593</v>
      </c>
      <c r="BX336" s="5">
        <v>1213181021.0323484</v>
      </c>
      <c r="BY336" s="5">
        <v>1255728425.4621885</v>
      </c>
      <c r="BZ336" s="5">
        <v>1299227742.212805</v>
      </c>
      <c r="CA336" s="5">
        <v>1343014738.8345578</v>
      </c>
      <c r="CB336" s="5">
        <v>1386996057.5079687</v>
      </c>
      <c r="CC336" s="5">
        <v>1431171698.2330375</v>
      </c>
      <c r="CD336" s="5">
        <v>1475541661.0097642</v>
      </c>
      <c r="CE336" s="5">
        <v>1520105945.8381491</v>
      </c>
      <c r="CF336" s="5">
        <v>0</v>
      </c>
    </row>
    <row r="337" spans="2:84" x14ac:dyDescent="0.3">
      <c r="B337" s="13">
        <v>337</v>
      </c>
      <c r="H337" s="1" t="s">
        <v>144</v>
      </c>
      <c r="I337" s="1" t="s">
        <v>147</v>
      </c>
      <c r="J337" s="1" t="s">
        <v>150</v>
      </c>
      <c r="M337" s="53" t="s">
        <v>18</v>
      </c>
      <c r="U337" s="5">
        <v>25104739.855199981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82400</v>
      </c>
      <c r="AK337" s="5">
        <v>164800</v>
      </c>
      <c r="AL337" s="5">
        <v>247200</v>
      </c>
      <c r="AM337" s="5">
        <v>412000</v>
      </c>
      <c r="AN337" s="5">
        <v>576800</v>
      </c>
      <c r="AO337" s="5">
        <v>741600</v>
      </c>
      <c r="AP337" s="5">
        <v>988800</v>
      </c>
      <c r="AQ337" s="5">
        <v>1236000</v>
      </c>
      <c r="AR337" s="5">
        <v>1483200</v>
      </c>
      <c r="AS337" s="5">
        <v>1812800</v>
      </c>
      <c r="AT337" s="5">
        <v>2142400</v>
      </c>
      <c r="AU337" s="5">
        <v>2472000</v>
      </c>
      <c r="AV337" s="5">
        <v>2811488</v>
      </c>
      <c r="AW337" s="5">
        <v>3235848</v>
      </c>
      <c r="AX337" s="5">
        <v>3660208</v>
      </c>
      <c r="AY337" s="5">
        <v>4084568</v>
      </c>
      <c r="AZ337" s="5">
        <v>4593800</v>
      </c>
      <c r="BA337" s="5">
        <v>5103032</v>
      </c>
      <c r="BB337" s="5">
        <v>5612264</v>
      </c>
      <c r="BC337" s="5">
        <v>6121496</v>
      </c>
      <c r="BD337" s="5">
        <v>6715600</v>
      </c>
      <c r="BE337" s="5">
        <v>7309704</v>
      </c>
      <c r="BF337" s="5">
        <v>7903808</v>
      </c>
      <c r="BG337" s="5">
        <v>8497912</v>
      </c>
      <c r="BH337" s="5">
        <v>9109839.1199999992</v>
      </c>
      <c r="BI337" s="5">
        <v>9721766.2399999984</v>
      </c>
      <c r="BJ337" s="5">
        <v>10333693.359999998</v>
      </c>
      <c r="BK337" s="5">
        <v>10945620.479999997</v>
      </c>
      <c r="BL337" s="5">
        <v>11557547.599999996</v>
      </c>
      <c r="BM337" s="5">
        <v>12169474.719999995</v>
      </c>
      <c r="BN337" s="5">
        <v>12781401.839999994</v>
      </c>
      <c r="BO337" s="5">
        <v>13393328.959999993</v>
      </c>
      <c r="BP337" s="5">
        <v>14092674.239999993</v>
      </c>
      <c r="BQ337" s="5">
        <v>14792019.519999992</v>
      </c>
      <c r="BR337" s="5">
        <v>15491364.799999991</v>
      </c>
      <c r="BS337" s="5">
        <v>16190710.079999991</v>
      </c>
      <c r="BT337" s="5">
        <v>16911035.71839999</v>
      </c>
      <c r="BU337" s="5">
        <v>17631361.35679999</v>
      </c>
      <c r="BV337" s="5">
        <v>18351686.99519999</v>
      </c>
      <c r="BW337" s="5">
        <v>19072012.633599989</v>
      </c>
      <c r="BX337" s="5">
        <v>19792338.271999989</v>
      </c>
      <c r="BY337" s="5">
        <v>20512663.910399988</v>
      </c>
      <c r="BZ337" s="5">
        <v>21232989.548799988</v>
      </c>
      <c r="CA337" s="5">
        <v>21953315.187199987</v>
      </c>
      <c r="CB337" s="5">
        <v>22673640.825599987</v>
      </c>
      <c r="CC337" s="5">
        <v>23484007.168799985</v>
      </c>
      <c r="CD337" s="5">
        <v>24294373.511999983</v>
      </c>
      <c r="CE337" s="5">
        <v>25104739.855199981</v>
      </c>
      <c r="CF337" s="5">
        <v>0</v>
      </c>
    </row>
    <row r="338" spans="2:84" x14ac:dyDescent="0.3">
      <c r="B338" s="13">
        <v>338</v>
      </c>
      <c r="H338" s="1" t="s">
        <v>144</v>
      </c>
      <c r="I338" s="1" t="s">
        <v>147</v>
      </c>
      <c r="J338" s="1" t="s">
        <v>151</v>
      </c>
      <c r="M338" s="53" t="s">
        <v>18</v>
      </c>
      <c r="U338" s="5">
        <v>266773481.52744687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430725.39999999991</v>
      </c>
      <c r="AK338" s="5">
        <v>1122432.2</v>
      </c>
      <c r="AL338" s="5">
        <v>2079894.45</v>
      </c>
      <c r="AM338" s="5">
        <v>3302051.25</v>
      </c>
      <c r="AN338" s="5">
        <v>4787311.25</v>
      </c>
      <c r="AO338" s="5">
        <v>6535674.4500000002</v>
      </c>
      <c r="AP338" s="5">
        <v>8604365.7960000001</v>
      </c>
      <c r="AQ338" s="5">
        <v>10945517.48</v>
      </c>
      <c r="AR338" s="5">
        <v>13558890.7995</v>
      </c>
      <c r="AS338" s="5">
        <v>16443690.079499999</v>
      </c>
      <c r="AT338" s="5">
        <v>19599485.655499998</v>
      </c>
      <c r="AU338" s="5">
        <v>23026277.527499996</v>
      </c>
      <c r="AV338" s="5">
        <v>26828639.669399995</v>
      </c>
      <c r="AW338" s="5">
        <v>30913209.486319996</v>
      </c>
      <c r="AX338" s="5">
        <v>35279347.732964993</v>
      </c>
      <c r="AY338" s="5">
        <v>39925448.100644991</v>
      </c>
      <c r="AZ338" s="5">
        <v>44850674.653204992</v>
      </c>
      <c r="BA338" s="5">
        <v>50055027.39064499</v>
      </c>
      <c r="BB338" s="5">
        <v>55693218.753987588</v>
      </c>
      <c r="BC338" s="5">
        <v>61489228.962668389</v>
      </c>
      <c r="BD338" s="5">
        <v>67370119.418255344</v>
      </c>
      <c r="BE338" s="5">
        <v>73327628.886083037</v>
      </c>
      <c r="BF338" s="5">
        <v>79357592.983554482</v>
      </c>
      <c r="BG338" s="5">
        <v>85459432.073632538</v>
      </c>
      <c r="BH338" s="5">
        <v>91806619.928795442</v>
      </c>
      <c r="BI338" s="5">
        <v>98233681.76767762</v>
      </c>
      <c r="BJ338" s="5">
        <v>104739191.68316767</v>
      </c>
      <c r="BK338" s="5">
        <v>111320210.91548724</v>
      </c>
      <c r="BL338" s="5">
        <v>117975261.39019163</v>
      </c>
      <c r="BM338" s="5">
        <v>124704343.10728081</v>
      </c>
      <c r="BN338" s="5">
        <v>131698599.95838314</v>
      </c>
      <c r="BO338" s="5">
        <v>138775556.87154308</v>
      </c>
      <c r="BP338" s="5">
        <v>145933637.6977292</v>
      </c>
      <c r="BQ338" s="5">
        <v>153169600.58495644</v>
      </c>
      <c r="BR338" s="5">
        <v>160481815.65184</v>
      </c>
      <c r="BS338" s="5">
        <v>167870282.89837992</v>
      </c>
      <c r="BT338" s="5">
        <v>175544720.41610843</v>
      </c>
      <c r="BU338" s="5">
        <v>183304781.7523478</v>
      </c>
      <c r="BV338" s="5">
        <v>191148732.78494781</v>
      </c>
      <c r="BW338" s="5">
        <v>199073013.02906805</v>
      </c>
      <c r="BX338" s="5">
        <v>207075833.01823431</v>
      </c>
      <c r="BY338" s="5">
        <v>215157192.75244659</v>
      </c>
      <c r="BZ338" s="5">
        <v>223546326.94563282</v>
      </c>
      <c r="CA338" s="5">
        <v>232024109.70911455</v>
      </c>
      <c r="CB338" s="5">
        <v>240588640.8877697</v>
      </c>
      <c r="CC338" s="5">
        <v>249236025.163598</v>
      </c>
      <c r="CD338" s="5">
        <v>257964305.37682372</v>
      </c>
      <c r="CE338" s="5">
        <v>266773481.52744687</v>
      </c>
      <c r="CF338" s="5">
        <v>0</v>
      </c>
    </row>
    <row r="339" spans="2:84" x14ac:dyDescent="0.3">
      <c r="B339" s="13">
        <v>339</v>
      </c>
      <c r="H339" s="1" t="s">
        <v>144</v>
      </c>
      <c r="I339" s="1" t="s">
        <v>147</v>
      </c>
      <c r="J339" s="1" t="s">
        <v>152</v>
      </c>
      <c r="M339" s="53" t="s">
        <v>18</v>
      </c>
      <c r="U339" s="5">
        <v>46457592.119336322</v>
      </c>
      <c r="X339" s="5">
        <v>280000</v>
      </c>
      <c r="Y339" s="5">
        <v>730000</v>
      </c>
      <c r="Z339" s="5">
        <v>1330000</v>
      </c>
      <c r="AA339" s="5">
        <v>1930000</v>
      </c>
      <c r="AB339" s="5">
        <v>2530000</v>
      </c>
      <c r="AC339" s="5">
        <v>3130000</v>
      </c>
      <c r="AD339" s="5">
        <v>3745000</v>
      </c>
      <c r="AE339" s="5">
        <v>4360000</v>
      </c>
      <c r="AF339" s="5">
        <v>4975000</v>
      </c>
      <c r="AG339" s="5">
        <v>5590000</v>
      </c>
      <c r="AH339" s="5">
        <v>6205000</v>
      </c>
      <c r="AI339" s="5">
        <v>6820000</v>
      </c>
      <c r="AJ339" s="5">
        <v>7450375</v>
      </c>
      <c r="AK339" s="5">
        <v>8080750</v>
      </c>
      <c r="AL339" s="5">
        <v>8711125</v>
      </c>
      <c r="AM339" s="5">
        <v>9341500</v>
      </c>
      <c r="AN339" s="5">
        <v>9971875</v>
      </c>
      <c r="AO339" s="5">
        <v>10602250</v>
      </c>
      <c r="AP339" s="5">
        <v>11248384.375</v>
      </c>
      <c r="AQ339" s="5">
        <v>11894518.75</v>
      </c>
      <c r="AR339" s="5">
        <v>12540653.125</v>
      </c>
      <c r="AS339" s="5">
        <v>13262169.84375</v>
      </c>
      <c r="AT339" s="5">
        <v>13983686.5625</v>
      </c>
      <c r="AU339" s="5">
        <v>14705203.28125</v>
      </c>
      <c r="AV339" s="5">
        <v>15444757.91796875</v>
      </c>
      <c r="AW339" s="5">
        <v>16184312.5546875</v>
      </c>
      <c r="AX339" s="5">
        <v>16923867.19140625</v>
      </c>
      <c r="AY339" s="5">
        <v>17663421.828125</v>
      </c>
      <c r="AZ339" s="5">
        <v>18402976.46484375</v>
      </c>
      <c r="BA339" s="5">
        <v>19142531.1015625</v>
      </c>
      <c r="BB339" s="5">
        <v>19900574.604199219</v>
      </c>
      <c r="BC339" s="5">
        <v>20737816.681738283</v>
      </c>
      <c r="BD339" s="5">
        <v>21575058.759277347</v>
      </c>
      <c r="BE339" s="5">
        <v>22412300.836816411</v>
      </c>
      <c r="BF339" s="5">
        <v>23249542.914355475</v>
      </c>
      <c r="BG339" s="5">
        <v>24086784.991894539</v>
      </c>
      <c r="BH339" s="5">
        <v>24944958.121372078</v>
      </c>
      <c r="BI339" s="5">
        <v>25803131.250849616</v>
      </c>
      <c r="BJ339" s="5">
        <v>26661304.380327154</v>
      </c>
      <c r="BK339" s="5">
        <v>27519477.509804692</v>
      </c>
      <c r="BL339" s="5">
        <v>28377650.63928223</v>
      </c>
      <c r="BM339" s="5">
        <v>29235823.768759768</v>
      </c>
      <c r="BN339" s="5">
        <v>30115451.226474244</v>
      </c>
      <c r="BO339" s="5">
        <v>30995078.68418872</v>
      </c>
      <c r="BP339" s="5">
        <v>31874706.141903196</v>
      </c>
      <c r="BQ339" s="5">
        <v>32754333.599617671</v>
      </c>
      <c r="BR339" s="5">
        <v>33633961.057332151</v>
      </c>
      <c r="BS339" s="5">
        <v>34513588.515046626</v>
      </c>
      <c r="BT339" s="5">
        <v>35415206.659203969</v>
      </c>
      <c r="BU339" s="5">
        <v>36316824.803361312</v>
      </c>
      <c r="BV339" s="5">
        <v>37315915.179319441</v>
      </c>
      <c r="BW339" s="5">
        <v>38315005.555277571</v>
      </c>
      <c r="BX339" s="5">
        <v>39314095.931235701</v>
      </c>
      <c r="BY339" s="5">
        <v>40313186.307193831</v>
      </c>
      <c r="BZ339" s="5">
        <v>41337253.942550912</v>
      </c>
      <c r="CA339" s="5">
        <v>42361321.577907994</v>
      </c>
      <c r="CB339" s="5">
        <v>43385389.213265076</v>
      </c>
      <c r="CC339" s="5">
        <v>44409456.848622158</v>
      </c>
      <c r="CD339" s="5">
        <v>45433524.48397924</v>
      </c>
      <c r="CE339" s="5">
        <v>46457592.119336322</v>
      </c>
      <c r="CF339" s="5">
        <v>0</v>
      </c>
    </row>
    <row r="340" spans="2:84" x14ac:dyDescent="0.3">
      <c r="B340" s="13">
        <v>340</v>
      </c>
      <c r="H340" s="1" t="s">
        <v>144</v>
      </c>
      <c r="I340" s="1" t="s">
        <v>147</v>
      </c>
      <c r="J340" s="1" t="s">
        <v>153</v>
      </c>
      <c r="M340" s="53" t="s">
        <v>18</v>
      </c>
      <c r="U340" s="5">
        <v>22472735.662500009</v>
      </c>
      <c r="X340" s="5">
        <v>338000</v>
      </c>
      <c r="Y340" s="5">
        <v>676000</v>
      </c>
      <c r="Z340" s="5">
        <v>1014000</v>
      </c>
      <c r="AA340" s="5">
        <v>1352000</v>
      </c>
      <c r="AB340" s="5">
        <v>1690000</v>
      </c>
      <c r="AC340" s="5">
        <v>2028000</v>
      </c>
      <c r="AD340" s="5">
        <v>2366000</v>
      </c>
      <c r="AE340" s="5">
        <v>2704000</v>
      </c>
      <c r="AF340" s="5">
        <v>3042000</v>
      </c>
      <c r="AG340" s="5">
        <v>3380000</v>
      </c>
      <c r="AH340" s="5">
        <v>3718000</v>
      </c>
      <c r="AI340" s="5">
        <v>4056000</v>
      </c>
      <c r="AJ340" s="5">
        <v>4410900</v>
      </c>
      <c r="AK340" s="5">
        <v>4765800</v>
      </c>
      <c r="AL340" s="5">
        <v>5120700</v>
      </c>
      <c r="AM340" s="5">
        <v>5475600</v>
      </c>
      <c r="AN340" s="5">
        <v>5830500</v>
      </c>
      <c r="AO340" s="5">
        <v>6185400</v>
      </c>
      <c r="AP340" s="5">
        <v>6540300</v>
      </c>
      <c r="AQ340" s="5">
        <v>6895200</v>
      </c>
      <c r="AR340" s="5">
        <v>7250100</v>
      </c>
      <c r="AS340" s="5">
        <v>7605000</v>
      </c>
      <c r="AT340" s="5">
        <v>7959900</v>
      </c>
      <c r="AU340" s="5">
        <v>8314800</v>
      </c>
      <c r="AV340" s="5">
        <v>8687445</v>
      </c>
      <c r="AW340" s="5">
        <v>9060090</v>
      </c>
      <c r="AX340" s="5">
        <v>9432735</v>
      </c>
      <c r="AY340" s="5">
        <v>9805380</v>
      </c>
      <c r="AZ340" s="5">
        <v>10178025</v>
      </c>
      <c r="BA340" s="5">
        <v>10550670</v>
      </c>
      <c r="BB340" s="5">
        <v>10923315</v>
      </c>
      <c r="BC340" s="5">
        <v>11295960</v>
      </c>
      <c r="BD340" s="5">
        <v>11668605</v>
      </c>
      <c r="BE340" s="5">
        <v>12041250</v>
      </c>
      <c r="BF340" s="5">
        <v>12413895</v>
      </c>
      <c r="BG340" s="5">
        <v>12786540</v>
      </c>
      <c r="BH340" s="5">
        <v>13177817.25</v>
      </c>
      <c r="BI340" s="5">
        <v>13569094.5</v>
      </c>
      <c r="BJ340" s="5">
        <v>13960371.75</v>
      </c>
      <c r="BK340" s="5">
        <v>14351649</v>
      </c>
      <c r="BL340" s="5">
        <v>14742926.25</v>
      </c>
      <c r="BM340" s="5">
        <v>15134203.5</v>
      </c>
      <c r="BN340" s="5">
        <v>15525480.75</v>
      </c>
      <c r="BO340" s="5">
        <v>15916758</v>
      </c>
      <c r="BP340" s="5">
        <v>16308035.25</v>
      </c>
      <c r="BQ340" s="5">
        <v>16699312.5</v>
      </c>
      <c r="BR340" s="5">
        <v>17090589.75</v>
      </c>
      <c r="BS340" s="5">
        <v>17481867</v>
      </c>
      <c r="BT340" s="5">
        <v>17892708.112500001</v>
      </c>
      <c r="BU340" s="5">
        <v>18303549.225000001</v>
      </c>
      <c r="BV340" s="5">
        <v>18720467.868750002</v>
      </c>
      <c r="BW340" s="5">
        <v>19137386.512500003</v>
      </c>
      <c r="BX340" s="5">
        <v>19554305.156250004</v>
      </c>
      <c r="BY340" s="5">
        <v>19971223.800000004</v>
      </c>
      <c r="BZ340" s="5">
        <v>20388142.443750005</v>
      </c>
      <c r="CA340" s="5">
        <v>20805061.087500006</v>
      </c>
      <c r="CB340" s="5">
        <v>21221979.731250007</v>
      </c>
      <c r="CC340" s="5">
        <v>21638898.375000007</v>
      </c>
      <c r="CD340" s="5">
        <v>22055817.018750008</v>
      </c>
      <c r="CE340" s="5">
        <v>22472735.662500009</v>
      </c>
      <c r="CF340" s="5">
        <v>0</v>
      </c>
    </row>
    <row r="341" spans="2:84" x14ac:dyDescent="0.3">
      <c r="B341" s="13">
        <v>341</v>
      </c>
      <c r="H341" s="1" t="s">
        <v>144</v>
      </c>
      <c r="I341" s="1" t="s">
        <v>147</v>
      </c>
      <c r="J341" s="1" t="s">
        <v>154</v>
      </c>
      <c r="M341" s="53" t="s">
        <v>18</v>
      </c>
      <c r="U341" s="5">
        <v>21468699.592360906</v>
      </c>
      <c r="X341" s="5">
        <v>84000</v>
      </c>
      <c r="Y341" s="5">
        <v>219000</v>
      </c>
      <c r="Z341" s="5">
        <v>399000</v>
      </c>
      <c r="AA341" s="5">
        <v>579000</v>
      </c>
      <c r="AB341" s="5">
        <v>759000</v>
      </c>
      <c r="AC341" s="5">
        <v>939000</v>
      </c>
      <c r="AD341" s="5">
        <v>1123500</v>
      </c>
      <c r="AE341" s="5">
        <v>1308000</v>
      </c>
      <c r="AF341" s="5">
        <v>1492500</v>
      </c>
      <c r="AG341" s="5">
        <v>1677000</v>
      </c>
      <c r="AH341" s="5">
        <v>1861500</v>
      </c>
      <c r="AI341" s="5">
        <v>2046000</v>
      </c>
      <c r="AJ341" s="5">
        <v>2259832.5</v>
      </c>
      <c r="AK341" s="5">
        <v>2473665</v>
      </c>
      <c r="AL341" s="5">
        <v>2687497.5</v>
      </c>
      <c r="AM341" s="5">
        <v>2926050</v>
      </c>
      <c r="AN341" s="5">
        <v>3164602.5</v>
      </c>
      <c r="AO341" s="5">
        <v>3403155</v>
      </c>
      <c r="AP341" s="5">
        <v>3671155.3125</v>
      </c>
      <c r="AQ341" s="5">
        <v>3939155.625</v>
      </c>
      <c r="AR341" s="5">
        <v>4207155.9375</v>
      </c>
      <c r="AS341" s="5">
        <v>4522490.953125</v>
      </c>
      <c r="AT341" s="5">
        <v>4837825.96875</v>
      </c>
      <c r="AU341" s="5">
        <v>5153160.984375</v>
      </c>
      <c r="AV341" s="5">
        <v>5476873.775390625</v>
      </c>
      <c r="AW341" s="5">
        <v>5826048.1664062496</v>
      </c>
      <c r="AX341" s="5">
        <v>6175222.5574218743</v>
      </c>
      <c r="AY341" s="5">
        <v>6524396.9484374989</v>
      </c>
      <c r="AZ341" s="5">
        <v>6899032.9394531231</v>
      </c>
      <c r="BA341" s="5">
        <v>7273668.9304687474</v>
      </c>
      <c r="BB341" s="5">
        <v>7653851.5812597638</v>
      </c>
      <c r="BC341" s="5">
        <v>8057793.8045214824</v>
      </c>
      <c r="BD341" s="5">
        <v>8487197.6277832016</v>
      </c>
      <c r="BE341" s="5">
        <v>8916601.4510449208</v>
      </c>
      <c r="BF341" s="5">
        <v>9346005.27430664</v>
      </c>
      <c r="BG341" s="5">
        <v>9775409.0975683592</v>
      </c>
      <c r="BH341" s="5">
        <v>10216439.172411621</v>
      </c>
      <c r="BI341" s="5">
        <v>10657469.247254882</v>
      </c>
      <c r="BJ341" s="5">
        <v>11098499.322098143</v>
      </c>
      <c r="BK341" s="5">
        <v>11539529.396941405</v>
      </c>
      <c r="BL341" s="5">
        <v>11980559.471784666</v>
      </c>
      <c r="BM341" s="5">
        <v>12421589.546627928</v>
      </c>
      <c r="BN341" s="5">
        <v>12869055.919942271</v>
      </c>
      <c r="BO341" s="5">
        <v>13316522.293256614</v>
      </c>
      <c r="BP341" s="5">
        <v>13790214.114570959</v>
      </c>
      <c r="BQ341" s="5">
        <v>14263905.935885303</v>
      </c>
      <c r="BR341" s="5">
        <v>14737597.757199645</v>
      </c>
      <c r="BS341" s="5">
        <v>15211289.578513987</v>
      </c>
      <c r="BT341" s="5">
        <v>15697872.713281188</v>
      </c>
      <c r="BU341" s="5">
        <v>16184455.848048389</v>
      </c>
      <c r="BV341" s="5">
        <v>16700280.652355831</v>
      </c>
      <c r="BW341" s="5">
        <v>17216105.45666327</v>
      </c>
      <c r="BX341" s="5">
        <v>17731930.260970712</v>
      </c>
      <c r="BY341" s="5">
        <v>18247755.06527815</v>
      </c>
      <c r="BZ341" s="5">
        <v>18771073.047405276</v>
      </c>
      <c r="CA341" s="5">
        <v>19294391.029532403</v>
      </c>
      <c r="CB341" s="5">
        <v>19817709.011659529</v>
      </c>
      <c r="CC341" s="5">
        <v>20368039.205226656</v>
      </c>
      <c r="CD341" s="5">
        <v>20918369.398793783</v>
      </c>
      <c r="CE341" s="5">
        <v>21468699.592360906</v>
      </c>
      <c r="CF341" s="5">
        <v>0</v>
      </c>
    </row>
    <row r="342" spans="2:84" x14ac:dyDescent="0.3">
      <c r="B342" s="13">
        <v>342</v>
      </c>
      <c r="H342" s="1" t="s">
        <v>144</v>
      </c>
      <c r="I342" s="1" t="s">
        <v>147</v>
      </c>
      <c r="J342" s="1" t="s">
        <v>146</v>
      </c>
      <c r="M342" s="53" t="s">
        <v>18</v>
      </c>
      <c r="U342" s="5">
        <v>79547919.363016978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164038.23718368076</v>
      </c>
      <c r="AQ342" s="5">
        <v>464299.46501600789</v>
      </c>
      <c r="AR342" s="5">
        <v>901661.34115840122</v>
      </c>
      <c r="AS342" s="5">
        <v>1448182.3149168626</v>
      </c>
      <c r="AT342" s="5">
        <v>2103933.9970413903</v>
      </c>
      <c r="AU342" s="5">
        <v>2868916.3875319837</v>
      </c>
      <c r="AV342" s="5">
        <v>3664774.7098150346</v>
      </c>
      <c r="AW342" s="5">
        <v>4617117.5822478868</v>
      </c>
      <c r="AX342" s="5">
        <v>5735400.7742107986</v>
      </c>
      <c r="AY342" s="5">
        <v>6965377.5937286653</v>
      </c>
      <c r="AZ342" s="5">
        <v>8307187.3634939874</v>
      </c>
      <c r="BA342" s="5">
        <v>9760830.0835067611</v>
      </c>
      <c r="BB342" s="5">
        <v>11215431.823032621</v>
      </c>
      <c r="BC342" s="5">
        <v>13031177.606153717</v>
      </c>
      <c r="BD342" s="5">
        <v>15194090.38211697</v>
      </c>
      <c r="BE342" s="5">
        <v>17429419.242687978</v>
      </c>
      <c r="BF342" s="5">
        <v>19669748.886670522</v>
      </c>
      <c r="BG342" s="5">
        <v>21915175.920237459</v>
      </c>
      <c r="BH342" s="5">
        <v>24046770.746328697</v>
      </c>
      <c r="BI342" s="5">
        <v>26265086.118363984</v>
      </c>
      <c r="BJ342" s="5">
        <v>28577739.904078651</v>
      </c>
      <c r="BK342" s="5">
        <v>30895317.535018735</v>
      </c>
      <c r="BL342" s="5">
        <v>33218065.356925026</v>
      </c>
      <c r="BM342" s="5">
        <v>35545983.36979752</v>
      </c>
      <c r="BN342" s="5">
        <v>37760039.616245441</v>
      </c>
      <c r="BO342" s="5">
        <v>40063851.312858522</v>
      </c>
      <c r="BP342" s="5">
        <v>42463976.160440221</v>
      </c>
      <c r="BQ342" s="5">
        <v>44869072.209945865</v>
      </c>
      <c r="BR342" s="5">
        <v>47279411.10827291</v>
      </c>
      <c r="BS342" s="5">
        <v>49694992.855421349</v>
      </c>
      <c r="BT342" s="5">
        <v>51990210.339354105</v>
      </c>
      <c r="BU342" s="5">
        <v>54378307.577728465</v>
      </c>
      <c r="BV342" s="5">
        <v>56863719.199393108</v>
      </c>
      <c r="BW342" s="5">
        <v>59354147.872984648</v>
      </c>
      <c r="BX342" s="5">
        <v>61849891.842915446</v>
      </c>
      <c r="BY342" s="5">
        <v>64350951.109185502</v>
      </c>
      <c r="BZ342" s="5">
        <v>66731553.83985512</v>
      </c>
      <c r="CA342" s="5">
        <v>69208252.42617926</v>
      </c>
      <c r="CB342" s="5">
        <v>71785332.610705167</v>
      </c>
      <c r="CC342" s="5">
        <v>74367474.065038785</v>
      </c>
      <c r="CD342" s="5">
        <v>76955002.982476056</v>
      </c>
      <c r="CE342" s="5">
        <v>79547919.363016978</v>
      </c>
      <c r="CF342" s="5">
        <v>0</v>
      </c>
    </row>
    <row r="344" spans="2:84" x14ac:dyDescent="0.3">
      <c r="B344" s="13">
        <v>344</v>
      </c>
      <c r="H344" s="1" t="s">
        <v>230</v>
      </c>
      <c r="M344" s="53" t="s">
        <v>18</v>
      </c>
      <c r="P344" s="72" t="s">
        <v>61</v>
      </c>
      <c r="U344" s="5">
        <v>2246037235.5470052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1173258.43236</v>
      </c>
      <c r="AK344" s="5">
        <v>3469671.3995999997</v>
      </c>
      <c r="AL344" s="5">
        <v>6442510.4837099994</v>
      </c>
      <c r="AM344" s="5">
        <v>9070803.0195300002</v>
      </c>
      <c r="AN344" s="5">
        <v>11622529.655729998</v>
      </c>
      <c r="AO344" s="5">
        <v>14174256.291929999</v>
      </c>
      <c r="AP344" s="5">
        <v>16839336.36892752</v>
      </c>
      <c r="AQ344" s="5">
        <v>19569589.866101522</v>
      </c>
      <c r="AR344" s="5">
        <v>22292839.29902526</v>
      </c>
      <c r="AS344" s="5">
        <v>24917548.419138063</v>
      </c>
      <c r="AT344" s="5">
        <v>27525413.041334461</v>
      </c>
      <c r="AU344" s="5">
        <v>30133277.663530864</v>
      </c>
      <c r="AV344" s="5">
        <v>32946457.176124208</v>
      </c>
      <c r="AW344" s="5">
        <v>35867598.152996041</v>
      </c>
      <c r="AX344" s="5">
        <v>38759214.057728633</v>
      </c>
      <c r="AY344" s="5">
        <v>41457160.347667426</v>
      </c>
      <c r="AZ344" s="5">
        <v>44122397.991552144</v>
      </c>
      <c r="BA344" s="5">
        <v>46787635.63543687</v>
      </c>
      <c r="BB344" s="5">
        <v>49754141.06003499</v>
      </c>
      <c r="BC344" s="5">
        <v>52546322.171199255</v>
      </c>
      <c r="BD344" s="5">
        <v>54468157.288406625</v>
      </c>
      <c r="BE344" s="5">
        <v>55198011.875557914</v>
      </c>
      <c r="BF344" s="5">
        <v>55510813.227939516</v>
      </c>
      <c r="BG344" s="5">
        <v>55782748.961343676</v>
      </c>
      <c r="BH344" s="5">
        <v>56394892.954554431</v>
      </c>
      <c r="BI344" s="5">
        <v>57134265.141169637</v>
      </c>
      <c r="BJ344" s="5">
        <v>57789781.78006018</v>
      </c>
      <c r="BK344" s="5">
        <v>58121642.716649443</v>
      </c>
      <c r="BL344" s="5">
        <v>58399561.036188498</v>
      </c>
      <c r="BM344" s="5">
        <v>58677479.355727553</v>
      </c>
      <c r="BN344" s="5">
        <v>59332438.691332273</v>
      </c>
      <c r="BO344" s="5">
        <v>60095414.109688848</v>
      </c>
      <c r="BP344" s="5">
        <v>60765352.114634998</v>
      </c>
      <c r="BQ344" s="5">
        <v>61104513.991829224</v>
      </c>
      <c r="BR344" s="5">
        <v>61388546.514398143</v>
      </c>
      <c r="BS344" s="5">
        <v>61672579.036967054</v>
      </c>
      <c r="BT344" s="5">
        <v>62371941.312338352</v>
      </c>
      <c r="BU344" s="5">
        <v>63159200.648494594</v>
      </c>
      <c r="BV344" s="5">
        <v>63843877.289549544</v>
      </c>
      <c r="BW344" s="5">
        <v>64190500.728042051</v>
      </c>
      <c r="BX344" s="5">
        <v>64480781.966107488</v>
      </c>
      <c r="BY344" s="5">
        <v>64771063.204172909</v>
      </c>
      <c r="BZ344" s="5">
        <v>65516465.148342088</v>
      </c>
      <c r="CA344" s="5">
        <v>66328707.614578694</v>
      </c>
      <c r="CB344" s="5">
        <v>67028447.141736843</v>
      </c>
      <c r="CC344" s="5">
        <v>67382696.29587619</v>
      </c>
      <c r="CD344" s="5">
        <v>67679363.721179053</v>
      </c>
      <c r="CE344" s="5">
        <v>67976031.146481916</v>
      </c>
      <c r="CF344" s="5">
        <v>0</v>
      </c>
    </row>
    <row r="345" spans="2:84" x14ac:dyDescent="0.3">
      <c r="B345" s="13">
        <v>345</v>
      </c>
      <c r="H345" s="1" t="s">
        <v>230</v>
      </c>
      <c r="I345" s="1" t="s">
        <v>491</v>
      </c>
      <c r="M345" s="53" t="s">
        <v>18</v>
      </c>
      <c r="P345" s="72"/>
      <c r="U345" s="5">
        <v>343053963.02097082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407599.43615999998</v>
      </c>
      <c r="AK345" s="5">
        <v>713299.01327999996</v>
      </c>
      <c r="AL345" s="5">
        <v>968048.66087999998</v>
      </c>
      <c r="AM345" s="5">
        <v>1222798.3084799999</v>
      </c>
      <c r="AN345" s="5">
        <v>1477547.9560799999</v>
      </c>
      <c r="AO345" s="5">
        <v>1732297.6036799999</v>
      </c>
      <c r="AP345" s="5">
        <v>2022916.0016620802</v>
      </c>
      <c r="AQ345" s="5">
        <v>2291116.4306553602</v>
      </c>
      <c r="AR345" s="5">
        <v>2551470.5705025601</v>
      </c>
      <c r="AS345" s="5">
        <v>2811824.71034976</v>
      </c>
      <c r="AT345" s="5">
        <v>3072178.8501969604</v>
      </c>
      <c r="AU345" s="5">
        <v>3332532.9900441598</v>
      </c>
      <c r="AV345" s="5">
        <v>3657038.3899497106</v>
      </c>
      <c r="AW345" s="5">
        <v>3938012.5776728084</v>
      </c>
      <c r="AX345" s="5">
        <v>4204094.5085966466</v>
      </c>
      <c r="AY345" s="5">
        <v>4470176.4395204848</v>
      </c>
      <c r="AZ345" s="5">
        <v>4736258.3704443239</v>
      </c>
      <c r="BA345" s="5">
        <v>5002340.301368162</v>
      </c>
      <c r="BB345" s="5">
        <v>5362083.0719771916</v>
      </c>
      <c r="BC345" s="5">
        <v>5656263.2548065875</v>
      </c>
      <c r="BD345" s="5">
        <v>5928198.9882107498</v>
      </c>
      <c r="BE345" s="5">
        <v>6200134.7216149122</v>
      </c>
      <c r="BF345" s="5">
        <v>6472070.4550190754</v>
      </c>
      <c r="BG345" s="5">
        <v>6744006.1884232387</v>
      </c>
      <c r="BH345" s="5">
        <v>7140379.7134331465</v>
      </c>
      <c r="BI345" s="5">
        <v>7448210.9636466578</v>
      </c>
      <c r="BJ345" s="5">
        <v>7726129.2831857121</v>
      </c>
      <c r="BK345" s="5">
        <v>8004047.6027247664</v>
      </c>
      <c r="BL345" s="5">
        <v>8281965.9222638207</v>
      </c>
      <c r="BM345" s="5">
        <v>8559884.2418028768</v>
      </c>
      <c r="BN345" s="5">
        <v>8994326.1589063257</v>
      </c>
      <c r="BO345" s="5">
        <v>9316266.7402603664</v>
      </c>
      <c r="BP345" s="5">
        <v>9600299.2628292795</v>
      </c>
      <c r="BQ345" s="5">
        <v>9884331.7853981946</v>
      </c>
      <c r="BR345" s="5">
        <v>10168364.307967108</v>
      </c>
      <c r="BS345" s="5">
        <v>10452396.830536021</v>
      </c>
      <c r="BT345" s="5">
        <v>10926390.304199025</v>
      </c>
      <c r="BU345" s="5">
        <v>11262912.036938675</v>
      </c>
      <c r="BV345" s="5">
        <v>11553193.275004106</v>
      </c>
      <c r="BW345" s="5">
        <v>11843474.513069535</v>
      </c>
      <c r="BX345" s="5">
        <v>12133755.751134966</v>
      </c>
      <c r="BY345" s="5">
        <v>12424036.989200395</v>
      </c>
      <c r="BZ345" s="5">
        <v>12939112.01802369</v>
      </c>
      <c r="CA345" s="5">
        <v>13290700.65356854</v>
      </c>
      <c r="CB345" s="5">
        <v>13587368.078871408</v>
      </c>
      <c r="CC345" s="5">
        <v>13884035.504174279</v>
      </c>
      <c r="CD345" s="5">
        <v>14180702.929477148</v>
      </c>
      <c r="CE345" s="5">
        <v>14477370.354780016</v>
      </c>
      <c r="CF345" s="5">
        <v>0</v>
      </c>
    </row>
    <row r="346" spans="2:84" x14ac:dyDescent="0.3">
      <c r="B346" s="13">
        <v>346</v>
      </c>
      <c r="H346" s="1" t="s">
        <v>230</v>
      </c>
      <c r="I346" s="1" t="s">
        <v>492</v>
      </c>
      <c r="M346" s="53" t="s">
        <v>18</v>
      </c>
      <c r="P346" s="72"/>
      <c r="U346" s="5">
        <v>1902983272.5260336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765658.99619999994</v>
      </c>
      <c r="AK346" s="5">
        <v>2756372.3863199996</v>
      </c>
      <c r="AL346" s="5">
        <v>5474461.822829999</v>
      </c>
      <c r="AM346" s="5">
        <v>7848004.71105</v>
      </c>
      <c r="AN346" s="5">
        <v>10144981.699649999</v>
      </c>
      <c r="AO346" s="5">
        <v>12441958.68825</v>
      </c>
      <c r="AP346" s="5">
        <v>14816420.367265439</v>
      </c>
      <c r="AQ346" s="5">
        <v>17278473.435446162</v>
      </c>
      <c r="AR346" s="5">
        <v>19741368.728522699</v>
      </c>
      <c r="AS346" s="5">
        <v>22105723.708788302</v>
      </c>
      <c r="AT346" s="5">
        <v>24453234.1911375</v>
      </c>
      <c r="AU346" s="5">
        <v>26800744.673486702</v>
      </c>
      <c r="AV346" s="5">
        <v>29289418.786174498</v>
      </c>
      <c r="AW346" s="5">
        <v>31929585.575323232</v>
      </c>
      <c r="AX346" s="5">
        <v>34555119.549131989</v>
      </c>
      <c r="AY346" s="5">
        <v>36986983.90814694</v>
      </c>
      <c r="AZ346" s="5">
        <v>39386139.621107824</v>
      </c>
      <c r="BA346" s="5">
        <v>41785295.334068708</v>
      </c>
      <c r="BB346" s="5">
        <v>44392057.9880578</v>
      </c>
      <c r="BC346" s="5">
        <v>46890058.916392669</v>
      </c>
      <c r="BD346" s="5">
        <v>48539958.300195873</v>
      </c>
      <c r="BE346" s="5">
        <v>48997877.153943002</v>
      </c>
      <c r="BF346" s="5">
        <v>49038742.772920437</v>
      </c>
      <c r="BG346" s="5">
        <v>49038742.772920437</v>
      </c>
      <c r="BH346" s="5">
        <v>49254513.241121285</v>
      </c>
      <c r="BI346" s="5">
        <v>49686054.17752298</v>
      </c>
      <c r="BJ346" s="5">
        <v>50063652.496874467</v>
      </c>
      <c r="BK346" s="5">
        <v>50117595.113924675</v>
      </c>
      <c r="BL346" s="5">
        <v>50117595.113924675</v>
      </c>
      <c r="BM346" s="5">
        <v>50117595.113924675</v>
      </c>
      <c r="BN346" s="5">
        <v>50338112.532425947</v>
      </c>
      <c r="BO346" s="5">
        <v>50779147.369428486</v>
      </c>
      <c r="BP346" s="5">
        <v>51165052.851805717</v>
      </c>
      <c r="BQ346" s="5">
        <v>51220182.206431031</v>
      </c>
      <c r="BR346" s="5">
        <v>51220182.206431031</v>
      </c>
      <c r="BS346" s="5">
        <v>51220182.206431031</v>
      </c>
      <c r="BT346" s="5">
        <v>51445551.008139327</v>
      </c>
      <c r="BU346" s="5">
        <v>51896288.611555919</v>
      </c>
      <c r="BV346" s="5">
        <v>52290684.014545441</v>
      </c>
      <c r="BW346" s="5">
        <v>52347026.214972518</v>
      </c>
      <c r="BX346" s="5">
        <v>52347026.214972518</v>
      </c>
      <c r="BY346" s="5">
        <v>52347026.214972518</v>
      </c>
      <c r="BZ346" s="5">
        <v>52577353.130318396</v>
      </c>
      <c r="CA346" s="5">
        <v>53038006.961010151</v>
      </c>
      <c r="CB346" s="5">
        <v>53441079.062865436</v>
      </c>
      <c r="CC346" s="5">
        <v>53498660.791701905</v>
      </c>
      <c r="CD346" s="5">
        <v>53498660.791701905</v>
      </c>
      <c r="CE346" s="5">
        <v>53498660.791701905</v>
      </c>
      <c r="CF346" s="5">
        <v>0</v>
      </c>
    </row>
    <row r="347" spans="2:84" x14ac:dyDescent="0.3">
      <c r="B347" s="13">
        <v>347</v>
      </c>
    </row>
    <row r="348" spans="2:84" x14ac:dyDescent="0.3">
      <c r="B348" s="13">
        <v>348</v>
      </c>
      <c r="H348" s="1" t="s">
        <v>157</v>
      </c>
      <c r="M348" s="53" t="s">
        <v>18</v>
      </c>
      <c r="P348" s="72" t="s">
        <v>62</v>
      </c>
      <c r="U348" s="5">
        <v>1506049924.3469265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1767743.6399999997</v>
      </c>
      <c r="AK348" s="5">
        <v>3781073.7</v>
      </c>
      <c r="AL348" s="5">
        <v>5530506.2999999998</v>
      </c>
      <c r="AM348" s="5">
        <v>7225005.7799999993</v>
      </c>
      <c r="AN348" s="5">
        <v>8919505.2599999998</v>
      </c>
      <c r="AO348" s="5">
        <v>10614004.74</v>
      </c>
      <c r="AP348" s="5">
        <v>12468401.2152</v>
      </c>
      <c r="AQ348" s="5">
        <v>14272077.149999997</v>
      </c>
      <c r="AR348" s="5">
        <v>16011453.243599996</v>
      </c>
      <c r="AS348" s="5">
        <v>17739842.713199995</v>
      </c>
      <c r="AT348" s="5">
        <v>19468232.182799999</v>
      </c>
      <c r="AU348" s="5">
        <v>21196621.652399998</v>
      </c>
      <c r="AV348" s="5">
        <v>23215139.021951996</v>
      </c>
      <c r="AW348" s="5">
        <v>25125176.52612</v>
      </c>
      <c r="AX348" s="5">
        <v>26909425.862423997</v>
      </c>
      <c r="AY348" s="5">
        <v>28672383.121415991</v>
      </c>
      <c r="AZ348" s="5">
        <v>30435340.380407989</v>
      </c>
      <c r="BA348" s="5">
        <v>32198297.639399998</v>
      </c>
      <c r="BB348" s="5">
        <v>34386758.980487995</v>
      </c>
      <c r="BC348" s="5">
        <v>35753075.2109304</v>
      </c>
      <c r="BD348" s="5">
        <v>36235655.940823197</v>
      </c>
      <c r="BE348" s="5">
        <v>36444327.212627999</v>
      </c>
      <c r="BF348" s="5">
        <v>36623850.751228325</v>
      </c>
      <c r="BG348" s="5">
        <v>36803374.289828643</v>
      </c>
      <c r="BH348" s="5">
        <v>37437962.396760695</v>
      </c>
      <c r="BI348" s="5">
        <v>37870692.51452449</v>
      </c>
      <c r="BJ348" s="5">
        <v>38088783.803742193</v>
      </c>
      <c r="BK348" s="5">
        <v>38271897.813114516</v>
      </c>
      <c r="BL348" s="5">
        <v>38455011.822486848</v>
      </c>
      <c r="BM348" s="5">
        <v>38638125.831859171</v>
      </c>
      <c r="BN348" s="5">
        <v>39300210.232093513</v>
      </c>
      <c r="BO348" s="5">
        <v>39748764.102173612</v>
      </c>
      <c r="BP348" s="5">
        <v>39971217.21717567</v>
      </c>
      <c r="BQ348" s="5">
        <v>40157993.506735444</v>
      </c>
      <c r="BR348" s="5">
        <v>40344769.796295218</v>
      </c>
      <c r="BS348" s="5">
        <v>40531546.085854992</v>
      </c>
      <c r="BT348" s="5">
        <v>41221972.795880929</v>
      </c>
      <c r="BU348" s="5">
        <v>41686810.276322886</v>
      </c>
      <c r="BV348" s="5">
        <v>41913712.453624986</v>
      </c>
      <c r="BW348" s="5">
        <v>42104224.268975958</v>
      </c>
      <c r="BX348" s="5">
        <v>42294736.084326923</v>
      </c>
      <c r="BY348" s="5">
        <v>42485247.899677888</v>
      </c>
      <c r="BZ348" s="5">
        <v>43204885.778127022</v>
      </c>
      <c r="CA348" s="5">
        <v>43686478.79179728</v>
      </c>
      <c r="CB348" s="5">
        <v>43917919.012645416</v>
      </c>
      <c r="CC348" s="5">
        <v>44112241.064303406</v>
      </c>
      <c r="CD348" s="5">
        <v>44306563.115961388</v>
      </c>
      <c r="CE348" s="5">
        <v>44500885.167619377</v>
      </c>
      <c r="CF348" s="5">
        <v>0</v>
      </c>
    </row>
    <row r="349" spans="2:84" s="2" customFormat="1" x14ac:dyDescent="0.3">
      <c r="B349" s="126">
        <v>349</v>
      </c>
      <c r="H349" s="2" t="s">
        <v>157</v>
      </c>
      <c r="I349" s="2" t="s">
        <v>491</v>
      </c>
      <c r="M349" s="127" t="s">
        <v>18</v>
      </c>
      <c r="O349" s="8"/>
      <c r="P349" s="72"/>
      <c r="Q349" s="129"/>
      <c r="U349" s="130">
        <v>224477215.46072665</v>
      </c>
      <c r="X349" s="130">
        <v>0</v>
      </c>
      <c r="Y349" s="130">
        <v>0</v>
      </c>
      <c r="Z349" s="130">
        <v>0</v>
      </c>
      <c r="AA349" s="130">
        <v>0</v>
      </c>
      <c r="AB349" s="130">
        <v>0</v>
      </c>
      <c r="AC349" s="130">
        <v>0</v>
      </c>
      <c r="AD349" s="130">
        <v>0</v>
      </c>
      <c r="AE349" s="130">
        <v>0</v>
      </c>
      <c r="AF349" s="130">
        <v>0</v>
      </c>
      <c r="AG349" s="130">
        <v>0</v>
      </c>
      <c r="AH349" s="130">
        <v>0</v>
      </c>
      <c r="AI349" s="130">
        <v>0</v>
      </c>
      <c r="AJ349" s="130">
        <v>227951.63999999998</v>
      </c>
      <c r="AK349" s="130">
        <v>452313.89999999997</v>
      </c>
      <c r="AL349" s="130">
        <v>621482.94000000006</v>
      </c>
      <c r="AM349" s="130">
        <v>790651.97999999986</v>
      </c>
      <c r="AN349" s="130">
        <v>959821.02</v>
      </c>
      <c r="AO349" s="130">
        <v>1128990.06</v>
      </c>
      <c r="AP349" s="130">
        <v>1316395.2311999998</v>
      </c>
      <c r="AQ349" s="130">
        <v>1496674.7027999999</v>
      </c>
      <c r="AR349" s="130">
        <v>1669227.1235999994</v>
      </c>
      <c r="AS349" s="130">
        <v>1841779.5443999998</v>
      </c>
      <c r="AT349" s="130">
        <v>2014331.9651999995</v>
      </c>
      <c r="AU349" s="130">
        <v>2186884.3859999995</v>
      </c>
      <c r="AV349" s="130">
        <v>2391988.3009919999</v>
      </c>
      <c r="AW349" s="130">
        <v>2582629.0121520003</v>
      </c>
      <c r="AX349" s="130">
        <v>2758632.4813680002</v>
      </c>
      <c r="AY349" s="130">
        <v>2934635.950583999</v>
      </c>
      <c r="AZ349" s="130">
        <v>3110639.4198000003</v>
      </c>
      <c r="BA349" s="130">
        <v>3286642.8890159992</v>
      </c>
      <c r="BB349" s="130">
        <v>3510078.5354831996</v>
      </c>
      <c r="BC349" s="130">
        <v>3711422.8239969597</v>
      </c>
      <c r="BD349" s="130">
        <v>3890946.3625972797</v>
      </c>
      <c r="BE349" s="130">
        <v>4070469.9011975997</v>
      </c>
      <c r="BF349" s="130">
        <v>4249993.4397979202</v>
      </c>
      <c r="BG349" s="130">
        <v>4429516.9783982402</v>
      </c>
      <c r="BH349" s="130">
        <v>4671935.5840336513</v>
      </c>
      <c r="BI349" s="130">
        <v>4884335.3367108591</v>
      </c>
      <c r="BJ349" s="130">
        <v>5067449.3460831838</v>
      </c>
      <c r="BK349" s="130">
        <v>5250563.3554555122</v>
      </c>
      <c r="BL349" s="130">
        <v>5433677.3648278378</v>
      </c>
      <c r="BM349" s="130">
        <v>5616791.3742001634</v>
      </c>
      <c r="BN349" s="130">
        <v>5878862.8831119277</v>
      </c>
      <c r="BO349" s="130">
        <v>6102679.7808037112</v>
      </c>
      <c r="BP349" s="130">
        <v>6289456.0703634853</v>
      </c>
      <c r="BQ349" s="130">
        <v>6476232.3599232584</v>
      </c>
      <c r="BR349" s="130">
        <v>6663008.6494830297</v>
      </c>
      <c r="BS349" s="130">
        <v>6849784.9390428029</v>
      </c>
      <c r="BT349" s="130">
        <v>7132198.4999197191</v>
      </c>
      <c r="BU349" s="130">
        <v>7367804.2685255967</v>
      </c>
      <c r="BV349" s="130">
        <v>7558316.0838765651</v>
      </c>
      <c r="BW349" s="130">
        <v>7748827.8992275335</v>
      </c>
      <c r="BX349" s="130">
        <v>7939339.7145785009</v>
      </c>
      <c r="BY349" s="130">
        <v>8129851.5299294703</v>
      </c>
      <c r="BZ349" s="130">
        <v>8433315.9962465819</v>
      </c>
      <c r="CA349" s="130">
        <v>8681092.6638440359</v>
      </c>
      <c r="CB349" s="130">
        <v>8875414.7155020237</v>
      </c>
      <c r="CC349" s="130">
        <v>9069736.7671600115</v>
      </c>
      <c r="CD349" s="130">
        <v>9264058.8188179974</v>
      </c>
      <c r="CE349" s="130">
        <v>9458380.870475987</v>
      </c>
      <c r="CF349" s="130">
        <v>0</v>
      </c>
    </row>
    <row r="350" spans="2:84" x14ac:dyDescent="0.3">
      <c r="B350" s="13">
        <v>350</v>
      </c>
      <c r="H350" s="1" t="s">
        <v>157</v>
      </c>
      <c r="I350" s="1" t="s">
        <v>471</v>
      </c>
      <c r="M350" s="53" t="s">
        <v>18</v>
      </c>
      <c r="U350" s="5">
        <v>165850379.83679664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174787.20000000001</v>
      </c>
      <c r="AK350" s="5">
        <v>337089.6</v>
      </c>
      <c r="AL350" s="5">
        <v>461937.60000000003</v>
      </c>
      <c r="AM350" s="5">
        <v>586785.6</v>
      </c>
      <c r="AN350" s="5">
        <v>711633.6</v>
      </c>
      <c r="AO350" s="5">
        <v>836481.60000000009</v>
      </c>
      <c r="AP350" s="5">
        <v>975312.57599999988</v>
      </c>
      <c r="AQ350" s="5">
        <v>1107901.152</v>
      </c>
      <c r="AR350" s="5">
        <v>1235246.1119999997</v>
      </c>
      <c r="AS350" s="5">
        <v>1362591.0719999999</v>
      </c>
      <c r="AT350" s="5">
        <v>1489936.0319999999</v>
      </c>
      <c r="AU350" s="5">
        <v>1617280.9919999996</v>
      </c>
      <c r="AV350" s="5">
        <v>1769585.5641600001</v>
      </c>
      <c r="AW350" s="5">
        <v>1909410.33024</v>
      </c>
      <c r="AX350" s="5">
        <v>2039302.1894399999</v>
      </c>
      <c r="AY350" s="5">
        <v>2169194.0486399997</v>
      </c>
      <c r="AZ350" s="5">
        <v>2299085.90784</v>
      </c>
      <c r="BA350" s="5">
        <v>2428977.7670399998</v>
      </c>
      <c r="BB350" s="5">
        <v>2595239.3468159996</v>
      </c>
      <c r="BC350" s="5">
        <v>2742536.7151488001</v>
      </c>
      <c r="BD350" s="5">
        <v>2875026.4115327997</v>
      </c>
      <c r="BE350" s="5">
        <v>3007516.1079167998</v>
      </c>
      <c r="BF350" s="5">
        <v>3140005.8043008</v>
      </c>
      <c r="BG350" s="5">
        <v>3272495.5006848001</v>
      </c>
      <c r="BH350" s="5">
        <v>3453211.4465525765</v>
      </c>
      <c r="BI350" s="5">
        <v>3608224.3913218565</v>
      </c>
      <c r="BJ350" s="5">
        <v>3743363.8816335364</v>
      </c>
      <c r="BK350" s="5">
        <v>3878503.3719452163</v>
      </c>
      <c r="BL350" s="5">
        <v>4013642.8622568962</v>
      </c>
      <c r="BM350" s="5">
        <v>4148782.3525685761</v>
      </c>
      <c r="BN350" s="5">
        <v>4344464.3345398884</v>
      </c>
      <c r="BO350" s="5">
        <v>4507442.559855774</v>
      </c>
      <c r="BP350" s="5">
        <v>4645284.8399736881</v>
      </c>
      <c r="BQ350" s="5">
        <v>4783127.1200916013</v>
      </c>
      <c r="BR350" s="5">
        <v>4920969.4002095144</v>
      </c>
      <c r="BS350" s="5">
        <v>5058811.6803274285</v>
      </c>
      <c r="BT350" s="5">
        <v>5269986.0534680719</v>
      </c>
      <c r="BU350" s="5">
        <v>5441186.1653745212</v>
      </c>
      <c r="BV350" s="5">
        <v>5581785.291094793</v>
      </c>
      <c r="BW350" s="5">
        <v>5722384.4168150648</v>
      </c>
      <c r="BX350" s="5">
        <v>5862983.5425353367</v>
      </c>
      <c r="BY350" s="5">
        <v>6003582.6682556085</v>
      </c>
      <c r="BZ350" s="5">
        <v>6230790.8554195678</v>
      </c>
      <c r="CA350" s="5">
        <v>6410476.5380900754</v>
      </c>
      <c r="CB350" s="5">
        <v>6553887.6463247528</v>
      </c>
      <c r="CC350" s="5">
        <v>6697298.7545594303</v>
      </c>
      <c r="CD350" s="5">
        <v>6840709.8627941078</v>
      </c>
      <c r="CE350" s="5">
        <v>6984120.9710287843</v>
      </c>
      <c r="CF350" s="5">
        <v>0</v>
      </c>
    </row>
    <row r="351" spans="2:84" x14ac:dyDescent="0.3">
      <c r="B351" s="13">
        <v>351</v>
      </c>
      <c r="H351" s="1" t="s">
        <v>157</v>
      </c>
      <c r="I351" s="1" t="s">
        <v>46</v>
      </c>
      <c r="M351" s="53" t="s">
        <v>18</v>
      </c>
      <c r="U351" s="5">
        <v>41462594.95919916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43696.800000000003</v>
      </c>
      <c r="AK351" s="5">
        <v>84272.4</v>
      </c>
      <c r="AL351" s="5">
        <v>115484.40000000001</v>
      </c>
      <c r="AM351" s="5">
        <v>146696.4</v>
      </c>
      <c r="AN351" s="5">
        <v>177908.4</v>
      </c>
      <c r="AO351" s="5">
        <v>209120.40000000002</v>
      </c>
      <c r="AP351" s="5">
        <v>243828.14399999997</v>
      </c>
      <c r="AQ351" s="5">
        <v>276975.288</v>
      </c>
      <c r="AR351" s="5">
        <v>308811.52799999993</v>
      </c>
      <c r="AS351" s="5">
        <v>340647.76799999998</v>
      </c>
      <c r="AT351" s="5">
        <v>372484.00799999997</v>
      </c>
      <c r="AU351" s="5">
        <v>404320.24799999991</v>
      </c>
      <c r="AV351" s="5">
        <v>442396.39104000002</v>
      </c>
      <c r="AW351" s="5">
        <v>477352.58256000001</v>
      </c>
      <c r="AX351" s="5">
        <v>509825.54735999997</v>
      </c>
      <c r="AY351" s="5">
        <v>542298.51215999993</v>
      </c>
      <c r="AZ351" s="5">
        <v>574771.47696</v>
      </c>
      <c r="BA351" s="5">
        <v>607244.44175999996</v>
      </c>
      <c r="BB351" s="5">
        <v>648809.8367039999</v>
      </c>
      <c r="BC351" s="5">
        <v>685634.17878720001</v>
      </c>
      <c r="BD351" s="5">
        <v>718756.60288319993</v>
      </c>
      <c r="BE351" s="5">
        <v>751879.02697919996</v>
      </c>
      <c r="BF351" s="5">
        <v>785001.45107519999</v>
      </c>
      <c r="BG351" s="5">
        <v>818123.87517120002</v>
      </c>
      <c r="BH351" s="5">
        <v>863302.86163814412</v>
      </c>
      <c r="BI351" s="5">
        <v>902056.09783046413</v>
      </c>
      <c r="BJ351" s="5">
        <v>935840.97040838411</v>
      </c>
      <c r="BK351" s="5">
        <v>969625.84298630408</v>
      </c>
      <c r="BL351" s="5">
        <v>1003410.7155642241</v>
      </c>
      <c r="BM351" s="5">
        <v>1037195.588142144</v>
      </c>
      <c r="BN351" s="5">
        <v>1086116.0836349721</v>
      </c>
      <c r="BO351" s="5">
        <v>1126860.6399639435</v>
      </c>
      <c r="BP351" s="5">
        <v>1161321.209993422</v>
      </c>
      <c r="BQ351" s="5">
        <v>1195781.7800229003</v>
      </c>
      <c r="BR351" s="5">
        <v>1230242.3500523786</v>
      </c>
      <c r="BS351" s="5">
        <v>1264702.9200818571</v>
      </c>
      <c r="BT351" s="5">
        <v>1317496.513367018</v>
      </c>
      <c r="BU351" s="5">
        <v>1360296.5413436303</v>
      </c>
      <c r="BV351" s="5">
        <v>1395446.3227736983</v>
      </c>
      <c r="BW351" s="5">
        <v>1430596.1042037662</v>
      </c>
      <c r="BX351" s="5">
        <v>1465745.8856338342</v>
      </c>
      <c r="BY351" s="5">
        <v>1500895.6670639021</v>
      </c>
      <c r="BZ351" s="5">
        <v>1557697.7138548919</v>
      </c>
      <c r="CA351" s="5">
        <v>1602619.1345225188</v>
      </c>
      <c r="CB351" s="5">
        <v>1638471.9115811882</v>
      </c>
      <c r="CC351" s="5">
        <v>1674324.6886398576</v>
      </c>
      <c r="CD351" s="5">
        <v>1710177.4656985269</v>
      </c>
      <c r="CE351" s="5">
        <v>1746030.2427571961</v>
      </c>
      <c r="CF351" s="5">
        <v>0</v>
      </c>
    </row>
    <row r="352" spans="2:84" x14ac:dyDescent="0.3">
      <c r="B352" s="13">
        <v>352</v>
      </c>
      <c r="H352" s="1" t="s">
        <v>157</v>
      </c>
      <c r="I352" s="1" t="s">
        <v>472</v>
      </c>
      <c r="M352" s="53" t="s">
        <v>18</v>
      </c>
      <c r="U352" s="5">
        <v>2682189.6470724535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4161.6000000000004</v>
      </c>
      <c r="AL352" s="5">
        <v>6242.4</v>
      </c>
      <c r="AM352" s="5">
        <v>8323.2000000000007</v>
      </c>
      <c r="AN352" s="5">
        <v>10404</v>
      </c>
      <c r="AO352" s="5">
        <v>12484.8</v>
      </c>
      <c r="AP352" s="5">
        <v>14565.6</v>
      </c>
      <c r="AQ352" s="5">
        <v>16979.327999999998</v>
      </c>
      <c r="AR352" s="5">
        <v>19101.743999999999</v>
      </c>
      <c r="AS352" s="5">
        <v>21224.159999999996</v>
      </c>
      <c r="AT352" s="5">
        <v>23346.575999999997</v>
      </c>
      <c r="AU352" s="5">
        <v>25468.991999999998</v>
      </c>
      <c r="AV352" s="5">
        <v>27591.407999999996</v>
      </c>
      <c r="AW352" s="5">
        <v>30308.100480000001</v>
      </c>
      <c r="AX352" s="5">
        <v>32472.964800000002</v>
      </c>
      <c r="AY352" s="5">
        <v>34637.829119999995</v>
      </c>
      <c r="AZ352" s="5">
        <v>36802.693440000003</v>
      </c>
      <c r="BA352" s="5">
        <v>38967.557759999996</v>
      </c>
      <c r="BB352" s="5">
        <v>41132.422079999997</v>
      </c>
      <c r="BC352" s="5">
        <v>44163.232127999996</v>
      </c>
      <c r="BD352" s="5">
        <v>46371.393734400001</v>
      </c>
      <c r="BE352" s="5">
        <v>48579.555340799998</v>
      </c>
      <c r="BF352" s="5">
        <v>50787.716947200002</v>
      </c>
      <c r="BG352" s="5">
        <v>52995.878553600007</v>
      </c>
      <c r="BH352" s="5">
        <v>55204.040159999997</v>
      </c>
      <c r="BI352" s="5">
        <v>58560.445801728005</v>
      </c>
      <c r="BJ352" s="5">
        <v>60812.770640256007</v>
      </c>
      <c r="BK352" s="5">
        <v>63065.095478784009</v>
      </c>
      <c r="BL352" s="5">
        <v>65317.420317312004</v>
      </c>
      <c r="BM352" s="5">
        <v>67569.745155840006</v>
      </c>
      <c r="BN352" s="5">
        <v>69822.069994368008</v>
      </c>
      <c r="BO352" s="5">
        <v>73515.882729553909</v>
      </c>
      <c r="BP352" s="5">
        <v>75813.254064852474</v>
      </c>
      <c r="BQ352" s="5">
        <v>78110.625400151024</v>
      </c>
      <c r="BR352" s="5">
        <v>80407.996735449589</v>
      </c>
      <c r="BS352" s="5">
        <v>82705.368070748154</v>
      </c>
      <c r="BT352" s="5">
        <v>85002.739406046705</v>
      </c>
      <c r="BU352" s="5">
        <v>89046.112956172175</v>
      </c>
      <c r="BV352" s="5">
        <v>91389.431718176711</v>
      </c>
      <c r="BW352" s="5">
        <v>93732.750480181247</v>
      </c>
      <c r="BX352" s="5">
        <v>96076.069242185768</v>
      </c>
      <c r="BY352" s="5">
        <v>98419.388004190303</v>
      </c>
      <c r="BZ352" s="5">
        <v>100762.70676619484</v>
      </c>
      <c r="CA352" s="5">
        <v>105168.14603876334</v>
      </c>
      <c r="CB352" s="5">
        <v>107558.33117600798</v>
      </c>
      <c r="CC352" s="5">
        <v>109948.51631325259</v>
      </c>
      <c r="CD352" s="5">
        <v>112338.70145049723</v>
      </c>
      <c r="CE352" s="5">
        <v>114728.88658774184</v>
      </c>
      <c r="CF352" s="5">
        <v>0</v>
      </c>
    </row>
    <row r="353" spans="2:84" x14ac:dyDescent="0.3">
      <c r="B353" s="13">
        <v>353</v>
      </c>
      <c r="H353" s="1" t="s">
        <v>157</v>
      </c>
      <c r="I353" s="1" t="s">
        <v>22</v>
      </c>
      <c r="M353" s="53" t="s">
        <v>18</v>
      </c>
      <c r="U353" s="5">
        <v>9592622.1402723137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7282.8</v>
      </c>
      <c r="AK353" s="5">
        <v>18207</v>
      </c>
      <c r="AL353" s="5">
        <v>25489.800000000003</v>
      </c>
      <c r="AM353" s="5">
        <v>32772.6</v>
      </c>
      <c r="AN353" s="5">
        <v>40055.4</v>
      </c>
      <c r="AO353" s="5">
        <v>47338.2</v>
      </c>
      <c r="AP353" s="5">
        <v>55203.623999999996</v>
      </c>
      <c r="AQ353" s="5">
        <v>63141.875999999989</v>
      </c>
      <c r="AR353" s="5">
        <v>70570.331999999995</v>
      </c>
      <c r="AS353" s="5">
        <v>77998.788</v>
      </c>
      <c r="AT353" s="5">
        <v>85427.244000000006</v>
      </c>
      <c r="AU353" s="5">
        <v>92855.699999999983</v>
      </c>
      <c r="AV353" s="5">
        <v>101324.13983999999</v>
      </c>
      <c r="AW353" s="5">
        <v>109866.86424</v>
      </c>
      <c r="AX353" s="5">
        <v>117443.88936</v>
      </c>
      <c r="AY353" s="5">
        <v>125020.91448000001</v>
      </c>
      <c r="AZ353" s="5">
        <v>132597.93959999998</v>
      </c>
      <c r="BA353" s="5">
        <v>140174.96471999999</v>
      </c>
      <c r="BB353" s="5">
        <v>149267.39486399997</v>
      </c>
      <c r="BC353" s="5">
        <v>158435.5952592</v>
      </c>
      <c r="BD353" s="5">
        <v>166164.16088159999</v>
      </c>
      <c r="BE353" s="5">
        <v>173892.72650400002</v>
      </c>
      <c r="BF353" s="5">
        <v>181621.29212640002</v>
      </c>
      <c r="BG353" s="5">
        <v>189349.85774880002</v>
      </c>
      <c r="BH353" s="5">
        <v>199087.850433024</v>
      </c>
      <c r="BI353" s="5">
        <v>208903.12877347204</v>
      </c>
      <c r="BJ353" s="5">
        <v>216786.26570832002</v>
      </c>
      <c r="BK353" s="5">
        <v>224669.40264316802</v>
      </c>
      <c r="BL353" s="5">
        <v>232552.53957801603</v>
      </c>
      <c r="BM353" s="5">
        <v>240435.67651286401</v>
      </c>
      <c r="BN353" s="5">
        <v>250841.41726686337</v>
      </c>
      <c r="BO353" s="5">
        <v>261325.98939021118</v>
      </c>
      <c r="BP353" s="5">
        <v>269366.78906375612</v>
      </c>
      <c r="BQ353" s="5">
        <v>277407.58873730106</v>
      </c>
      <c r="BR353" s="5">
        <v>285448.38841084606</v>
      </c>
      <c r="BS353" s="5">
        <v>293489.188084391</v>
      </c>
      <c r="BT353" s="5">
        <v>304585.4916338831</v>
      </c>
      <c r="BU353" s="5">
        <v>315762.20318011055</v>
      </c>
      <c r="BV353" s="5">
        <v>323963.81884712644</v>
      </c>
      <c r="BW353" s="5">
        <v>332165.43451414222</v>
      </c>
      <c r="BX353" s="5">
        <v>340367.05018115812</v>
      </c>
      <c r="BY353" s="5">
        <v>348568.66584817402</v>
      </c>
      <c r="BZ353" s="5">
        <v>360378.99240867677</v>
      </c>
      <c r="CA353" s="5">
        <v>372271.33512584982</v>
      </c>
      <c r="CB353" s="5">
        <v>380636.983106206</v>
      </c>
      <c r="CC353" s="5">
        <v>389002.63108656218</v>
      </c>
      <c r="CD353" s="5">
        <v>397368.27906691836</v>
      </c>
      <c r="CE353" s="5">
        <v>405733.92704727454</v>
      </c>
      <c r="CF353" s="5">
        <v>0</v>
      </c>
    </row>
    <row r="354" spans="2:84" x14ac:dyDescent="0.3">
      <c r="B354" s="13">
        <v>354</v>
      </c>
      <c r="H354" s="1" t="s">
        <v>157</v>
      </c>
      <c r="I354" s="1" t="s">
        <v>25</v>
      </c>
      <c r="M354" s="53" t="s">
        <v>18</v>
      </c>
      <c r="U354" s="5">
        <v>2816299.1294260756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4369.68</v>
      </c>
      <c r="AL354" s="5">
        <v>6554.5199999999995</v>
      </c>
      <c r="AM354" s="5">
        <v>8739.36</v>
      </c>
      <c r="AN354" s="5">
        <v>10924.199999999999</v>
      </c>
      <c r="AO354" s="5">
        <v>13109.039999999999</v>
      </c>
      <c r="AP354" s="5">
        <v>15293.880000000001</v>
      </c>
      <c r="AQ354" s="5">
        <v>17828.294399999999</v>
      </c>
      <c r="AR354" s="5">
        <v>20056.831200000001</v>
      </c>
      <c r="AS354" s="5">
        <v>22285.367999999999</v>
      </c>
      <c r="AT354" s="5">
        <v>24513.9048</v>
      </c>
      <c r="AU354" s="5">
        <v>26742.441599999998</v>
      </c>
      <c r="AV354" s="5">
        <v>28970.978399999996</v>
      </c>
      <c r="AW354" s="5">
        <v>31823.505504000001</v>
      </c>
      <c r="AX354" s="5">
        <v>34096.613039999997</v>
      </c>
      <c r="AY354" s="5">
        <v>36369.720576</v>
      </c>
      <c r="AZ354" s="5">
        <v>38642.828112000003</v>
      </c>
      <c r="BA354" s="5">
        <v>40915.935647999999</v>
      </c>
      <c r="BB354" s="5">
        <v>43189.043183999995</v>
      </c>
      <c r="BC354" s="5">
        <v>46371.393734400001</v>
      </c>
      <c r="BD354" s="5">
        <v>48689.963421119995</v>
      </c>
      <c r="BE354" s="5">
        <v>51008.533107839998</v>
      </c>
      <c r="BF354" s="5">
        <v>53327.10279456</v>
      </c>
      <c r="BG354" s="5">
        <v>55645.672481280002</v>
      </c>
      <c r="BH354" s="5">
        <v>57964.242167999997</v>
      </c>
      <c r="BI354" s="5">
        <v>61488.468091814408</v>
      </c>
      <c r="BJ354" s="5">
        <v>63853.40917226881</v>
      </c>
      <c r="BK354" s="5">
        <v>66218.350252723205</v>
      </c>
      <c r="BL354" s="5">
        <v>68583.291333177607</v>
      </c>
      <c r="BM354" s="5">
        <v>70948.232413632009</v>
      </c>
      <c r="BN354" s="5">
        <v>73313.173494086412</v>
      </c>
      <c r="BO354" s="5">
        <v>77191.676866031616</v>
      </c>
      <c r="BP354" s="5">
        <v>79603.916768095092</v>
      </c>
      <c r="BQ354" s="5">
        <v>82016.156670158583</v>
      </c>
      <c r="BR354" s="5">
        <v>84428.396572222075</v>
      </c>
      <c r="BS354" s="5">
        <v>86840.636474285551</v>
      </c>
      <c r="BT354" s="5">
        <v>89252.876376349042</v>
      </c>
      <c r="BU354" s="5">
        <v>93498.418603980783</v>
      </c>
      <c r="BV354" s="5">
        <v>95958.903304085543</v>
      </c>
      <c r="BW354" s="5">
        <v>98419.388004190303</v>
      </c>
      <c r="BX354" s="5">
        <v>100879.87270429506</v>
      </c>
      <c r="BY354" s="5">
        <v>103340.35740439982</v>
      </c>
      <c r="BZ354" s="5">
        <v>105800.84210450457</v>
      </c>
      <c r="CA354" s="5">
        <v>110426.55334070152</v>
      </c>
      <c r="CB354" s="5">
        <v>112936.24773480838</v>
      </c>
      <c r="CC354" s="5">
        <v>115445.94212891522</v>
      </c>
      <c r="CD354" s="5">
        <v>117955.63652302208</v>
      </c>
      <c r="CE354" s="5">
        <v>120465.33091712893</v>
      </c>
      <c r="CF354" s="5">
        <v>0</v>
      </c>
    </row>
    <row r="355" spans="2:84" x14ac:dyDescent="0.3">
      <c r="B355" s="13">
        <v>355</v>
      </c>
      <c r="H355" s="1" t="s">
        <v>157</v>
      </c>
      <c r="I355" s="1" t="s">
        <v>473</v>
      </c>
      <c r="M355" s="53" t="s">
        <v>18</v>
      </c>
      <c r="U355" s="5">
        <v>2073129.7479599579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2184.84</v>
      </c>
      <c r="AK355" s="5">
        <v>4213.62</v>
      </c>
      <c r="AL355" s="5">
        <v>5774.22</v>
      </c>
      <c r="AM355" s="5">
        <v>7334.82</v>
      </c>
      <c r="AN355" s="5">
        <v>8895.4199999999983</v>
      </c>
      <c r="AO355" s="5">
        <v>10456.02</v>
      </c>
      <c r="AP355" s="5">
        <v>12191.4072</v>
      </c>
      <c r="AQ355" s="5">
        <v>13848.7644</v>
      </c>
      <c r="AR355" s="5">
        <v>15440.576399999998</v>
      </c>
      <c r="AS355" s="5">
        <v>17032.3884</v>
      </c>
      <c r="AT355" s="5">
        <v>18624.200399999998</v>
      </c>
      <c r="AU355" s="5">
        <v>20216.0124</v>
      </c>
      <c r="AV355" s="5">
        <v>22119.819552000001</v>
      </c>
      <c r="AW355" s="5">
        <v>23867.629128</v>
      </c>
      <c r="AX355" s="5">
        <v>25491.277367999999</v>
      </c>
      <c r="AY355" s="5">
        <v>27114.925608000001</v>
      </c>
      <c r="AZ355" s="5">
        <v>28738.573848</v>
      </c>
      <c r="BA355" s="5">
        <v>30362.222087999995</v>
      </c>
      <c r="BB355" s="5">
        <v>32440.491835200002</v>
      </c>
      <c r="BC355" s="5">
        <v>34281.708939359996</v>
      </c>
      <c r="BD355" s="5">
        <v>35937.830144159998</v>
      </c>
      <c r="BE355" s="5">
        <v>37593.951348959999</v>
      </c>
      <c r="BF355" s="5">
        <v>39250.072553760001</v>
      </c>
      <c r="BG355" s="5">
        <v>40906.193758559995</v>
      </c>
      <c r="BH355" s="5">
        <v>43165.143081907205</v>
      </c>
      <c r="BI355" s="5">
        <v>45102.804891523207</v>
      </c>
      <c r="BJ355" s="5">
        <v>46792.048520419208</v>
      </c>
      <c r="BK355" s="5">
        <v>48481.29214931521</v>
      </c>
      <c r="BL355" s="5">
        <v>50170.535778211204</v>
      </c>
      <c r="BM355" s="5">
        <v>51859.779407107206</v>
      </c>
      <c r="BN355" s="5">
        <v>54305.804181748608</v>
      </c>
      <c r="BO355" s="5">
        <v>56343.031998197177</v>
      </c>
      <c r="BP355" s="5">
        <v>58066.060499671097</v>
      </c>
      <c r="BQ355" s="5">
        <v>59789.089001145017</v>
      </c>
      <c r="BR355" s="5">
        <v>61512.11750261893</v>
      </c>
      <c r="BS355" s="5">
        <v>63235.14600409285</v>
      </c>
      <c r="BT355" s="5">
        <v>65874.825668350895</v>
      </c>
      <c r="BU355" s="5">
        <v>68014.827067181512</v>
      </c>
      <c r="BV355" s="5">
        <v>69772.31613868491</v>
      </c>
      <c r="BW355" s="5">
        <v>71529.805210188308</v>
      </c>
      <c r="BX355" s="5">
        <v>73287.294281691706</v>
      </c>
      <c r="BY355" s="5">
        <v>75044.783353195104</v>
      </c>
      <c r="BZ355" s="5">
        <v>77884.885692744603</v>
      </c>
      <c r="CA355" s="5">
        <v>80130.956726125936</v>
      </c>
      <c r="CB355" s="5">
        <v>81923.595579059416</v>
      </c>
      <c r="CC355" s="5">
        <v>83716.234431992867</v>
      </c>
      <c r="CD355" s="5">
        <v>85508.873284926347</v>
      </c>
      <c r="CE355" s="5">
        <v>87301.512137859798</v>
      </c>
      <c r="CF355" s="5">
        <v>0</v>
      </c>
    </row>
    <row r="356" spans="2:84" s="26" customFormat="1" ht="12" x14ac:dyDescent="0.25">
      <c r="B356" s="13"/>
      <c r="M356" s="55"/>
      <c r="N356" s="44" t="s">
        <v>21</v>
      </c>
      <c r="O356" s="45"/>
      <c r="P356" s="46"/>
      <c r="Q356" s="89"/>
      <c r="U356" s="41"/>
      <c r="V356" s="42"/>
      <c r="W356" s="43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</row>
    <row r="357" spans="2:84" s="2" customFormat="1" x14ac:dyDescent="0.3">
      <c r="B357" s="126">
        <v>357</v>
      </c>
      <c r="H357" s="2">
        <v>0</v>
      </c>
      <c r="I357" s="2" t="s">
        <v>492</v>
      </c>
      <c r="M357" s="127" t="s">
        <v>18</v>
      </c>
      <c r="O357" s="8"/>
      <c r="P357" s="72"/>
      <c r="Q357" s="129"/>
      <c r="U357" s="130">
        <v>1281572708.8862002</v>
      </c>
      <c r="X357" s="130">
        <v>0</v>
      </c>
      <c r="Y357" s="130">
        <v>0</v>
      </c>
      <c r="Z357" s="130">
        <v>0</v>
      </c>
      <c r="AA357" s="130">
        <v>0</v>
      </c>
      <c r="AB357" s="130">
        <v>0</v>
      </c>
      <c r="AC357" s="130">
        <v>0</v>
      </c>
      <c r="AD357" s="130">
        <v>0</v>
      </c>
      <c r="AE357" s="130">
        <v>0</v>
      </c>
      <c r="AF357" s="130">
        <v>0</v>
      </c>
      <c r="AG357" s="130">
        <v>0</v>
      </c>
      <c r="AH357" s="130">
        <v>0</v>
      </c>
      <c r="AI357" s="130">
        <v>0</v>
      </c>
      <c r="AJ357" s="130">
        <v>1539791.9999999998</v>
      </c>
      <c r="AK357" s="130">
        <v>3328759.8000000003</v>
      </c>
      <c r="AL357" s="130">
        <v>4909023.3599999994</v>
      </c>
      <c r="AM357" s="130">
        <v>6434353.7999999998</v>
      </c>
      <c r="AN357" s="130">
        <v>7959684.2399999993</v>
      </c>
      <c r="AO357" s="130">
        <v>9485014.6799999997</v>
      </c>
      <c r="AP357" s="130">
        <v>11152005.983999999</v>
      </c>
      <c r="AQ357" s="130">
        <v>12775402.447199997</v>
      </c>
      <c r="AR357" s="130">
        <v>14342226.119999997</v>
      </c>
      <c r="AS357" s="130">
        <v>15898063.168799996</v>
      </c>
      <c r="AT357" s="130">
        <v>17453900.217599999</v>
      </c>
      <c r="AU357" s="130">
        <v>19009737.266399998</v>
      </c>
      <c r="AV357" s="130">
        <v>20823150.720959995</v>
      </c>
      <c r="AW357" s="130">
        <v>22542547.513967998</v>
      </c>
      <c r="AX357" s="130">
        <v>24150793.381055996</v>
      </c>
      <c r="AY357" s="130">
        <v>25737747.170831993</v>
      </c>
      <c r="AZ357" s="130">
        <v>27324700.960607991</v>
      </c>
      <c r="BA357" s="130">
        <v>28911654.750383999</v>
      </c>
      <c r="BB357" s="130">
        <v>30876680.445004798</v>
      </c>
      <c r="BC357" s="130">
        <v>32041652.386933438</v>
      </c>
      <c r="BD357" s="130">
        <v>32344709.578225918</v>
      </c>
      <c r="BE357" s="130">
        <v>32373857.311430402</v>
      </c>
      <c r="BF357" s="130">
        <v>32373857.311430402</v>
      </c>
      <c r="BG357" s="130">
        <v>32373857.311430402</v>
      </c>
      <c r="BH357" s="130">
        <v>32766026.812727042</v>
      </c>
      <c r="BI357" s="130">
        <v>32986357.177813627</v>
      </c>
      <c r="BJ357" s="130">
        <v>33021334.457659006</v>
      </c>
      <c r="BK357" s="130">
        <v>33021334.457659006</v>
      </c>
      <c r="BL357" s="130">
        <v>33021334.457659006</v>
      </c>
      <c r="BM357" s="130">
        <v>33021334.457659006</v>
      </c>
      <c r="BN357" s="130">
        <v>33421347.348981582</v>
      </c>
      <c r="BO357" s="130">
        <v>33646084.321369901</v>
      </c>
      <c r="BP357" s="130">
        <v>33681761.146812186</v>
      </c>
      <c r="BQ357" s="130">
        <v>33681761.146812186</v>
      </c>
      <c r="BR357" s="130">
        <v>33681761.146812186</v>
      </c>
      <c r="BS357" s="130">
        <v>33681761.146812186</v>
      </c>
      <c r="BT357" s="130">
        <v>34089774.295961209</v>
      </c>
      <c r="BU357" s="130">
        <v>34319006.007797286</v>
      </c>
      <c r="BV357" s="130">
        <v>34355396.369748421</v>
      </c>
      <c r="BW357" s="130">
        <v>34355396.369748421</v>
      </c>
      <c r="BX357" s="130">
        <v>34355396.369748421</v>
      </c>
      <c r="BY357" s="130">
        <v>34355396.369748421</v>
      </c>
      <c r="BZ357" s="130">
        <v>34771569.781880438</v>
      </c>
      <c r="CA357" s="130">
        <v>35005386.127953246</v>
      </c>
      <c r="CB357" s="130">
        <v>35042504.297143392</v>
      </c>
      <c r="CC357" s="130">
        <v>35042504.297143392</v>
      </c>
      <c r="CD357" s="130">
        <v>35042504.297143392</v>
      </c>
      <c r="CE357" s="130">
        <v>35042504.297143392</v>
      </c>
      <c r="CF357" s="130">
        <v>0</v>
      </c>
    </row>
    <row r="358" spans="2:84" x14ac:dyDescent="0.3">
      <c r="B358" s="13">
        <v>358</v>
      </c>
      <c r="H358" s="1" t="s">
        <v>157</v>
      </c>
      <c r="I358" s="1" t="s">
        <v>471</v>
      </c>
      <c r="M358" s="53" t="s">
        <v>18</v>
      </c>
      <c r="U358" s="5">
        <v>1105880234.6874349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1529387.9999999998</v>
      </c>
      <c r="AK358" s="5">
        <v>3102472.8</v>
      </c>
      <c r="AL358" s="5">
        <v>4413376.8</v>
      </c>
      <c r="AM358" s="5">
        <v>5724280.7999999998</v>
      </c>
      <c r="AN358" s="5">
        <v>7035184.7999999989</v>
      </c>
      <c r="AO358" s="5">
        <v>8346088.7999999989</v>
      </c>
      <c r="AP358" s="5">
        <v>9797696.4959999993</v>
      </c>
      <c r="AQ358" s="5">
        <v>11187254.735999998</v>
      </c>
      <c r="AR358" s="5">
        <v>12524376.815999998</v>
      </c>
      <c r="AS358" s="5">
        <v>13861498.895999998</v>
      </c>
      <c r="AT358" s="5">
        <v>15198620.975999998</v>
      </c>
      <c r="AU358" s="5">
        <v>16535743.055999998</v>
      </c>
      <c r="AV358" s="5">
        <v>18128701.160639998</v>
      </c>
      <c r="AW358" s="5">
        <v>19594186.960319996</v>
      </c>
      <c r="AX358" s="5">
        <v>20958051.481919996</v>
      </c>
      <c r="AY358" s="5">
        <v>22321916.003519997</v>
      </c>
      <c r="AZ358" s="5">
        <v>23685780.525119998</v>
      </c>
      <c r="BA358" s="5">
        <v>25049645.046720002</v>
      </c>
      <c r="BB358" s="5">
        <v>26789026.933267199</v>
      </c>
      <c r="BC358" s="5">
        <v>27683722.059436798</v>
      </c>
      <c r="BD358" s="5">
        <v>27822836.24064</v>
      </c>
      <c r="BE358" s="5">
        <v>27822836.24064</v>
      </c>
      <c r="BF358" s="5">
        <v>27822836.24064</v>
      </c>
      <c r="BG358" s="5">
        <v>27822836.24064</v>
      </c>
      <c r="BH358" s="5">
        <v>28212355.948008962</v>
      </c>
      <c r="BI358" s="5">
        <v>28379292.965452798</v>
      </c>
      <c r="BJ358" s="5">
        <v>28379292.965452798</v>
      </c>
      <c r="BK358" s="5">
        <v>28379292.965452798</v>
      </c>
      <c r="BL358" s="5">
        <v>28379292.965452798</v>
      </c>
      <c r="BM358" s="5">
        <v>28379292.965452798</v>
      </c>
      <c r="BN358" s="5">
        <v>28776603.066969134</v>
      </c>
      <c r="BO358" s="5">
        <v>28946878.824761853</v>
      </c>
      <c r="BP358" s="5">
        <v>28946878.824761853</v>
      </c>
      <c r="BQ358" s="5">
        <v>28946878.824761853</v>
      </c>
      <c r="BR358" s="5">
        <v>28946878.824761853</v>
      </c>
      <c r="BS358" s="5">
        <v>28946878.824761853</v>
      </c>
      <c r="BT358" s="5">
        <v>29352135.128308512</v>
      </c>
      <c r="BU358" s="5">
        <v>29525816.401257083</v>
      </c>
      <c r="BV358" s="5">
        <v>29525816.401257083</v>
      </c>
      <c r="BW358" s="5">
        <v>29525816.401257083</v>
      </c>
      <c r="BX358" s="5">
        <v>29525816.401257083</v>
      </c>
      <c r="BY358" s="5">
        <v>29525816.401257083</v>
      </c>
      <c r="BZ358" s="5">
        <v>29939177.830874689</v>
      </c>
      <c r="CA358" s="5">
        <v>30116332.72928223</v>
      </c>
      <c r="CB358" s="5">
        <v>30116332.72928223</v>
      </c>
      <c r="CC358" s="5">
        <v>30116332.72928223</v>
      </c>
      <c r="CD358" s="5">
        <v>30116332.72928223</v>
      </c>
      <c r="CE358" s="5">
        <v>30116332.72928223</v>
      </c>
      <c r="CF358" s="5">
        <v>0</v>
      </c>
    </row>
    <row r="359" spans="2:84" x14ac:dyDescent="0.3">
      <c r="B359" s="13">
        <v>359</v>
      </c>
      <c r="H359" s="1" t="s">
        <v>157</v>
      </c>
      <c r="I359" s="1" t="s">
        <v>46</v>
      </c>
      <c r="M359" s="53" t="s">
        <v>18</v>
      </c>
      <c r="U359" s="5">
        <v>128067131.18549442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182070</v>
      </c>
      <c r="AL359" s="5">
        <v>369342</v>
      </c>
      <c r="AM359" s="5">
        <v>525402</v>
      </c>
      <c r="AN359" s="5">
        <v>681462</v>
      </c>
      <c r="AO359" s="5">
        <v>837522</v>
      </c>
      <c r="AP359" s="5">
        <v>993582</v>
      </c>
      <c r="AQ359" s="5">
        <v>1166392.44</v>
      </c>
      <c r="AR359" s="5">
        <v>1331816.0399999998</v>
      </c>
      <c r="AS359" s="5">
        <v>1490997.2399999998</v>
      </c>
      <c r="AT359" s="5">
        <v>1650178.44</v>
      </c>
      <c r="AU359" s="5">
        <v>1809359.6400000001</v>
      </c>
      <c r="AV359" s="5">
        <v>1968540.8399999999</v>
      </c>
      <c r="AW359" s="5">
        <v>2158178.7095999997</v>
      </c>
      <c r="AX359" s="5">
        <v>2332641.3048</v>
      </c>
      <c r="AY359" s="5">
        <v>2495006.1288000001</v>
      </c>
      <c r="AZ359" s="5">
        <v>2657370.9528000001</v>
      </c>
      <c r="BA359" s="5">
        <v>2819735.7768000001</v>
      </c>
      <c r="BB359" s="5">
        <v>2982100.6008000001</v>
      </c>
      <c r="BC359" s="5">
        <v>3189169.8730080002</v>
      </c>
      <c r="BD359" s="5">
        <v>3295681.1975520002</v>
      </c>
      <c r="BE359" s="5">
        <v>3312242.4096000004</v>
      </c>
      <c r="BF359" s="5">
        <v>3312242.4096000004</v>
      </c>
      <c r="BG359" s="5">
        <v>3312242.4096000004</v>
      </c>
      <c r="BH359" s="5">
        <v>3312242.4096000004</v>
      </c>
      <c r="BI359" s="5">
        <v>3358613.8033344005</v>
      </c>
      <c r="BJ359" s="5">
        <v>3378487.2577920007</v>
      </c>
      <c r="BK359" s="5">
        <v>3378487.2577920007</v>
      </c>
      <c r="BL359" s="5">
        <v>3378487.2577920007</v>
      </c>
      <c r="BM359" s="5">
        <v>3378487.2577920007</v>
      </c>
      <c r="BN359" s="5">
        <v>3378487.2577920007</v>
      </c>
      <c r="BO359" s="5">
        <v>3425786.0794010879</v>
      </c>
      <c r="BP359" s="5">
        <v>3446057.0029478394</v>
      </c>
      <c r="BQ359" s="5">
        <v>3446057.0029478394</v>
      </c>
      <c r="BR359" s="5">
        <v>3446057.0029478394</v>
      </c>
      <c r="BS359" s="5">
        <v>3446057.0029478394</v>
      </c>
      <c r="BT359" s="5">
        <v>3446057.0029478394</v>
      </c>
      <c r="BU359" s="5">
        <v>3494301.8009891096</v>
      </c>
      <c r="BV359" s="5">
        <v>3514978.1430067965</v>
      </c>
      <c r="BW359" s="5">
        <v>3514978.1430067965</v>
      </c>
      <c r="BX359" s="5">
        <v>3514978.1430067965</v>
      </c>
      <c r="BY359" s="5">
        <v>3514978.1430067965</v>
      </c>
      <c r="BZ359" s="5">
        <v>3514978.1430067965</v>
      </c>
      <c r="CA359" s="5">
        <v>3564187.8370088916</v>
      </c>
      <c r="CB359" s="5">
        <v>3585277.7058669329</v>
      </c>
      <c r="CC359" s="5">
        <v>3585277.7058669329</v>
      </c>
      <c r="CD359" s="5">
        <v>3585277.7058669329</v>
      </c>
      <c r="CE359" s="5">
        <v>3585277.7058669329</v>
      </c>
      <c r="CF359" s="5">
        <v>0</v>
      </c>
    </row>
    <row r="360" spans="2:84" x14ac:dyDescent="0.3">
      <c r="B360" s="13">
        <v>360</v>
      </c>
      <c r="H360" s="1" t="s">
        <v>157</v>
      </c>
      <c r="I360" s="1" t="s">
        <v>472</v>
      </c>
      <c r="M360" s="53" t="s">
        <v>18</v>
      </c>
      <c r="U360" s="5">
        <v>12555743.679138763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26009.999999999996</v>
      </c>
      <c r="AM360" s="5">
        <v>41616</v>
      </c>
      <c r="AN360" s="5">
        <v>57222</v>
      </c>
      <c r="AO360" s="5">
        <v>72828</v>
      </c>
      <c r="AP360" s="5">
        <v>88434</v>
      </c>
      <c r="AQ360" s="5">
        <v>104039.99999999999</v>
      </c>
      <c r="AR360" s="5">
        <v>122038.91999999998</v>
      </c>
      <c r="AS360" s="5">
        <v>137957.03999999998</v>
      </c>
      <c r="AT360" s="5">
        <v>153875.16</v>
      </c>
      <c r="AU360" s="5">
        <v>169793.27999999997</v>
      </c>
      <c r="AV360" s="5">
        <v>185711.4</v>
      </c>
      <c r="AW360" s="5">
        <v>201629.52</v>
      </c>
      <c r="AX360" s="5">
        <v>221898.59279999998</v>
      </c>
      <c r="AY360" s="5">
        <v>238135.07519999999</v>
      </c>
      <c r="AZ360" s="5">
        <v>254371.5576</v>
      </c>
      <c r="BA360" s="5">
        <v>270608.04000000004</v>
      </c>
      <c r="BB360" s="5">
        <v>286844.52240000002</v>
      </c>
      <c r="BC360" s="5">
        <v>303081.0048</v>
      </c>
      <c r="BD360" s="5">
        <v>325703.83694399998</v>
      </c>
      <c r="BE360" s="5">
        <v>331224.24096000002</v>
      </c>
      <c r="BF360" s="5">
        <v>331224.24096000002</v>
      </c>
      <c r="BG360" s="5">
        <v>331224.24096000002</v>
      </c>
      <c r="BH360" s="5">
        <v>331224.24096000002</v>
      </c>
      <c r="BI360" s="5">
        <v>331224.24096000002</v>
      </c>
      <c r="BJ360" s="5">
        <v>337848.72577920003</v>
      </c>
      <c r="BK360" s="5">
        <v>337848.72577920003</v>
      </c>
      <c r="BL360" s="5">
        <v>337848.72577920003</v>
      </c>
      <c r="BM360" s="5">
        <v>337848.72577920003</v>
      </c>
      <c r="BN360" s="5">
        <v>337848.72577920003</v>
      </c>
      <c r="BO360" s="5">
        <v>337848.72577920003</v>
      </c>
      <c r="BP360" s="5">
        <v>344605.70029478398</v>
      </c>
      <c r="BQ360" s="5">
        <v>344605.70029478398</v>
      </c>
      <c r="BR360" s="5">
        <v>344605.70029478398</v>
      </c>
      <c r="BS360" s="5">
        <v>344605.70029478398</v>
      </c>
      <c r="BT360" s="5">
        <v>344605.70029478398</v>
      </c>
      <c r="BU360" s="5">
        <v>344605.70029478398</v>
      </c>
      <c r="BV360" s="5">
        <v>351497.81430067966</v>
      </c>
      <c r="BW360" s="5">
        <v>351497.81430067966</v>
      </c>
      <c r="BX360" s="5">
        <v>351497.81430067966</v>
      </c>
      <c r="BY360" s="5">
        <v>351497.81430067966</v>
      </c>
      <c r="BZ360" s="5">
        <v>351497.81430067966</v>
      </c>
      <c r="CA360" s="5">
        <v>351497.81430067966</v>
      </c>
      <c r="CB360" s="5">
        <v>358527.77058669325</v>
      </c>
      <c r="CC360" s="5">
        <v>358527.77058669325</v>
      </c>
      <c r="CD360" s="5">
        <v>358527.77058669325</v>
      </c>
      <c r="CE360" s="5">
        <v>358527.77058669325</v>
      </c>
      <c r="CF360" s="5">
        <v>0</v>
      </c>
    </row>
    <row r="361" spans="2:84" x14ac:dyDescent="0.3">
      <c r="B361" s="13">
        <v>361</v>
      </c>
      <c r="H361" s="1" t="s">
        <v>157</v>
      </c>
      <c r="I361" s="1" t="s">
        <v>22</v>
      </c>
      <c r="M361" s="53" t="s">
        <v>18</v>
      </c>
      <c r="U361" s="5">
        <v>23030571.947153784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5202</v>
      </c>
      <c r="AK361" s="5">
        <v>29131.200000000001</v>
      </c>
      <c r="AL361" s="5">
        <v>65545.2</v>
      </c>
      <c r="AM361" s="5">
        <v>93636</v>
      </c>
      <c r="AN361" s="5">
        <v>121726.8</v>
      </c>
      <c r="AO361" s="5">
        <v>149817.60000000001</v>
      </c>
      <c r="AP361" s="5">
        <v>178386.984</v>
      </c>
      <c r="AQ361" s="5">
        <v>208454.54399999999</v>
      </c>
      <c r="AR361" s="5">
        <v>238771.8</v>
      </c>
      <c r="AS361" s="5">
        <v>267424.41599999997</v>
      </c>
      <c r="AT361" s="5">
        <v>296077.03200000001</v>
      </c>
      <c r="AU361" s="5">
        <v>324729.64799999993</v>
      </c>
      <c r="AV361" s="5">
        <v>354252.45455999998</v>
      </c>
      <c r="AW361" s="5">
        <v>386449.50527999992</v>
      </c>
      <c r="AX361" s="5">
        <v>418901.24592000002</v>
      </c>
      <c r="AY361" s="5">
        <v>448126.91423999995</v>
      </c>
      <c r="AZ361" s="5">
        <v>477352.58256000001</v>
      </c>
      <c r="BA361" s="5">
        <v>506578.25088000001</v>
      </c>
      <c r="BB361" s="5">
        <v>537081.1891488001</v>
      </c>
      <c r="BC361" s="5">
        <v>569272.72158719995</v>
      </c>
      <c r="BD361" s="5">
        <v>591787.31051520002</v>
      </c>
      <c r="BE361" s="5">
        <v>596203.6337280001</v>
      </c>
      <c r="BF361" s="5">
        <v>596203.6337280001</v>
      </c>
      <c r="BG361" s="5">
        <v>596203.6337280001</v>
      </c>
      <c r="BH361" s="5">
        <v>597528.53069183999</v>
      </c>
      <c r="BI361" s="5">
        <v>602828.11854719999</v>
      </c>
      <c r="BJ361" s="5">
        <v>608127.70640256</v>
      </c>
      <c r="BK361" s="5">
        <v>608127.70640256</v>
      </c>
      <c r="BL361" s="5">
        <v>608127.70640256</v>
      </c>
      <c r="BM361" s="5">
        <v>608127.70640256</v>
      </c>
      <c r="BN361" s="5">
        <v>609479.10130567686</v>
      </c>
      <c r="BO361" s="5">
        <v>614884.68091814406</v>
      </c>
      <c r="BP361" s="5">
        <v>620290.26053061115</v>
      </c>
      <c r="BQ361" s="5">
        <v>620290.26053061115</v>
      </c>
      <c r="BR361" s="5">
        <v>620290.26053061115</v>
      </c>
      <c r="BS361" s="5">
        <v>620290.26053061115</v>
      </c>
      <c r="BT361" s="5">
        <v>621668.68333179026</v>
      </c>
      <c r="BU361" s="5">
        <v>627182.37453650683</v>
      </c>
      <c r="BV361" s="5">
        <v>632696.06574122328</v>
      </c>
      <c r="BW361" s="5">
        <v>632696.06574122328</v>
      </c>
      <c r="BX361" s="5">
        <v>632696.06574122328</v>
      </c>
      <c r="BY361" s="5">
        <v>632696.06574122328</v>
      </c>
      <c r="BZ361" s="5">
        <v>634102.05699842598</v>
      </c>
      <c r="CA361" s="5">
        <v>639726.02202723688</v>
      </c>
      <c r="CB361" s="5">
        <v>645349.98705604777</v>
      </c>
      <c r="CC361" s="5">
        <v>645349.98705604777</v>
      </c>
      <c r="CD361" s="5">
        <v>645349.98705604777</v>
      </c>
      <c r="CE361" s="5">
        <v>645349.98705604777</v>
      </c>
      <c r="CF361" s="5">
        <v>0</v>
      </c>
    </row>
    <row r="362" spans="2:84" x14ac:dyDescent="0.3">
      <c r="B362" s="13">
        <v>362</v>
      </c>
      <c r="H362" s="1" t="s">
        <v>157</v>
      </c>
      <c r="I362" s="1" t="s">
        <v>25</v>
      </c>
      <c r="M362" s="53" t="s">
        <v>18</v>
      </c>
      <c r="U362" s="5">
        <v>6801613.2529701311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1560.6</v>
      </c>
      <c r="AL362" s="5">
        <v>14981.759999999998</v>
      </c>
      <c r="AM362" s="5">
        <v>23409</v>
      </c>
      <c r="AN362" s="5">
        <v>31836.240000000002</v>
      </c>
      <c r="AO362" s="5">
        <v>40263.480000000003</v>
      </c>
      <c r="AP362" s="5">
        <v>48690.720000000001</v>
      </c>
      <c r="AQ362" s="5">
        <v>57261.535199999998</v>
      </c>
      <c r="AR362" s="5">
        <v>66856.103999999992</v>
      </c>
      <c r="AS362" s="5">
        <v>75451.888800000001</v>
      </c>
      <c r="AT362" s="5">
        <v>84047.673599999995</v>
      </c>
      <c r="AU362" s="5">
        <v>92643.458399999989</v>
      </c>
      <c r="AV362" s="5">
        <v>101239.2432</v>
      </c>
      <c r="AW362" s="5">
        <v>110096.08516799999</v>
      </c>
      <c r="AX362" s="5">
        <v>120799.42905599999</v>
      </c>
      <c r="AY362" s="5">
        <v>129567.129552</v>
      </c>
      <c r="AZ362" s="5">
        <v>138334.830048</v>
      </c>
      <c r="BA362" s="5">
        <v>147102.53054400001</v>
      </c>
      <c r="BB362" s="5">
        <v>155870.23104000001</v>
      </c>
      <c r="BC362" s="5">
        <v>165021.11252063999</v>
      </c>
      <c r="BD362" s="5">
        <v>176211.29619071999</v>
      </c>
      <c r="BE362" s="5">
        <v>178861.0901184</v>
      </c>
      <c r="BF362" s="5">
        <v>178861.0901184</v>
      </c>
      <c r="BG362" s="5">
        <v>178861.0901184</v>
      </c>
      <c r="BH362" s="5">
        <v>178861.0901184</v>
      </c>
      <c r="BI362" s="5">
        <v>179258.559207552</v>
      </c>
      <c r="BJ362" s="5">
        <v>182438.311920768</v>
      </c>
      <c r="BK362" s="5">
        <v>182438.311920768</v>
      </c>
      <c r="BL362" s="5">
        <v>182438.311920768</v>
      </c>
      <c r="BM362" s="5">
        <v>182438.311920768</v>
      </c>
      <c r="BN362" s="5">
        <v>182438.311920768</v>
      </c>
      <c r="BO362" s="5">
        <v>182843.73039170305</v>
      </c>
      <c r="BP362" s="5">
        <v>186087.07815918335</v>
      </c>
      <c r="BQ362" s="5">
        <v>186087.07815918335</v>
      </c>
      <c r="BR362" s="5">
        <v>186087.07815918335</v>
      </c>
      <c r="BS362" s="5">
        <v>186087.07815918335</v>
      </c>
      <c r="BT362" s="5">
        <v>186087.07815918335</v>
      </c>
      <c r="BU362" s="5">
        <v>186500.60499953708</v>
      </c>
      <c r="BV362" s="5">
        <v>189808.81972236701</v>
      </c>
      <c r="BW362" s="5">
        <v>189808.81972236701</v>
      </c>
      <c r="BX362" s="5">
        <v>189808.81972236701</v>
      </c>
      <c r="BY362" s="5">
        <v>189808.81972236701</v>
      </c>
      <c r="BZ362" s="5">
        <v>189808.81972236701</v>
      </c>
      <c r="CA362" s="5">
        <v>190230.61709952782</v>
      </c>
      <c r="CB362" s="5">
        <v>193604.99611681435</v>
      </c>
      <c r="CC362" s="5">
        <v>193604.99611681435</v>
      </c>
      <c r="CD362" s="5">
        <v>193604.99611681435</v>
      </c>
      <c r="CE362" s="5">
        <v>193604.99611681435</v>
      </c>
      <c r="CF362" s="5">
        <v>0</v>
      </c>
    </row>
    <row r="363" spans="2:84" x14ac:dyDescent="0.3">
      <c r="B363" s="13">
        <v>363</v>
      </c>
      <c r="H363" s="1" t="s">
        <v>157</v>
      </c>
      <c r="I363" s="1" t="s">
        <v>473</v>
      </c>
      <c r="M363" s="53" t="s">
        <v>18</v>
      </c>
      <c r="U363" s="5">
        <v>5237414.1340075182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5202</v>
      </c>
      <c r="AK363" s="5">
        <v>13525.2</v>
      </c>
      <c r="AL363" s="5">
        <v>19767.599999999999</v>
      </c>
      <c r="AM363" s="5">
        <v>26010</v>
      </c>
      <c r="AN363" s="5">
        <v>32252.400000000001</v>
      </c>
      <c r="AO363" s="5">
        <v>38494.800000000003</v>
      </c>
      <c r="AP363" s="5">
        <v>45215.784</v>
      </c>
      <c r="AQ363" s="5">
        <v>51999.191999999995</v>
      </c>
      <c r="AR363" s="5">
        <v>58366.439999999995</v>
      </c>
      <c r="AS363" s="5">
        <v>64733.687999999995</v>
      </c>
      <c r="AT363" s="5">
        <v>71100.935999999987</v>
      </c>
      <c r="AU363" s="5">
        <v>77468.183999999994</v>
      </c>
      <c r="AV363" s="5">
        <v>84705.622559999989</v>
      </c>
      <c r="AW363" s="5">
        <v>92006.733600000007</v>
      </c>
      <c r="AX363" s="5">
        <v>98501.326559999987</v>
      </c>
      <c r="AY363" s="5">
        <v>104995.91952</v>
      </c>
      <c r="AZ363" s="5">
        <v>111490.51248</v>
      </c>
      <c r="BA363" s="5">
        <v>117985.10544000001</v>
      </c>
      <c r="BB363" s="5">
        <v>125756.9683488</v>
      </c>
      <c r="BC363" s="5">
        <v>131385.61558079999</v>
      </c>
      <c r="BD363" s="5">
        <v>132489.69638400001</v>
      </c>
      <c r="BE363" s="5">
        <v>132489.69638400001</v>
      </c>
      <c r="BF363" s="5">
        <v>132489.69638400001</v>
      </c>
      <c r="BG363" s="5">
        <v>132489.69638400001</v>
      </c>
      <c r="BH363" s="5">
        <v>133814.59334784001</v>
      </c>
      <c r="BI363" s="5">
        <v>135139.49031168001</v>
      </c>
      <c r="BJ363" s="5">
        <v>135139.49031168001</v>
      </c>
      <c r="BK363" s="5">
        <v>135139.49031168001</v>
      </c>
      <c r="BL363" s="5">
        <v>135139.49031168001</v>
      </c>
      <c r="BM363" s="5">
        <v>135139.49031168001</v>
      </c>
      <c r="BN363" s="5">
        <v>136490.88521479681</v>
      </c>
      <c r="BO363" s="5">
        <v>137842.28011791359</v>
      </c>
      <c r="BP363" s="5">
        <v>137842.28011791359</v>
      </c>
      <c r="BQ363" s="5">
        <v>137842.28011791359</v>
      </c>
      <c r="BR363" s="5">
        <v>137842.28011791359</v>
      </c>
      <c r="BS363" s="5">
        <v>137842.28011791359</v>
      </c>
      <c r="BT363" s="5">
        <v>139220.70291909273</v>
      </c>
      <c r="BU363" s="5">
        <v>140599.12572027184</v>
      </c>
      <c r="BV363" s="5">
        <v>140599.12572027184</v>
      </c>
      <c r="BW363" s="5">
        <v>140599.12572027184</v>
      </c>
      <c r="BX363" s="5">
        <v>140599.12572027184</v>
      </c>
      <c r="BY363" s="5">
        <v>140599.12572027184</v>
      </c>
      <c r="BZ363" s="5">
        <v>142005.11697747456</v>
      </c>
      <c r="CA363" s="5">
        <v>143411.10823467729</v>
      </c>
      <c r="CB363" s="5">
        <v>143411.10823467729</v>
      </c>
      <c r="CC363" s="5">
        <v>143411.10823467729</v>
      </c>
      <c r="CD363" s="5">
        <v>143411.10823467729</v>
      </c>
      <c r="CE363" s="5">
        <v>143411.10823467729</v>
      </c>
      <c r="CF363" s="5">
        <v>0</v>
      </c>
    </row>
    <row r="364" spans="2:84" s="26" customFormat="1" ht="12" x14ac:dyDescent="0.25">
      <c r="B364" s="13"/>
      <c r="M364" s="55"/>
      <c r="N364" s="44" t="s">
        <v>21</v>
      </c>
      <c r="O364" s="45"/>
      <c r="P364" s="46"/>
      <c r="Q364" s="89"/>
      <c r="U364" s="41"/>
      <c r="V364" s="42"/>
      <c r="W364" s="43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</row>
    <row r="366" spans="2:84" x14ac:dyDescent="0.3">
      <c r="B366" s="13">
        <v>366</v>
      </c>
      <c r="H366" s="1" t="s">
        <v>158</v>
      </c>
      <c r="M366" s="53" t="s">
        <v>18</v>
      </c>
      <c r="P366" s="72" t="s">
        <v>62</v>
      </c>
      <c r="U366" s="5">
        <v>24537483.414959986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24720</v>
      </c>
      <c r="AK366" s="5">
        <v>82400</v>
      </c>
      <c r="AL366" s="5">
        <v>82400</v>
      </c>
      <c r="AM366" s="5">
        <v>107120</v>
      </c>
      <c r="AN366" s="5">
        <v>164800</v>
      </c>
      <c r="AO366" s="5">
        <v>164800</v>
      </c>
      <c r="AP366" s="5">
        <v>189520</v>
      </c>
      <c r="AQ366" s="5">
        <v>247200</v>
      </c>
      <c r="AR366" s="5">
        <v>247200</v>
      </c>
      <c r="AS366" s="5">
        <v>271920</v>
      </c>
      <c r="AT366" s="5">
        <v>329600</v>
      </c>
      <c r="AU366" s="5">
        <v>329600</v>
      </c>
      <c r="AV366" s="5">
        <v>332566.39999999997</v>
      </c>
      <c r="AW366" s="5">
        <v>364949.6</v>
      </c>
      <c r="AX366" s="5">
        <v>424360</v>
      </c>
      <c r="AY366" s="5">
        <v>424360</v>
      </c>
      <c r="AZ366" s="5">
        <v>449821.6</v>
      </c>
      <c r="BA366" s="5">
        <v>509232</v>
      </c>
      <c r="BB366" s="5">
        <v>509232</v>
      </c>
      <c r="BC366" s="5">
        <v>509232</v>
      </c>
      <c r="BD366" s="5">
        <v>534693.6</v>
      </c>
      <c r="BE366" s="5">
        <v>594104</v>
      </c>
      <c r="BF366" s="5">
        <v>594104</v>
      </c>
      <c r="BG366" s="5">
        <v>594104</v>
      </c>
      <c r="BH366" s="5">
        <v>599450.93599999999</v>
      </c>
      <c r="BI366" s="5">
        <v>611927.12</v>
      </c>
      <c r="BJ366" s="5">
        <v>611927.12</v>
      </c>
      <c r="BK366" s="5">
        <v>611927.12</v>
      </c>
      <c r="BL366" s="5">
        <v>611927.12</v>
      </c>
      <c r="BM366" s="5">
        <v>611927.12</v>
      </c>
      <c r="BN366" s="5">
        <v>611927.12</v>
      </c>
      <c r="BO366" s="5">
        <v>611927.12</v>
      </c>
      <c r="BP366" s="5">
        <v>638152.56799999997</v>
      </c>
      <c r="BQ366" s="5">
        <v>699345.28</v>
      </c>
      <c r="BR366" s="5">
        <v>699345.28</v>
      </c>
      <c r="BS366" s="5">
        <v>699345.28</v>
      </c>
      <c r="BT366" s="5">
        <v>705639.38751999999</v>
      </c>
      <c r="BU366" s="5">
        <v>720325.63839999994</v>
      </c>
      <c r="BV366" s="5">
        <v>720325.63839999994</v>
      </c>
      <c r="BW366" s="5">
        <v>720325.63839999994</v>
      </c>
      <c r="BX366" s="5">
        <v>720325.63839999994</v>
      </c>
      <c r="BY366" s="5">
        <v>720325.63839999994</v>
      </c>
      <c r="BZ366" s="5">
        <v>720325.63839999994</v>
      </c>
      <c r="CA366" s="5">
        <v>720325.63839999994</v>
      </c>
      <c r="CB366" s="5">
        <v>720325.63839999994</v>
      </c>
      <c r="CC366" s="5">
        <v>747337.84983999992</v>
      </c>
      <c r="CD366" s="5">
        <v>810366.34319999989</v>
      </c>
      <c r="CE366" s="5">
        <v>810366.34319999989</v>
      </c>
      <c r="CF366" s="5">
        <v>0</v>
      </c>
    </row>
    <row r="367" spans="2:84" x14ac:dyDescent="0.3">
      <c r="B367" s="13">
        <v>367</v>
      </c>
      <c r="H367" s="1" t="s">
        <v>158</v>
      </c>
      <c r="I367" s="1" t="s">
        <v>159</v>
      </c>
      <c r="M367" s="53" t="s">
        <v>16</v>
      </c>
      <c r="O367" s="82"/>
      <c r="P367" s="86">
        <v>0.3</v>
      </c>
      <c r="W367" s="34"/>
    </row>
    <row r="368" spans="2:84" x14ac:dyDescent="0.3">
      <c r="B368" s="13">
        <v>368</v>
      </c>
      <c r="H368" s="1" t="s">
        <v>158</v>
      </c>
      <c r="I368" s="1" t="s">
        <v>160</v>
      </c>
      <c r="M368" s="53" t="s">
        <v>78</v>
      </c>
      <c r="O368" s="82"/>
      <c r="P368" s="87">
        <v>0</v>
      </c>
      <c r="W368" s="34"/>
    </row>
    <row r="369" spans="2:84" x14ac:dyDescent="0.3">
      <c r="B369" s="13">
        <v>369</v>
      </c>
      <c r="H369" s="1" t="s">
        <v>158</v>
      </c>
      <c r="I369" s="1" t="s">
        <v>161</v>
      </c>
      <c r="M369" s="53" t="s">
        <v>39</v>
      </c>
      <c r="P369" s="100">
        <v>0</v>
      </c>
      <c r="W369" s="34"/>
    </row>
    <row r="370" spans="2:84" x14ac:dyDescent="0.3">
      <c r="B370" s="13">
        <v>370</v>
      </c>
      <c r="H370" s="1" t="s">
        <v>158</v>
      </c>
      <c r="I370" s="1" t="s">
        <v>162</v>
      </c>
      <c r="M370" s="53" t="s">
        <v>16</v>
      </c>
      <c r="P370" s="101">
        <v>0.7</v>
      </c>
      <c r="W370" s="34"/>
    </row>
    <row r="371" spans="2:84" x14ac:dyDescent="0.3">
      <c r="B371" s="13">
        <v>371</v>
      </c>
      <c r="H371" s="1" t="s">
        <v>158</v>
      </c>
      <c r="I371" s="1" t="s">
        <v>163</v>
      </c>
      <c r="M371" s="53" t="s">
        <v>78</v>
      </c>
      <c r="O371" s="82"/>
      <c r="P371" s="87">
        <v>30</v>
      </c>
      <c r="W371" s="34"/>
    </row>
    <row r="372" spans="2:84" x14ac:dyDescent="0.3">
      <c r="B372" s="13">
        <v>372</v>
      </c>
      <c r="H372" s="1" t="s">
        <v>158</v>
      </c>
      <c r="I372" s="1" t="s">
        <v>161</v>
      </c>
      <c r="M372" s="53" t="s">
        <v>39</v>
      </c>
      <c r="P372" s="100">
        <v>1</v>
      </c>
      <c r="W372" s="34"/>
    </row>
    <row r="373" spans="2:84" x14ac:dyDescent="0.3">
      <c r="B373" s="13">
        <v>373</v>
      </c>
    </row>
    <row r="374" spans="2:84" x14ac:dyDescent="0.3">
      <c r="B374" s="13">
        <v>374</v>
      </c>
      <c r="H374" s="1" t="s">
        <v>165</v>
      </c>
      <c r="M374" s="53" t="s">
        <v>18</v>
      </c>
      <c r="P374" s="72" t="s">
        <v>62</v>
      </c>
      <c r="U374" s="5">
        <v>253116194.59229174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46414.374999999993</v>
      </c>
      <c r="AK374" s="5">
        <v>462817.62499999994</v>
      </c>
      <c r="AL374" s="5">
        <v>719555.42500000005</v>
      </c>
      <c r="AM374" s="5">
        <v>976823.67500000005</v>
      </c>
      <c r="AN374" s="5">
        <v>1234357.1499999999</v>
      </c>
      <c r="AO374" s="5">
        <v>1491094.9499999997</v>
      </c>
      <c r="AP374" s="5">
        <v>1753999.23125</v>
      </c>
      <c r="AQ374" s="5">
        <v>2063331.1487499999</v>
      </c>
      <c r="AR374" s="5">
        <v>2328534.9307499998</v>
      </c>
      <c r="AS374" s="5">
        <v>2593372.7022500001</v>
      </c>
      <c r="AT374" s="5">
        <v>2858027.4684999995</v>
      </c>
      <c r="AU374" s="5">
        <v>3122467.4024999999</v>
      </c>
      <c r="AV374" s="5">
        <v>3398176.0836874996</v>
      </c>
      <c r="AW374" s="5">
        <v>3758093.0393125</v>
      </c>
      <c r="AX374" s="5">
        <v>4032039.6982124997</v>
      </c>
      <c r="AY374" s="5">
        <v>4305215.9845774993</v>
      </c>
      <c r="AZ374" s="5">
        <v>4578007.0846749991</v>
      </c>
      <c r="BA374" s="5">
        <v>4850380.2166949995</v>
      </c>
      <c r="BB374" s="5">
        <v>5139424.9479631241</v>
      </c>
      <c r="BC374" s="5">
        <v>5538192.7193461247</v>
      </c>
      <c r="BD374" s="5">
        <v>5677707.9776616991</v>
      </c>
      <c r="BE374" s="5">
        <v>5752844.1320452746</v>
      </c>
      <c r="BF374" s="5">
        <v>5825062.4048389243</v>
      </c>
      <c r="BG374" s="5">
        <v>5895488.3048526496</v>
      </c>
      <c r="BH374" s="5">
        <v>5984317.6807958875</v>
      </c>
      <c r="BI374" s="5">
        <v>6211694.7995439032</v>
      </c>
      <c r="BJ374" s="5">
        <v>6286865.0287067015</v>
      </c>
      <c r="BK374" s="5">
        <v>6360574.5725358799</v>
      </c>
      <c r="BL374" s="5">
        <v>6433553.7736982508</v>
      </c>
      <c r="BM374" s="5">
        <v>6505793.9376382558</v>
      </c>
      <c r="BN374" s="5">
        <v>6598631.503693385</v>
      </c>
      <c r="BO374" s="5">
        <v>6844113.7302060416</v>
      </c>
      <c r="BP374" s="5">
        <v>6921753.9956570985</v>
      </c>
      <c r="BQ374" s="5">
        <v>6997782.2905078409</v>
      </c>
      <c r="BR374" s="5">
        <v>7073004.600058428</v>
      </c>
      <c r="BS374" s="5">
        <v>7147411.9689166322</v>
      </c>
      <c r="BT374" s="5">
        <v>7244418.2700520186</v>
      </c>
      <c r="BU374" s="5">
        <v>7508887.2713883184</v>
      </c>
      <c r="BV374" s="5">
        <v>7589078.1220986834</v>
      </c>
      <c r="BW374" s="5">
        <v>7667497.9544428354</v>
      </c>
      <c r="BX374" s="5">
        <v>7745032.2776038852</v>
      </c>
      <c r="BY374" s="5">
        <v>7821671.8675278351</v>
      </c>
      <c r="BZ374" s="5">
        <v>7923013.4740388431</v>
      </c>
      <c r="CA374" s="5">
        <v>8207387.522684346</v>
      </c>
      <c r="CB374" s="5">
        <v>8290212.1175306719</v>
      </c>
      <c r="CC374" s="5">
        <v>8371098.5541524757</v>
      </c>
      <c r="CD374" s="5">
        <v>8451015.9116620161</v>
      </c>
      <c r="CE374" s="5">
        <v>8529954.6892836858</v>
      </c>
      <c r="CF374" s="5">
        <v>0</v>
      </c>
    </row>
    <row r="375" spans="2:84" x14ac:dyDescent="0.3">
      <c r="B375" s="13">
        <v>375</v>
      </c>
      <c r="H375" s="1" t="s">
        <v>165</v>
      </c>
      <c r="I375" s="1" t="s">
        <v>48</v>
      </c>
      <c r="M375" s="53" t="s">
        <v>18</v>
      </c>
      <c r="U375" s="5">
        <v>6369802.5101728905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5569.7249999999995</v>
      </c>
      <c r="AK375" s="5">
        <v>14322.149999999998</v>
      </c>
      <c r="AL375" s="5">
        <v>20687.55</v>
      </c>
      <c r="AM375" s="5">
        <v>27052.95</v>
      </c>
      <c r="AN375" s="5">
        <v>33418.35</v>
      </c>
      <c r="AO375" s="5">
        <v>39783.75</v>
      </c>
      <c r="AP375" s="5">
        <v>46889.12775</v>
      </c>
      <c r="AQ375" s="5">
        <v>54089.986499999999</v>
      </c>
      <c r="AR375" s="5">
        <v>60646.3485</v>
      </c>
      <c r="AS375" s="5">
        <v>67202.710500000001</v>
      </c>
      <c r="AT375" s="5">
        <v>73759.072499999995</v>
      </c>
      <c r="AU375" s="5">
        <v>80315.434500000003</v>
      </c>
      <c r="AV375" s="5">
        <v>88224.046162499988</v>
      </c>
      <c r="AW375" s="5">
        <v>96231.003254999989</v>
      </c>
      <c r="AX375" s="5">
        <v>102984.05611499998</v>
      </c>
      <c r="AY375" s="5">
        <v>109737.10897499998</v>
      </c>
      <c r="AZ375" s="5">
        <v>116490.16183499999</v>
      </c>
      <c r="BA375" s="5">
        <v>123243.214695</v>
      </c>
      <c r="BB375" s="5">
        <v>131996.85946477499</v>
      </c>
      <c r="BC375" s="5">
        <v>139112.88891599997</v>
      </c>
      <c r="BD375" s="5">
        <v>141721.25558317499</v>
      </c>
      <c r="BE375" s="5">
        <v>143460.16669462499</v>
      </c>
      <c r="BF375" s="5">
        <v>145199.07780607499</v>
      </c>
      <c r="BG375" s="5">
        <v>146937.98891752498</v>
      </c>
      <c r="BH375" s="5">
        <v>150920.09536274549</v>
      </c>
      <c r="BI375" s="5">
        <v>154928.28547463776</v>
      </c>
      <c r="BJ375" s="5">
        <v>156719.36391943123</v>
      </c>
      <c r="BK375" s="5">
        <v>158510.4423642247</v>
      </c>
      <c r="BL375" s="5">
        <v>160301.52080901823</v>
      </c>
      <c r="BM375" s="5">
        <v>162092.59925381176</v>
      </c>
      <c r="BN375" s="5">
        <v>166355.36595242028</v>
      </c>
      <c r="BO375" s="5">
        <v>170644.99882770074</v>
      </c>
      <c r="BP375" s="5">
        <v>172489.80962583801</v>
      </c>
      <c r="BQ375" s="5">
        <v>174334.62042397531</v>
      </c>
      <c r="BR375" s="5">
        <v>176179.43122211262</v>
      </c>
      <c r="BS375" s="5">
        <v>178024.24202024995</v>
      </c>
      <c r="BT375" s="5">
        <v>182580.92469164907</v>
      </c>
      <c r="BU375" s="5">
        <v>187165.27952502028</v>
      </c>
      <c r="BV375" s="5">
        <v>189065.43464710168</v>
      </c>
      <c r="BW375" s="5">
        <v>190965.58976918311</v>
      </c>
      <c r="BX375" s="5">
        <v>192865.74489126453</v>
      </c>
      <c r="BY375" s="5">
        <v>194765.90001334593</v>
      </c>
      <c r="BZ375" s="5">
        <v>199630.29712587438</v>
      </c>
      <c r="CA375" s="5">
        <v>204523.19656523404</v>
      </c>
      <c r="CB375" s="5">
        <v>206480.35634097795</v>
      </c>
      <c r="CC375" s="5">
        <v>208437.51611672182</v>
      </c>
      <c r="CD375" s="5">
        <v>210394.67589246569</v>
      </c>
      <c r="CE375" s="5">
        <v>212351.83566820953</v>
      </c>
      <c r="CF375" s="5">
        <v>0</v>
      </c>
    </row>
    <row r="376" spans="2:84" x14ac:dyDescent="0.3">
      <c r="B376" s="13">
        <v>376</v>
      </c>
      <c r="H376" s="1" t="s">
        <v>165</v>
      </c>
      <c r="I376" s="1" t="s">
        <v>63</v>
      </c>
      <c r="M376" s="53" t="s">
        <v>18</v>
      </c>
      <c r="U376" s="5">
        <v>5947708.385204128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1856.5749999999998</v>
      </c>
      <c r="AL376" s="5">
        <v>6630.625</v>
      </c>
      <c r="AM376" s="5">
        <v>13526.474999999999</v>
      </c>
      <c r="AN376" s="5">
        <v>20687.55</v>
      </c>
      <c r="AO376" s="5">
        <v>27052.95</v>
      </c>
      <c r="AP376" s="5">
        <v>33418.35</v>
      </c>
      <c r="AQ376" s="5">
        <v>40030.409249999997</v>
      </c>
      <c r="AR376" s="5">
        <v>46920.954749999997</v>
      </c>
      <c r="AS376" s="5">
        <v>53875.15425</v>
      </c>
      <c r="AT376" s="5">
        <v>60646.348499999993</v>
      </c>
      <c r="AU376" s="5">
        <v>67202.710499999986</v>
      </c>
      <c r="AV376" s="5">
        <v>73759.072499999995</v>
      </c>
      <c r="AW376" s="5">
        <v>80766.18438749999</v>
      </c>
      <c r="AX376" s="5">
        <v>88256.827972499988</v>
      </c>
      <c r="AY376" s="5">
        <v>95813.035177499987</v>
      </c>
      <c r="AZ376" s="5">
        <v>102984.05611499998</v>
      </c>
      <c r="BA376" s="5">
        <v>109737.10897499998</v>
      </c>
      <c r="BB376" s="5">
        <v>116490.16183499999</v>
      </c>
      <c r="BC376" s="5">
        <v>123910.07866492499</v>
      </c>
      <c r="BD376" s="5">
        <v>131450.98769192499</v>
      </c>
      <c r="BE376" s="5">
        <v>137610.33465464998</v>
      </c>
      <c r="BF376" s="5">
        <v>141431.43706459997</v>
      </c>
      <c r="BG376" s="5">
        <v>143460.16669462499</v>
      </c>
      <c r="BH376" s="5">
        <v>145199.07780607499</v>
      </c>
      <c r="BI376" s="5">
        <v>147685.72069544849</v>
      </c>
      <c r="BJ376" s="5">
        <v>150928.78991830273</v>
      </c>
      <c r="BK376" s="5">
        <v>154189.2482522715</v>
      </c>
      <c r="BL376" s="5">
        <v>156719.36391943123</v>
      </c>
      <c r="BM376" s="5">
        <v>158510.44236422473</v>
      </c>
      <c r="BN376" s="5">
        <v>160301.52080901823</v>
      </c>
      <c r="BO376" s="5">
        <v>162916.49533841677</v>
      </c>
      <c r="BP376" s="5">
        <v>166364.32134464421</v>
      </c>
      <c r="BQ376" s="5">
        <v>169830.05813531965</v>
      </c>
      <c r="BR376" s="5">
        <v>172489.80962583801</v>
      </c>
      <c r="BS376" s="5">
        <v>174334.62042397531</v>
      </c>
      <c r="BT376" s="5">
        <v>176179.43122211262</v>
      </c>
      <c r="BU376" s="5">
        <v>178928.1993113372</v>
      </c>
      <c r="BV376" s="5">
        <v>182590.14874563977</v>
      </c>
      <c r="BW376" s="5">
        <v>186270.54628792367</v>
      </c>
      <c r="BX376" s="5">
        <v>189065.43464710168</v>
      </c>
      <c r="BY376" s="5">
        <v>190965.58976918311</v>
      </c>
      <c r="BZ376" s="5">
        <v>192865.74489126453</v>
      </c>
      <c r="CA376" s="5">
        <v>195753.98067682827</v>
      </c>
      <c r="CB376" s="5">
        <v>199639.79790148477</v>
      </c>
      <c r="CC376" s="5">
        <v>203544.61667736212</v>
      </c>
      <c r="CD376" s="5">
        <v>206480.35634097795</v>
      </c>
      <c r="CE376" s="5">
        <v>208437.51611672179</v>
      </c>
      <c r="CF376" s="5">
        <v>0</v>
      </c>
    </row>
    <row r="377" spans="2:84" x14ac:dyDescent="0.3">
      <c r="B377" s="13">
        <v>377</v>
      </c>
      <c r="H377" s="1" t="s">
        <v>165</v>
      </c>
      <c r="I377" s="1" t="s">
        <v>47</v>
      </c>
      <c r="M377" s="53" t="s">
        <v>18</v>
      </c>
      <c r="U377" s="5">
        <v>27780905.276971165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37131.499999999993</v>
      </c>
      <c r="AK377" s="5">
        <v>65775.8</v>
      </c>
      <c r="AL377" s="5">
        <v>94950.55</v>
      </c>
      <c r="AM377" s="5">
        <v>122533.95</v>
      </c>
      <c r="AN377" s="5">
        <v>150117.34999999998</v>
      </c>
      <c r="AO377" s="5">
        <v>177700.75</v>
      </c>
      <c r="AP377" s="5">
        <v>210217.33499999999</v>
      </c>
      <c r="AQ377" s="5">
        <v>239423.91200000001</v>
      </c>
      <c r="AR377" s="5">
        <v>268264.47849999997</v>
      </c>
      <c r="AS377" s="5">
        <v>296675.38049999997</v>
      </c>
      <c r="AT377" s="5">
        <v>325086.28249999997</v>
      </c>
      <c r="AU377" s="5">
        <v>353497.18449999997</v>
      </c>
      <c r="AV377" s="5">
        <v>390923.08424999996</v>
      </c>
      <c r="AW377" s="5">
        <v>421792.62199999997</v>
      </c>
      <c r="AX377" s="5">
        <v>451891.7872149999</v>
      </c>
      <c r="AY377" s="5">
        <v>481155.01627499994</v>
      </c>
      <c r="AZ377" s="5">
        <v>510418.24533499999</v>
      </c>
      <c r="BA377" s="5">
        <v>539681.47439499991</v>
      </c>
      <c r="BB377" s="5">
        <v>582281.98285349994</v>
      </c>
      <c r="BC377" s="5">
        <v>603295.23233619996</v>
      </c>
      <c r="BD377" s="5">
        <v>614994.89641614992</v>
      </c>
      <c r="BE377" s="5">
        <v>623109.81493624998</v>
      </c>
      <c r="BF377" s="5">
        <v>630645.09641919984</v>
      </c>
      <c r="BG377" s="5">
        <v>638180.37790214992</v>
      </c>
      <c r="BH377" s="5">
        <v>660670.29494356993</v>
      </c>
      <c r="BI377" s="5">
        <v>671370.39464935893</v>
      </c>
      <c r="BJ377" s="5">
        <v>680609.80902152997</v>
      </c>
      <c r="BK377" s="5">
        <v>688371.14894896839</v>
      </c>
      <c r="BL377" s="5">
        <v>696132.48887640692</v>
      </c>
      <c r="BM377" s="5">
        <v>703893.82880384545</v>
      </c>
      <c r="BN377" s="5">
        <v>728133.09042338422</v>
      </c>
      <c r="BO377" s="5">
        <v>739369.12253372208</v>
      </c>
      <c r="BP377" s="5">
        <v>748993.18404374574</v>
      </c>
      <c r="BQ377" s="5">
        <v>756987.36416900752</v>
      </c>
      <c r="BR377" s="5">
        <v>764981.54429426917</v>
      </c>
      <c r="BS377" s="5">
        <v>772975.72441953071</v>
      </c>
      <c r="BT377" s="5">
        <v>799049.05036653799</v>
      </c>
      <c r="BU377" s="5">
        <v>810843.54073596245</v>
      </c>
      <c r="BV377" s="5">
        <v>820867.012739175</v>
      </c>
      <c r="BW377" s="5">
        <v>829101.01826819475</v>
      </c>
      <c r="BX377" s="5">
        <v>837335.02379721415</v>
      </c>
      <c r="BY377" s="5">
        <v>845569.02932623355</v>
      </c>
      <c r="BZ377" s="5">
        <v>873564.64812489995</v>
      </c>
      <c r="CA377" s="5">
        <v>885940.99182005692</v>
      </c>
      <c r="CB377" s="5">
        <v>896379.17729069095</v>
      </c>
      <c r="CC377" s="5">
        <v>904860.20298558101</v>
      </c>
      <c r="CD377" s="5">
        <v>913341.22868047107</v>
      </c>
      <c r="CE377" s="5">
        <v>921822.25437536114</v>
      </c>
      <c r="CF377" s="5">
        <v>0</v>
      </c>
    </row>
    <row r="378" spans="2:84" x14ac:dyDescent="0.3">
      <c r="B378" s="13">
        <v>378</v>
      </c>
      <c r="H378" s="1" t="s">
        <v>165</v>
      </c>
      <c r="I378" s="1" t="s">
        <v>483</v>
      </c>
      <c r="M378" s="53" t="s">
        <v>18</v>
      </c>
      <c r="U378" s="5">
        <v>4246535.0067819254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3713.1499999999996</v>
      </c>
      <c r="AK378" s="5">
        <v>9548.0999999999985</v>
      </c>
      <c r="AL378" s="5">
        <v>13791.7</v>
      </c>
      <c r="AM378" s="5">
        <v>18035.3</v>
      </c>
      <c r="AN378" s="5">
        <v>22278.899999999998</v>
      </c>
      <c r="AO378" s="5">
        <v>26522.5</v>
      </c>
      <c r="AP378" s="5">
        <v>31259.4185</v>
      </c>
      <c r="AQ378" s="5">
        <v>36059.990999999995</v>
      </c>
      <c r="AR378" s="5">
        <v>40430.898999999998</v>
      </c>
      <c r="AS378" s="5">
        <v>44801.807000000001</v>
      </c>
      <c r="AT378" s="5">
        <v>49172.714999999997</v>
      </c>
      <c r="AU378" s="5">
        <v>53543.622999999992</v>
      </c>
      <c r="AV378" s="5">
        <v>58816.030774999992</v>
      </c>
      <c r="AW378" s="5">
        <v>64154.002169999992</v>
      </c>
      <c r="AX378" s="5">
        <v>68656.03740999999</v>
      </c>
      <c r="AY378" s="5">
        <v>73158.072649999987</v>
      </c>
      <c r="AZ378" s="5">
        <v>77660.107889999985</v>
      </c>
      <c r="BA378" s="5">
        <v>82162.143129999997</v>
      </c>
      <c r="BB378" s="5">
        <v>87997.90630984999</v>
      </c>
      <c r="BC378" s="5">
        <v>92741.925943999988</v>
      </c>
      <c r="BD378" s="5">
        <v>94480.837055449985</v>
      </c>
      <c r="BE378" s="5">
        <v>95640.111129749974</v>
      </c>
      <c r="BF378" s="5">
        <v>96799.385204049991</v>
      </c>
      <c r="BG378" s="5">
        <v>97958.65927834998</v>
      </c>
      <c r="BH378" s="5">
        <v>100613.396908497</v>
      </c>
      <c r="BI378" s="5">
        <v>103285.5236497585</v>
      </c>
      <c r="BJ378" s="5">
        <v>104479.57594628748</v>
      </c>
      <c r="BK378" s="5">
        <v>105673.62824281648</v>
      </c>
      <c r="BL378" s="5">
        <v>106867.68053934549</v>
      </c>
      <c r="BM378" s="5">
        <v>108061.73283587449</v>
      </c>
      <c r="BN378" s="5">
        <v>110903.57730161352</v>
      </c>
      <c r="BO378" s="5">
        <v>113763.33255180047</v>
      </c>
      <c r="BP378" s="5">
        <v>114993.20641722533</v>
      </c>
      <c r="BQ378" s="5">
        <v>116223.08028265022</v>
      </c>
      <c r="BR378" s="5">
        <v>117452.95414807508</v>
      </c>
      <c r="BS378" s="5">
        <v>118682.82801349995</v>
      </c>
      <c r="BT378" s="5">
        <v>121720.61646109939</v>
      </c>
      <c r="BU378" s="5">
        <v>124776.85301668016</v>
      </c>
      <c r="BV378" s="5">
        <v>126043.62309806778</v>
      </c>
      <c r="BW378" s="5">
        <v>127310.39317945539</v>
      </c>
      <c r="BX378" s="5">
        <v>128577.16326084302</v>
      </c>
      <c r="BY378" s="5">
        <v>129843.93334223062</v>
      </c>
      <c r="BZ378" s="5">
        <v>133086.86475058293</v>
      </c>
      <c r="CA378" s="5">
        <v>136348.79771015604</v>
      </c>
      <c r="CB378" s="5">
        <v>137653.57089398528</v>
      </c>
      <c r="CC378" s="5">
        <v>138958.34407781455</v>
      </c>
      <c r="CD378" s="5">
        <v>140263.11726164375</v>
      </c>
      <c r="CE378" s="5">
        <v>141567.89044547302</v>
      </c>
      <c r="CF378" s="5">
        <v>0</v>
      </c>
    </row>
    <row r="379" spans="2:84" x14ac:dyDescent="0.3">
      <c r="B379" s="13">
        <v>379</v>
      </c>
      <c r="H379" s="1" t="s">
        <v>165</v>
      </c>
      <c r="I379" s="1" t="s">
        <v>485</v>
      </c>
      <c r="M379" s="53" t="s">
        <v>18</v>
      </c>
      <c r="U379" s="5">
        <v>208771243.41316161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371314.99999999994</v>
      </c>
      <c r="AL379" s="5">
        <v>583495</v>
      </c>
      <c r="AM379" s="5">
        <v>795675</v>
      </c>
      <c r="AN379" s="5">
        <v>1007855</v>
      </c>
      <c r="AO379" s="5">
        <v>1220034.9999999998</v>
      </c>
      <c r="AP379" s="5">
        <v>1432215</v>
      </c>
      <c r="AQ379" s="5">
        <v>1693726.8499999999</v>
      </c>
      <c r="AR379" s="5">
        <v>1912272.25</v>
      </c>
      <c r="AS379" s="5">
        <v>2130817.65</v>
      </c>
      <c r="AT379" s="5">
        <v>2349363.0499999998</v>
      </c>
      <c r="AU379" s="5">
        <v>2567908.4499999997</v>
      </c>
      <c r="AV379" s="5">
        <v>2786453.8499999996</v>
      </c>
      <c r="AW379" s="5">
        <v>3095149.2275</v>
      </c>
      <c r="AX379" s="5">
        <v>3320250.9894999997</v>
      </c>
      <c r="AY379" s="5">
        <v>3545352.7514999998</v>
      </c>
      <c r="AZ379" s="5">
        <v>3770454.5134999994</v>
      </c>
      <c r="BA379" s="5">
        <v>3995556.2755</v>
      </c>
      <c r="BB379" s="5">
        <v>4220658.0374999996</v>
      </c>
      <c r="BC379" s="5">
        <v>4579132.5934849996</v>
      </c>
      <c r="BD379" s="5">
        <v>4695060.0009149993</v>
      </c>
      <c r="BE379" s="5">
        <v>4753023.7046299996</v>
      </c>
      <c r="BF379" s="5">
        <v>4810987.4083449999</v>
      </c>
      <c r="BG379" s="5">
        <v>4868951.1120599993</v>
      </c>
      <c r="BH379" s="5">
        <v>4926914.8157749996</v>
      </c>
      <c r="BI379" s="5">
        <v>5134424.8750746995</v>
      </c>
      <c r="BJ379" s="5">
        <v>5194127.4899011496</v>
      </c>
      <c r="BK379" s="5">
        <v>5253830.1047275988</v>
      </c>
      <c r="BL379" s="5">
        <v>5313532.719554049</v>
      </c>
      <c r="BM379" s="5">
        <v>5373235.3343804991</v>
      </c>
      <c r="BN379" s="5">
        <v>5432937.9492069492</v>
      </c>
      <c r="BO379" s="5">
        <v>5657419.7809544019</v>
      </c>
      <c r="BP379" s="5">
        <v>5718913.474225645</v>
      </c>
      <c r="BQ379" s="5">
        <v>5780407.167496888</v>
      </c>
      <c r="BR379" s="5">
        <v>5841900.8607681328</v>
      </c>
      <c r="BS379" s="5">
        <v>5903394.5540393759</v>
      </c>
      <c r="BT379" s="5">
        <v>5964888.2473106198</v>
      </c>
      <c r="BU379" s="5">
        <v>6207173.3987993188</v>
      </c>
      <c r="BV379" s="5">
        <v>6270511.9028686993</v>
      </c>
      <c r="BW379" s="5">
        <v>6333850.4069380788</v>
      </c>
      <c r="BX379" s="5">
        <v>6397188.9110074611</v>
      </c>
      <c r="BY379" s="5">
        <v>6460527.4150768416</v>
      </c>
      <c r="BZ379" s="5">
        <v>6523865.9191462211</v>
      </c>
      <c r="CA379" s="5">
        <v>6784820.5559120709</v>
      </c>
      <c r="CB379" s="5">
        <v>6850059.2151035331</v>
      </c>
      <c r="CC379" s="5">
        <v>6915297.8742949963</v>
      </c>
      <c r="CD379" s="5">
        <v>6980536.5334864575</v>
      </c>
      <c r="CE379" s="5">
        <v>7045775.1926779198</v>
      </c>
      <c r="CF379" s="5">
        <v>0</v>
      </c>
    </row>
    <row r="380" spans="2:84" s="26" customFormat="1" ht="12" x14ac:dyDescent="0.25">
      <c r="B380" s="13"/>
      <c r="M380" s="55"/>
      <c r="N380" s="44" t="s">
        <v>21</v>
      </c>
      <c r="O380" s="45"/>
      <c r="P380" s="46"/>
      <c r="Q380" s="89"/>
      <c r="U380" s="41"/>
      <c r="V380" s="42"/>
      <c r="W380" s="43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</row>
    <row r="382" spans="2:84" x14ac:dyDescent="0.3">
      <c r="B382" s="13">
        <v>382</v>
      </c>
      <c r="H382" s="1" t="s">
        <v>166</v>
      </c>
      <c r="M382" s="53" t="s">
        <v>18</v>
      </c>
      <c r="P382" s="72" t="s">
        <v>62</v>
      </c>
      <c r="U382" s="5">
        <v>45945558.301657781</v>
      </c>
      <c r="X382" s="5">
        <v>140000</v>
      </c>
      <c r="Y382" s="5">
        <v>365000</v>
      </c>
      <c r="Z382" s="5">
        <v>525000</v>
      </c>
      <c r="AA382" s="5">
        <v>600000</v>
      </c>
      <c r="AB382" s="5">
        <v>600000</v>
      </c>
      <c r="AC382" s="5">
        <v>600000</v>
      </c>
      <c r="AD382" s="5">
        <v>607500</v>
      </c>
      <c r="AE382" s="5">
        <v>615000</v>
      </c>
      <c r="AF382" s="5">
        <v>615000</v>
      </c>
      <c r="AG382" s="5">
        <v>615000</v>
      </c>
      <c r="AH382" s="5">
        <v>615000</v>
      </c>
      <c r="AI382" s="5">
        <v>615000</v>
      </c>
      <c r="AJ382" s="5">
        <v>622687.5</v>
      </c>
      <c r="AK382" s="5">
        <v>630375</v>
      </c>
      <c r="AL382" s="5">
        <v>630375</v>
      </c>
      <c r="AM382" s="5">
        <v>630375</v>
      </c>
      <c r="AN382" s="5">
        <v>630375</v>
      </c>
      <c r="AO382" s="5">
        <v>630375</v>
      </c>
      <c r="AP382" s="5">
        <v>638254.6875</v>
      </c>
      <c r="AQ382" s="5">
        <v>646134.37499999988</v>
      </c>
      <c r="AR382" s="5">
        <v>646134.37499999988</v>
      </c>
      <c r="AS382" s="5">
        <v>683825.54687499988</v>
      </c>
      <c r="AT382" s="5">
        <v>721516.71874999988</v>
      </c>
      <c r="AU382" s="5">
        <v>721516.71874999988</v>
      </c>
      <c r="AV382" s="5">
        <v>730535.67773437488</v>
      </c>
      <c r="AW382" s="5">
        <v>739554.63671874988</v>
      </c>
      <c r="AX382" s="5">
        <v>739554.63671874988</v>
      </c>
      <c r="AY382" s="5">
        <v>739554.63671874988</v>
      </c>
      <c r="AZ382" s="5">
        <v>739554.63671874988</v>
      </c>
      <c r="BA382" s="5">
        <v>739554.63671874988</v>
      </c>
      <c r="BB382" s="5">
        <v>748799.06967773428</v>
      </c>
      <c r="BC382" s="5">
        <v>797642.79008789035</v>
      </c>
      <c r="BD382" s="5">
        <v>837242.07753906224</v>
      </c>
      <c r="BE382" s="5">
        <v>837242.07753906224</v>
      </c>
      <c r="BF382" s="5">
        <v>837242.07753906224</v>
      </c>
      <c r="BG382" s="5">
        <v>837242.07753906224</v>
      </c>
      <c r="BH382" s="5">
        <v>847707.6035083005</v>
      </c>
      <c r="BI382" s="5">
        <v>858173.12947753875</v>
      </c>
      <c r="BJ382" s="5">
        <v>858173.12947753875</v>
      </c>
      <c r="BK382" s="5">
        <v>858173.12947753875</v>
      </c>
      <c r="BL382" s="5">
        <v>858173.12947753875</v>
      </c>
      <c r="BM382" s="5">
        <v>858173.12947753875</v>
      </c>
      <c r="BN382" s="5">
        <v>868900.29359600809</v>
      </c>
      <c r="BO382" s="5">
        <v>879627.45771447732</v>
      </c>
      <c r="BP382" s="5">
        <v>879627.45771447732</v>
      </c>
      <c r="BQ382" s="5">
        <v>879627.45771447732</v>
      </c>
      <c r="BR382" s="5">
        <v>879627.45771447732</v>
      </c>
      <c r="BS382" s="5">
        <v>879627.45771447732</v>
      </c>
      <c r="BT382" s="5">
        <v>890622.80093590822</v>
      </c>
      <c r="BU382" s="5">
        <v>901618.14415733912</v>
      </c>
      <c r="BV382" s="5">
        <v>950354.26005773584</v>
      </c>
      <c r="BW382" s="5">
        <v>999090.37595813256</v>
      </c>
      <c r="BX382" s="5">
        <v>999090.37595813256</v>
      </c>
      <c r="BY382" s="5">
        <v>999090.37595813256</v>
      </c>
      <c r="BZ382" s="5">
        <v>1011579.0056576091</v>
      </c>
      <c r="CA382" s="5">
        <v>1024067.6353570856</v>
      </c>
      <c r="CB382" s="5">
        <v>1024067.6353570856</v>
      </c>
      <c r="CC382" s="5">
        <v>1024067.6353570856</v>
      </c>
      <c r="CD382" s="5">
        <v>1024067.6353570856</v>
      </c>
      <c r="CE382" s="5">
        <v>1024067.6353570856</v>
      </c>
      <c r="CF382" s="5">
        <v>0</v>
      </c>
    </row>
    <row r="383" spans="2:84" x14ac:dyDescent="0.3">
      <c r="B383" s="13">
        <v>383</v>
      </c>
      <c r="H383" s="1" t="s">
        <v>166</v>
      </c>
      <c r="I383" s="1" t="s">
        <v>159</v>
      </c>
      <c r="M383" s="53" t="s">
        <v>16</v>
      </c>
      <c r="O383" s="82"/>
      <c r="P383" s="86">
        <v>0.5</v>
      </c>
      <c r="W383" s="34"/>
    </row>
    <row r="384" spans="2:84" x14ac:dyDescent="0.3">
      <c r="B384" s="13">
        <v>384</v>
      </c>
      <c r="H384" s="1" t="s">
        <v>166</v>
      </c>
      <c r="I384" s="1" t="s">
        <v>160</v>
      </c>
      <c r="M384" s="53" t="s">
        <v>78</v>
      </c>
      <c r="O384" s="82"/>
      <c r="P384" s="87">
        <v>0</v>
      </c>
      <c r="W384" s="34"/>
    </row>
    <row r="385" spans="2:84" x14ac:dyDescent="0.3">
      <c r="B385" s="13">
        <v>385</v>
      </c>
      <c r="H385" s="1" t="s">
        <v>166</v>
      </c>
      <c r="I385" s="1" t="s">
        <v>161</v>
      </c>
      <c r="M385" s="53" t="s">
        <v>39</v>
      </c>
      <c r="P385" s="100">
        <v>0</v>
      </c>
      <c r="W385" s="34"/>
    </row>
    <row r="386" spans="2:84" x14ac:dyDescent="0.3">
      <c r="B386" s="13">
        <v>386</v>
      </c>
      <c r="H386" s="1" t="s">
        <v>166</v>
      </c>
      <c r="I386" s="1" t="s">
        <v>162</v>
      </c>
      <c r="M386" s="53" t="s">
        <v>16</v>
      </c>
      <c r="P386" s="101">
        <v>0.5</v>
      </c>
      <c r="W386" s="34"/>
    </row>
    <row r="387" spans="2:84" x14ac:dyDescent="0.3">
      <c r="B387" s="13">
        <v>387</v>
      </c>
      <c r="H387" s="1" t="s">
        <v>166</v>
      </c>
      <c r="I387" s="1" t="s">
        <v>163</v>
      </c>
      <c r="M387" s="53" t="s">
        <v>78</v>
      </c>
      <c r="O387" s="82"/>
      <c r="P387" s="87">
        <v>30</v>
      </c>
      <c r="W387" s="34"/>
    </row>
    <row r="388" spans="2:84" x14ac:dyDescent="0.3">
      <c r="B388" s="13">
        <v>388</v>
      </c>
      <c r="H388" s="1" t="s">
        <v>166</v>
      </c>
      <c r="I388" s="1" t="s">
        <v>161</v>
      </c>
      <c r="M388" s="53" t="s">
        <v>39</v>
      </c>
      <c r="P388" s="100">
        <v>1</v>
      </c>
      <c r="W388" s="34"/>
    </row>
    <row r="389" spans="2:84" x14ac:dyDescent="0.3">
      <c r="B389" s="13">
        <v>389</v>
      </c>
    </row>
    <row r="390" spans="2:84" x14ac:dyDescent="0.3">
      <c r="B390" s="13">
        <v>390</v>
      </c>
      <c r="H390" s="1" t="s">
        <v>167</v>
      </c>
      <c r="M390" s="53" t="s">
        <v>18</v>
      </c>
      <c r="P390" s="72" t="s">
        <v>62</v>
      </c>
      <c r="U390" s="5">
        <v>22472735.662499994</v>
      </c>
      <c r="X390" s="5">
        <v>384000</v>
      </c>
      <c r="Y390" s="5">
        <v>315000</v>
      </c>
      <c r="Z390" s="5">
        <v>315000</v>
      </c>
      <c r="AA390" s="5">
        <v>384000</v>
      </c>
      <c r="AB390" s="5">
        <v>315000</v>
      </c>
      <c r="AC390" s="5">
        <v>315000</v>
      </c>
      <c r="AD390" s="5">
        <v>384000</v>
      </c>
      <c r="AE390" s="5">
        <v>315000</v>
      </c>
      <c r="AF390" s="5">
        <v>315000</v>
      </c>
      <c r="AG390" s="5">
        <v>384000</v>
      </c>
      <c r="AH390" s="5">
        <v>315000</v>
      </c>
      <c r="AI390" s="5">
        <v>315000</v>
      </c>
      <c r="AJ390" s="5">
        <v>403200</v>
      </c>
      <c r="AK390" s="5">
        <v>330750</v>
      </c>
      <c r="AL390" s="5">
        <v>330750</v>
      </c>
      <c r="AM390" s="5">
        <v>403200</v>
      </c>
      <c r="AN390" s="5">
        <v>330750</v>
      </c>
      <c r="AO390" s="5">
        <v>330750</v>
      </c>
      <c r="AP390" s="5">
        <v>403200</v>
      </c>
      <c r="AQ390" s="5">
        <v>330750</v>
      </c>
      <c r="AR390" s="5">
        <v>330750</v>
      </c>
      <c r="AS390" s="5">
        <v>403200</v>
      </c>
      <c r="AT390" s="5">
        <v>330750</v>
      </c>
      <c r="AU390" s="5">
        <v>330750</v>
      </c>
      <c r="AV390" s="5">
        <v>423360</v>
      </c>
      <c r="AW390" s="5">
        <v>347287.5</v>
      </c>
      <c r="AX390" s="5">
        <v>347287.5</v>
      </c>
      <c r="AY390" s="5">
        <v>423360</v>
      </c>
      <c r="AZ390" s="5">
        <v>347287.5</v>
      </c>
      <c r="BA390" s="5">
        <v>347287.5</v>
      </c>
      <c r="BB390" s="5">
        <v>423360</v>
      </c>
      <c r="BC390" s="5">
        <v>347287.5</v>
      </c>
      <c r="BD390" s="5">
        <v>347287.5</v>
      </c>
      <c r="BE390" s="5">
        <v>423360</v>
      </c>
      <c r="BF390" s="5">
        <v>347287.5</v>
      </c>
      <c r="BG390" s="5">
        <v>347287.5</v>
      </c>
      <c r="BH390" s="5">
        <v>444528.00000000006</v>
      </c>
      <c r="BI390" s="5">
        <v>364651.87500000006</v>
      </c>
      <c r="BJ390" s="5">
        <v>364651.87500000006</v>
      </c>
      <c r="BK390" s="5">
        <v>444528.00000000006</v>
      </c>
      <c r="BL390" s="5">
        <v>364651.87500000006</v>
      </c>
      <c r="BM390" s="5">
        <v>364651.87500000006</v>
      </c>
      <c r="BN390" s="5">
        <v>444528.00000000006</v>
      </c>
      <c r="BO390" s="5">
        <v>364651.87500000006</v>
      </c>
      <c r="BP390" s="5">
        <v>364651.87500000006</v>
      </c>
      <c r="BQ390" s="5">
        <v>444528.00000000006</v>
      </c>
      <c r="BR390" s="5">
        <v>364651.87500000006</v>
      </c>
      <c r="BS390" s="5">
        <v>364651.87500000006</v>
      </c>
      <c r="BT390" s="5">
        <v>466754.4</v>
      </c>
      <c r="BU390" s="5">
        <v>382884.46875</v>
      </c>
      <c r="BV390" s="5">
        <v>388962</v>
      </c>
      <c r="BW390" s="5">
        <v>472831.93125000002</v>
      </c>
      <c r="BX390" s="5">
        <v>388962</v>
      </c>
      <c r="BY390" s="5">
        <v>388962</v>
      </c>
      <c r="BZ390" s="5">
        <v>472831.93125000002</v>
      </c>
      <c r="CA390" s="5">
        <v>388962</v>
      </c>
      <c r="CB390" s="5">
        <v>388962</v>
      </c>
      <c r="CC390" s="5">
        <v>472831.93125000002</v>
      </c>
      <c r="CD390" s="5">
        <v>388962</v>
      </c>
      <c r="CE390" s="5">
        <v>388962</v>
      </c>
      <c r="CF390" s="5">
        <v>0</v>
      </c>
    </row>
    <row r="391" spans="2:84" x14ac:dyDescent="0.3">
      <c r="B391" s="13">
        <v>391</v>
      </c>
      <c r="H391" s="1" t="s">
        <v>167</v>
      </c>
      <c r="I391" s="1" t="s">
        <v>484</v>
      </c>
      <c r="M391" s="53" t="s">
        <v>18</v>
      </c>
      <c r="U391" s="5">
        <v>19892272.5</v>
      </c>
      <c r="X391" s="5">
        <v>300000</v>
      </c>
      <c r="Y391" s="5">
        <v>300000</v>
      </c>
      <c r="Z391" s="5">
        <v>300000</v>
      </c>
      <c r="AA391" s="5">
        <v>300000</v>
      </c>
      <c r="AB391" s="5">
        <v>300000</v>
      </c>
      <c r="AC391" s="5">
        <v>300000</v>
      </c>
      <c r="AD391" s="5">
        <v>300000</v>
      </c>
      <c r="AE391" s="5">
        <v>300000</v>
      </c>
      <c r="AF391" s="5">
        <v>300000</v>
      </c>
      <c r="AG391" s="5">
        <v>300000</v>
      </c>
      <c r="AH391" s="5">
        <v>300000</v>
      </c>
      <c r="AI391" s="5">
        <v>300000</v>
      </c>
      <c r="AJ391" s="5">
        <v>315000</v>
      </c>
      <c r="AK391" s="5">
        <v>315000</v>
      </c>
      <c r="AL391" s="5">
        <v>315000</v>
      </c>
      <c r="AM391" s="5">
        <v>315000</v>
      </c>
      <c r="AN391" s="5">
        <v>315000</v>
      </c>
      <c r="AO391" s="5">
        <v>315000</v>
      </c>
      <c r="AP391" s="5">
        <v>315000</v>
      </c>
      <c r="AQ391" s="5">
        <v>315000</v>
      </c>
      <c r="AR391" s="5">
        <v>315000</v>
      </c>
      <c r="AS391" s="5">
        <v>315000</v>
      </c>
      <c r="AT391" s="5">
        <v>315000</v>
      </c>
      <c r="AU391" s="5">
        <v>315000</v>
      </c>
      <c r="AV391" s="5">
        <v>330750</v>
      </c>
      <c r="AW391" s="5">
        <v>330750</v>
      </c>
      <c r="AX391" s="5">
        <v>330750</v>
      </c>
      <c r="AY391" s="5">
        <v>330750</v>
      </c>
      <c r="AZ391" s="5">
        <v>330750</v>
      </c>
      <c r="BA391" s="5">
        <v>330750</v>
      </c>
      <c r="BB391" s="5">
        <v>330750</v>
      </c>
      <c r="BC391" s="5">
        <v>330750</v>
      </c>
      <c r="BD391" s="5">
        <v>330750</v>
      </c>
      <c r="BE391" s="5">
        <v>330750</v>
      </c>
      <c r="BF391" s="5">
        <v>330750</v>
      </c>
      <c r="BG391" s="5">
        <v>330750</v>
      </c>
      <c r="BH391" s="5">
        <v>347287.50000000006</v>
      </c>
      <c r="BI391" s="5">
        <v>347287.50000000006</v>
      </c>
      <c r="BJ391" s="5">
        <v>347287.50000000006</v>
      </c>
      <c r="BK391" s="5">
        <v>347287.50000000006</v>
      </c>
      <c r="BL391" s="5">
        <v>347287.50000000006</v>
      </c>
      <c r="BM391" s="5">
        <v>347287.50000000006</v>
      </c>
      <c r="BN391" s="5">
        <v>347287.50000000006</v>
      </c>
      <c r="BO391" s="5">
        <v>347287.50000000006</v>
      </c>
      <c r="BP391" s="5">
        <v>347287.50000000006</v>
      </c>
      <c r="BQ391" s="5">
        <v>347287.50000000006</v>
      </c>
      <c r="BR391" s="5">
        <v>347287.50000000006</v>
      </c>
      <c r="BS391" s="5">
        <v>347287.50000000006</v>
      </c>
      <c r="BT391" s="5">
        <v>364651.875</v>
      </c>
      <c r="BU391" s="5">
        <v>364651.875</v>
      </c>
      <c r="BV391" s="5">
        <v>364651.875</v>
      </c>
      <c r="BW391" s="5">
        <v>364651.875</v>
      </c>
      <c r="BX391" s="5">
        <v>364651.875</v>
      </c>
      <c r="BY391" s="5">
        <v>364651.875</v>
      </c>
      <c r="BZ391" s="5">
        <v>364651.875</v>
      </c>
      <c r="CA391" s="5">
        <v>364651.875</v>
      </c>
      <c r="CB391" s="5">
        <v>364651.875</v>
      </c>
      <c r="CC391" s="5">
        <v>364651.875</v>
      </c>
      <c r="CD391" s="5">
        <v>364651.875</v>
      </c>
      <c r="CE391" s="5">
        <v>364651.875</v>
      </c>
      <c r="CF391" s="5">
        <v>0</v>
      </c>
    </row>
    <row r="392" spans="2:84" x14ac:dyDescent="0.3">
      <c r="B392" s="13">
        <v>392</v>
      </c>
      <c r="H392" s="1" t="s">
        <v>167</v>
      </c>
      <c r="I392" s="1" t="s">
        <v>484</v>
      </c>
      <c r="J392" s="1" t="s">
        <v>168</v>
      </c>
      <c r="M392" s="53" t="s">
        <v>170</v>
      </c>
      <c r="O392" s="82"/>
      <c r="P392" s="84" t="s">
        <v>171</v>
      </c>
      <c r="Q392" s="90" t="s">
        <v>5</v>
      </c>
      <c r="W392" s="34"/>
    </row>
    <row r="393" spans="2:84" x14ac:dyDescent="0.3">
      <c r="B393" s="13">
        <v>393</v>
      </c>
      <c r="H393" s="1" t="s">
        <v>167</v>
      </c>
      <c r="I393" s="1" t="s">
        <v>484</v>
      </c>
      <c r="J393" s="1" t="s">
        <v>169</v>
      </c>
      <c r="M393" s="53" t="s">
        <v>39</v>
      </c>
      <c r="O393" s="82"/>
      <c r="P393" s="84">
        <v>1</v>
      </c>
      <c r="W393" s="34"/>
    </row>
    <row r="394" spans="2:84" x14ac:dyDescent="0.3">
      <c r="B394" s="13">
        <v>394</v>
      </c>
      <c r="H394" s="1" t="s">
        <v>167</v>
      </c>
      <c r="I394" s="1" t="s">
        <v>100</v>
      </c>
      <c r="M394" s="53" t="s">
        <v>18</v>
      </c>
      <c r="U394" s="5">
        <v>663075.75</v>
      </c>
      <c r="X394" s="5">
        <v>10000</v>
      </c>
      <c r="Y394" s="5">
        <v>10000</v>
      </c>
      <c r="Z394" s="5">
        <v>10000</v>
      </c>
      <c r="AA394" s="5">
        <v>10000</v>
      </c>
      <c r="AB394" s="5">
        <v>10000</v>
      </c>
      <c r="AC394" s="5">
        <v>10000</v>
      </c>
      <c r="AD394" s="5">
        <v>10000</v>
      </c>
      <c r="AE394" s="5">
        <v>10000</v>
      </c>
      <c r="AF394" s="5">
        <v>10000</v>
      </c>
      <c r="AG394" s="5">
        <v>10000</v>
      </c>
      <c r="AH394" s="5">
        <v>10000</v>
      </c>
      <c r="AI394" s="5">
        <v>10000</v>
      </c>
      <c r="AJ394" s="5">
        <v>10500</v>
      </c>
      <c r="AK394" s="5">
        <v>10500</v>
      </c>
      <c r="AL394" s="5">
        <v>10500</v>
      </c>
      <c r="AM394" s="5">
        <v>10500</v>
      </c>
      <c r="AN394" s="5">
        <v>10500</v>
      </c>
      <c r="AO394" s="5">
        <v>10500</v>
      </c>
      <c r="AP394" s="5">
        <v>10500</v>
      </c>
      <c r="AQ394" s="5">
        <v>10500</v>
      </c>
      <c r="AR394" s="5">
        <v>10500</v>
      </c>
      <c r="AS394" s="5">
        <v>10500</v>
      </c>
      <c r="AT394" s="5">
        <v>10500</v>
      </c>
      <c r="AU394" s="5">
        <v>10500</v>
      </c>
      <c r="AV394" s="5">
        <v>11025</v>
      </c>
      <c r="AW394" s="5">
        <v>11025</v>
      </c>
      <c r="AX394" s="5">
        <v>11025</v>
      </c>
      <c r="AY394" s="5">
        <v>11025</v>
      </c>
      <c r="AZ394" s="5">
        <v>11025</v>
      </c>
      <c r="BA394" s="5">
        <v>11025</v>
      </c>
      <c r="BB394" s="5">
        <v>11025</v>
      </c>
      <c r="BC394" s="5">
        <v>11025</v>
      </c>
      <c r="BD394" s="5">
        <v>11025</v>
      </c>
      <c r="BE394" s="5">
        <v>11025</v>
      </c>
      <c r="BF394" s="5">
        <v>11025</v>
      </c>
      <c r="BG394" s="5">
        <v>11025</v>
      </c>
      <c r="BH394" s="5">
        <v>11576.250000000002</v>
      </c>
      <c r="BI394" s="5">
        <v>11576.250000000002</v>
      </c>
      <c r="BJ394" s="5">
        <v>11576.250000000002</v>
      </c>
      <c r="BK394" s="5">
        <v>11576.250000000002</v>
      </c>
      <c r="BL394" s="5">
        <v>11576.250000000002</v>
      </c>
      <c r="BM394" s="5">
        <v>11576.250000000002</v>
      </c>
      <c r="BN394" s="5">
        <v>11576.250000000002</v>
      </c>
      <c r="BO394" s="5">
        <v>11576.250000000002</v>
      </c>
      <c r="BP394" s="5">
        <v>11576.250000000002</v>
      </c>
      <c r="BQ394" s="5">
        <v>11576.250000000002</v>
      </c>
      <c r="BR394" s="5">
        <v>11576.250000000002</v>
      </c>
      <c r="BS394" s="5">
        <v>11576.250000000002</v>
      </c>
      <c r="BT394" s="5">
        <v>12155.0625</v>
      </c>
      <c r="BU394" s="5">
        <v>12155.0625</v>
      </c>
      <c r="BV394" s="5">
        <v>12155.0625</v>
      </c>
      <c r="BW394" s="5">
        <v>12155.0625</v>
      </c>
      <c r="BX394" s="5">
        <v>12155.0625</v>
      </c>
      <c r="BY394" s="5">
        <v>12155.0625</v>
      </c>
      <c r="BZ394" s="5">
        <v>12155.0625</v>
      </c>
      <c r="CA394" s="5">
        <v>12155.0625</v>
      </c>
      <c r="CB394" s="5">
        <v>12155.0625</v>
      </c>
      <c r="CC394" s="5">
        <v>12155.0625</v>
      </c>
      <c r="CD394" s="5">
        <v>12155.0625</v>
      </c>
      <c r="CE394" s="5">
        <v>12155.0625</v>
      </c>
      <c r="CF394" s="5">
        <v>0</v>
      </c>
    </row>
    <row r="395" spans="2:84" x14ac:dyDescent="0.3">
      <c r="B395" s="13">
        <v>395</v>
      </c>
      <c r="H395" s="1" t="s">
        <v>167</v>
      </c>
      <c r="I395" s="1" t="s">
        <v>100</v>
      </c>
      <c r="J395" s="1" t="s">
        <v>168</v>
      </c>
      <c r="M395" s="53" t="s">
        <v>170</v>
      </c>
      <c r="O395" s="82"/>
      <c r="P395" s="84" t="s">
        <v>171</v>
      </c>
      <c r="Q395" s="90" t="s">
        <v>5</v>
      </c>
      <c r="W395" s="34"/>
    </row>
    <row r="396" spans="2:84" x14ac:dyDescent="0.3">
      <c r="B396" s="13">
        <v>396</v>
      </c>
      <c r="H396" s="1" t="s">
        <v>167</v>
      </c>
      <c r="I396" s="1" t="s">
        <v>100</v>
      </c>
      <c r="J396" s="1" t="s">
        <v>169</v>
      </c>
      <c r="M396" s="53" t="s">
        <v>39</v>
      </c>
      <c r="O396" s="82"/>
      <c r="P396" s="84">
        <v>1</v>
      </c>
      <c r="W396" s="34"/>
    </row>
    <row r="397" spans="2:84" x14ac:dyDescent="0.3">
      <c r="B397" s="13">
        <v>397</v>
      </c>
      <c r="H397" s="1" t="s">
        <v>167</v>
      </c>
      <c r="I397" s="1" t="s">
        <v>102</v>
      </c>
      <c r="M397" s="53" t="s">
        <v>18</v>
      </c>
      <c r="U397" s="5">
        <v>392313.1875</v>
      </c>
      <c r="X397" s="5">
        <v>5000</v>
      </c>
      <c r="Y397" s="5">
        <v>5000</v>
      </c>
      <c r="Z397" s="5">
        <v>5000</v>
      </c>
      <c r="AA397" s="5">
        <v>5000</v>
      </c>
      <c r="AB397" s="5">
        <v>5000</v>
      </c>
      <c r="AC397" s="5">
        <v>5000</v>
      </c>
      <c r="AD397" s="5">
        <v>5000</v>
      </c>
      <c r="AE397" s="5">
        <v>5000</v>
      </c>
      <c r="AF397" s="5">
        <v>5000</v>
      </c>
      <c r="AG397" s="5">
        <v>5000</v>
      </c>
      <c r="AH397" s="5">
        <v>5000</v>
      </c>
      <c r="AI397" s="5">
        <v>5000</v>
      </c>
      <c r="AJ397" s="5">
        <v>5250</v>
      </c>
      <c r="AK397" s="5">
        <v>5250</v>
      </c>
      <c r="AL397" s="5">
        <v>5250</v>
      </c>
      <c r="AM397" s="5">
        <v>5250</v>
      </c>
      <c r="AN397" s="5">
        <v>5250</v>
      </c>
      <c r="AO397" s="5">
        <v>5250</v>
      </c>
      <c r="AP397" s="5">
        <v>5250</v>
      </c>
      <c r="AQ397" s="5">
        <v>5250</v>
      </c>
      <c r="AR397" s="5">
        <v>5250</v>
      </c>
      <c r="AS397" s="5">
        <v>5250</v>
      </c>
      <c r="AT397" s="5">
        <v>5250</v>
      </c>
      <c r="AU397" s="5">
        <v>5250</v>
      </c>
      <c r="AV397" s="5">
        <v>5512.5</v>
      </c>
      <c r="AW397" s="5">
        <v>5512.5</v>
      </c>
      <c r="AX397" s="5">
        <v>5512.5</v>
      </c>
      <c r="AY397" s="5">
        <v>5512.5</v>
      </c>
      <c r="AZ397" s="5">
        <v>5512.5</v>
      </c>
      <c r="BA397" s="5">
        <v>5512.5</v>
      </c>
      <c r="BB397" s="5">
        <v>5512.5</v>
      </c>
      <c r="BC397" s="5">
        <v>5512.5</v>
      </c>
      <c r="BD397" s="5">
        <v>5512.5</v>
      </c>
      <c r="BE397" s="5">
        <v>5512.5</v>
      </c>
      <c r="BF397" s="5">
        <v>5512.5</v>
      </c>
      <c r="BG397" s="5">
        <v>5512.5</v>
      </c>
      <c r="BH397" s="5">
        <v>5788.1250000000009</v>
      </c>
      <c r="BI397" s="5">
        <v>5788.1250000000009</v>
      </c>
      <c r="BJ397" s="5">
        <v>5788.1250000000009</v>
      </c>
      <c r="BK397" s="5">
        <v>5788.1250000000009</v>
      </c>
      <c r="BL397" s="5">
        <v>5788.1250000000009</v>
      </c>
      <c r="BM397" s="5">
        <v>5788.1250000000009</v>
      </c>
      <c r="BN397" s="5">
        <v>5788.1250000000009</v>
      </c>
      <c r="BO397" s="5">
        <v>5788.1250000000009</v>
      </c>
      <c r="BP397" s="5">
        <v>5788.1250000000009</v>
      </c>
      <c r="BQ397" s="5">
        <v>5788.1250000000009</v>
      </c>
      <c r="BR397" s="5">
        <v>5788.1250000000009</v>
      </c>
      <c r="BS397" s="5">
        <v>5788.1250000000009</v>
      </c>
      <c r="BT397" s="5">
        <v>6077.53125</v>
      </c>
      <c r="BU397" s="5">
        <v>6077.53125</v>
      </c>
      <c r="BV397" s="5">
        <v>12155.0625</v>
      </c>
      <c r="BW397" s="5">
        <v>12155.0625</v>
      </c>
      <c r="BX397" s="5">
        <v>12155.0625</v>
      </c>
      <c r="BY397" s="5">
        <v>12155.0625</v>
      </c>
      <c r="BZ397" s="5">
        <v>12155.0625</v>
      </c>
      <c r="CA397" s="5">
        <v>12155.0625</v>
      </c>
      <c r="CB397" s="5">
        <v>12155.0625</v>
      </c>
      <c r="CC397" s="5">
        <v>12155.0625</v>
      </c>
      <c r="CD397" s="5">
        <v>12155.0625</v>
      </c>
      <c r="CE397" s="5">
        <v>12155.0625</v>
      </c>
      <c r="CF397" s="5">
        <v>0</v>
      </c>
    </row>
    <row r="398" spans="2:84" x14ac:dyDescent="0.3">
      <c r="B398" s="13">
        <v>398</v>
      </c>
      <c r="H398" s="1" t="s">
        <v>167</v>
      </c>
      <c r="I398" s="1" t="s">
        <v>102</v>
      </c>
      <c r="J398" s="1" t="s">
        <v>168</v>
      </c>
      <c r="M398" s="53" t="s">
        <v>170</v>
      </c>
      <c r="O398" s="82"/>
      <c r="P398" s="84" t="s">
        <v>171</v>
      </c>
      <c r="Q398" s="90" t="s">
        <v>5</v>
      </c>
      <c r="W398" s="34"/>
    </row>
    <row r="399" spans="2:84" x14ac:dyDescent="0.3">
      <c r="B399" s="13">
        <v>399</v>
      </c>
      <c r="H399" s="1" t="s">
        <v>167</v>
      </c>
      <c r="I399" s="1" t="s">
        <v>102</v>
      </c>
      <c r="J399" s="1" t="s">
        <v>169</v>
      </c>
      <c r="M399" s="53" t="s">
        <v>39</v>
      </c>
      <c r="O399" s="82"/>
      <c r="P399" s="84">
        <v>1</v>
      </c>
      <c r="W399" s="34"/>
    </row>
    <row r="400" spans="2:84" x14ac:dyDescent="0.3">
      <c r="B400" s="13">
        <v>400</v>
      </c>
      <c r="H400" s="1" t="s">
        <v>167</v>
      </c>
      <c r="I400" s="1" t="s">
        <v>228</v>
      </c>
      <c r="M400" s="53" t="s">
        <v>18</v>
      </c>
      <c r="U400" s="5">
        <v>1326151.5</v>
      </c>
      <c r="X400" s="5">
        <v>60000</v>
      </c>
      <c r="Y400" s="5">
        <v>0</v>
      </c>
      <c r="Z400" s="5">
        <v>0</v>
      </c>
      <c r="AA400" s="5">
        <v>60000</v>
      </c>
      <c r="AB400" s="5">
        <v>0</v>
      </c>
      <c r="AC400" s="5">
        <v>0</v>
      </c>
      <c r="AD400" s="5">
        <v>60000</v>
      </c>
      <c r="AE400" s="5">
        <v>0</v>
      </c>
      <c r="AF400" s="5">
        <v>0</v>
      </c>
      <c r="AG400" s="5">
        <v>60000</v>
      </c>
      <c r="AH400" s="5">
        <v>0</v>
      </c>
      <c r="AI400" s="5">
        <v>0</v>
      </c>
      <c r="AJ400" s="5">
        <v>63000</v>
      </c>
      <c r="AK400" s="5">
        <v>0</v>
      </c>
      <c r="AL400" s="5">
        <v>0</v>
      </c>
      <c r="AM400" s="5">
        <v>63000</v>
      </c>
      <c r="AN400" s="5">
        <v>0</v>
      </c>
      <c r="AO400" s="5">
        <v>0</v>
      </c>
      <c r="AP400" s="5">
        <v>63000</v>
      </c>
      <c r="AQ400" s="5">
        <v>0</v>
      </c>
      <c r="AR400" s="5">
        <v>0</v>
      </c>
      <c r="AS400" s="5">
        <v>63000</v>
      </c>
      <c r="AT400" s="5">
        <v>0</v>
      </c>
      <c r="AU400" s="5">
        <v>0</v>
      </c>
      <c r="AV400" s="5">
        <v>66150</v>
      </c>
      <c r="AW400" s="5">
        <v>0</v>
      </c>
      <c r="AX400" s="5">
        <v>0</v>
      </c>
      <c r="AY400" s="5">
        <v>66150</v>
      </c>
      <c r="AZ400" s="5">
        <v>0</v>
      </c>
      <c r="BA400" s="5">
        <v>0</v>
      </c>
      <c r="BB400" s="5">
        <v>66150</v>
      </c>
      <c r="BC400" s="5">
        <v>0</v>
      </c>
      <c r="BD400" s="5">
        <v>0</v>
      </c>
      <c r="BE400" s="5">
        <v>66150</v>
      </c>
      <c r="BF400" s="5">
        <v>0</v>
      </c>
      <c r="BG400" s="5">
        <v>0</v>
      </c>
      <c r="BH400" s="5">
        <v>69457.500000000015</v>
      </c>
      <c r="BI400" s="5">
        <v>0</v>
      </c>
      <c r="BJ400" s="5">
        <v>0</v>
      </c>
      <c r="BK400" s="5">
        <v>69457.500000000015</v>
      </c>
      <c r="BL400" s="5">
        <v>0</v>
      </c>
      <c r="BM400" s="5">
        <v>0</v>
      </c>
      <c r="BN400" s="5">
        <v>69457.500000000015</v>
      </c>
      <c r="BO400" s="5">
        <v>0</v>
      </c>
      <c r="BP400" s="5">
        <v>0</v>
      </c>
      <c r="BQ400" s="5">
        <v>69457.500000000015</v>
      </c>
      <c r="BR400" s="5">
        <v>0</v>
      </c>
      <c r="BS400" s="5">
        <v>0</v>
      </c>
      <c r="BT400" s="5">
        <v>72930.375</v>
      </c>
      <c r="BU400" s="5">
        <v>0</v>
      </c>
      <c r="BV400" s="5">
        <v>0</v>
      </c>
      <c r="BW400" s="5">
        <v>72930.375</v>
      </c>
      <c r="BX400" s="5">
        <v>0</v>
      </c>
      <c r="BY400" s="5">
        <v>0</v>
      </c>
      <c r="BZ400" s="5">
        <v>72930.375</v>
      </c>
      <c r="CA400" s="5">
        <v>0</v>
      </c>
      <c r="CB400" s="5">
        <v>0</v>
      </c>
      <c r="CC400" s="5">
        <v>72930.375</v>
      </c>
      <c r="CD400" s="5">
        <v>0</v>
      </c>
      <c r="CE400" s="5">
        <v>0</v>
      </c>
      <c r="CF400" s="5">
        <v>0</v>
      </c>
    </row>
    <row r="401" spans="2:84" x14ac:dyDescent="0.3">
      <c r="B401" s="13">
        <v>401</v>
      </c>
      <c r="H401" s="1" t="s">
        <v>167</v>
      </c>
      <c r="I401" s="1" t="s">
        <v>228</v>
      </c>
      <c r="J401" s="1" t="s">
        <v>168</v>
      </c>
      <c r="M401" s="53" t="s">
        <v>170</v>
      </c>
      <c r="O401" s="82"/>
      <c r="P401" s="84" t="s">
        <v>171</v>
      </c>
      <c r="Q401" s="90" t="s">
        <v>5</v>
      </c>
      <c r="W401" s="34"/>
    </row>
    <row r="402" spans="2:84" x14ac:dyDescent="0.3">
      <c r="B402" s="13">
        <v>402</v>
      </c>
      <c r="H402" s="1" t="s">
        <v>167</v>
      </c>
      <c r="I402" s="1" t="s">
        <v>228</v>
      </c>
      <c r="J402" s="1" t="s">
        <v>169</v>
      </c>
      <c r="M402" s="53" t="s">
        <v>39</v>
      </c>
      <c r="O402" s="82"/>
      <c r="P402" s="84">
        <v>3</v>
      </c>
      <c r="W402" s="34"/>
    </row>
    <row r="403" spans="2:84" x14ac:dyDescent="0.3">
      <c r="B403" s="13">
        <v>403</v>
      </c>
      <c r="H403" s="1" t="s">
        <v>167</v>
      </c>
      <c r="I403" s="1" t="s">
        <v>229</v>
      </c>
      <c r="M403" s="53" t="s">
        <v>18</v>
      </c>
      <c r="U403" s="5">
        <v>198922.72499999998</v>
      </c>
      <c r="X403" s="5">
        <v>9000</v>
      </c>
      <c r="Y403" s="5">
        <v>0</v>
      </c>
      <c r="Z403" s="5">
        <v>0</v>
      </c>
      <c r="AA403" s="5">
        <v>9000</v>
      </c>
      <c r="AB403" s="5">
        <v>0</v>
      </c>
      <c r="AC403" s="5">
        <v>0</v>
      </c>
      <c r="AD403" s="5">
        <v>9000</v>
      </c>
      <c r="AE403" s="5">
        <v>0</v>
      </c>
      <c r="AF403" s="5">
        <v>0</v>
      </c>
      <c r="AG403" s="5">
        <v>9000</v>
      </c>
      <c r="AH403" s="5">
        <v>0</v>
      </c>
      <c r="AI403" s="5">
        <v>0</v>
      </c>
      <c r="AJ403" s="5">
        <v>9450</v>
      </c>
      <c r="AK403" s="5">
        <v>0</v>
      </c>
      <c r="AL403" s="5">
        <v>0</v>
      </c>
      <c r="AM403" s="5">
        <v>9450</v>
      </c>
      <c r="AN403" s="5">
        <v>0</v>
      </c>
      <c r="AO403" s="5">
        <v>0</v>
      </c>
      <c r="AP403" s="5">
        <v>9450</v>
      </c>
      <c r="AQ403" s="5">
        <v>0</v>
      </c>
      <c r="AR403" s="5">
        <v>0</v>
      </c>
      <c r="AS403" s="5">
        <v>9450</v>
      </c>
      <c r="AT403" s="5">
        <v>0</v>
      </c>
      <c r="AU403" s="5">
        <v>0</v>
      </c>
      <c r="AV403" s="5">
        <v>9922.5</v>
      </c>
      <c r="AW403" s="5">
        <v>0</v>
      </c>
      <c r="AX403" s="5">
        <v>0</v>
      </c>
      <c r="AY403" s="5">
        <v>9922.5</v>
      </c>
      <c r="AZ403" s="5">
        <v>0</v>
      </c>
      <c r="BA403" s="5">
        <v>0</v>
      </c>
      <c r="BB403" s="5">
        <v>9922.5</v>
      </c>
      <c r="BC403" s="5">
        <v>0</v>
      </c>
      <c r="BD403" s="5">
        <v>0</v>
      </c>
      <c r="BE403" s="5">
        <v>9922.5</v>
      </c>
      <c r="BF403" s="5">
        <v>0</v>
      </c>
      <c r="BG403" s="5">
        <v>0</v>
      </c>
      <c r="BH403" s="5">
        <v>10418.625000000002</v>
      </c>
      <c r="BI403" s="5">
        <v>0</v>
      </c>
      <c r="BJ403" s="5">
        <v>0</v>
      </c>
      <c r="BK403" s="5">
        <v>10418.625000000002</v>
      </c>
      <c r="BL403" s="5">
        <v>0</v>
      </c>
      <c r="BM403" s="5">
        <v>0</v>
      </c>
      <c r="BN403" s="5">
        <v>10418.625000000002</v>
      </c>
      <c r="BO403" s="5">
        <v>0</v>
      </c>
      <c r="BP403" s="5">
        <v>0</v>
      </c>
      <c r="BQ403" s="5">
        <v>10418.625000000002</v>
      </c>
      <c r="BR403" s="5">
        <v>0</v>
      </c>
      <c r="BS403" s="5">
        <v>0</v>
      </c>
      <c r="BT403" s="5">
        <v>10939.556250000001</v>
      </c>
      <c r="BU403" s="5">
        <v>0</v>
      </c>
      <c r="BV403" s="5">
        <v>0</v>
      </c>
      <c r="BW403" s="5">
        <v>10939.556250000001</v>
      </c>
      <c r="BX403" s="5">
        <v>0</v>
      </c>
      <c r="BY403" s="5">
        <v>0</v>
      </c>
      <c r="BZ403" s="5">
        <v>10939.556250000001</v>
      </c>
      <c r="CA403" s="5">
        <v>0</v>
      </c>
      <c r="CB403" s="5">
        <v>0</v>
      </c>
      <c r="CC403" s="5">
        <v>10939.556250000001</v>
      </c>
      <c r="CD403" s="5">
        <v>0</v>
      </c>
      <c r="CE403" s="5">
        <v>0</v>
      </c>
      <c r="CF403" s="5">
        <v>0</v>
      </c>
    </row>
    <row r="404" spans="2:84" x14ac:dyDescent="0.3">
      <c r="B404" s="13">
        <v>404</v>
      </c>
      <c r="H404" s="1" t="s">
        <v>167</v>
      </c>
      <c r="I404" s="1" t="s">
        <v>229</v>
      </c>
      <c r="J404" s="1" t="s">
        <v>168</v>
      </c>
      <c r="M404" s="53" t="s">
        <v>170</v>
      </c>
      <c r="O404" s="82"/>
      <c r="P404" s="84" t="s">
        <v>171</v>
      </c>
      <c r="Q404" s="90" t="s">
        <v>5</v>
      </c>
      <c r="W404" s="34"/>
    </row>
    <row r="405" spans="2:84" x14ac:dyDescent="0.3">
      <c r="B405" s="13">
        <v>405</v>
      </c>
      <c r="H405" s="1" t="s">
        <v>167</v>
      </c>
      <c r="I405" s="1" t="s">
        <v>229</v>
      </c>
      <c r="J405" s="1" t="s">
        <v>169</v>
      </c>
      <c r="M405" s="53" t="s">
        <v>39</v>
      </c>
      <c r="O405" s="82"/>
      <c r="P405" s="84">
        <v>3</v>
      </c>
      <c r="W405" s="34"/>
    </row>
    <row r="406" spans="2:84" s="26" customFormat="1" ht="12" x14ac:dyDescent="0.25">
      <c r="B406" s="13"/>
      <c r="M406" s="55"/>
      <c r="N406" s="44" t="s">
        <v>21</v>
      </c>
      <c r="O406" s="45"/>
      <c r="P406" s="46"/>
      <c r="Q406" s="89"/>
      <c r="U406" s="41"/>
      <c r="V406" s="42"/>
      <c r="W406" s="43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</row>
    <row r="408" spans="2:84" x14ac:dyDescent="0.3">
      <c r="B408" s="13">
        <v>408</v>
      </c>
      <c r="H408" s="1" t="s">
        <v>174</v>
      </c>
      <c r="M408" s="53" t="s">
        <v>18</v>
      </c>
      <c r="P408" s="72" t="s">
        <v>62</v>
      </c>
      <c r="U408" s="5">
        <v>20918369.398793776</v>
      </c>
      <c r="X408" s="5">
        <v>0</v>
      </c>
      <c r="Y408" s="5">
        <v>84000</v>
      </c>
      <c r="Z408" s="5">
        <v>135000</v>
      </c>
      <c r="AA408" s="5">
        <v>180000</v>
      </c>
      <c r="AB408" s="5">
        <v>180000</v>
      </c>
      <c r="AC408" s="5">
        <v>180000</v>
      </c>
      <c r="AD408" s="5">
        <v>180000</v>
      </c>
      <c r="AE408" s="5">
        <v>184500</v>
      </c>
      <c r="AF408" s="5">
        <v>184500</v>
      </c>
      <c r="AG408" s="5">
        <v>184500</v>
      </c>
      <c r="AH408" s="5">
        <v>184500</v>
      </c>
      <c r="AI408" s="5">
        <v>184500</v>
      </c>
      <c r="AJ408" s="5">
        <v>184500</v>
      </c>
      <c r="AK408" s="5">
        <v>213832.5</v>
      </c>
      <c r="AL408" s="5">
        <v>213832.5</v>
      </c>
      <c r="AM408" s="5">
        <v>213832.5</v>
      </c>
      <c r="AN408" s="5">
        <v>238552.5</v>
      </c>
      <c r="AO408" s="5">
        <v>238552.5</v>
      </c>
      <c r="AP408" s="5">
        <v>238552.5</v>
      </c>
      <c r="AQ408" s="5">
        <v>268000.3125</v>
      </c>
      <c r="AR408" s="5">
        <v>268000.3125</v>
      </c>
      <c r="AS408" s="5">
        <v>268000.3125</v>
      </c>
      <c r="AT408" s="5">
        <v>315335.015625</v>
      </c>
      <c r="AU408" s="5">
        <v>315335.015625</v>
      </c>
      <c r="AV408" s="5">
        <v>315335.015625</v>
      </c>
      <c r="AW408" s="5">
        <v>323712.79101562494</v>
      </c>
      <c r="AX408" s="5">
        <v>349174.39101562498</v>
      </c>
      <c r="AY408" s="5">
        <v>349174.39101562498</v>
      </c>
      <c r="AZ408" s="5">
        <v>349174.39101562498</v>
      </c>
      <c r="BA408" s="5">
        <v>374635.99101562495</v>
      </c>
      <c r="BB408" s="5">
        <v>374635.99101562495</v>
      </c>
      <c r="BC408" s="5">
        <v>380182.65079101559</v>
      </c>
      <c r="BD408" s="5">
        <v>403942.22326171864</v>
      </c>
      <c r="BE408" s="5">
        <v>429403.82326171861</v>
      </c>
      <c r="BF408" s="5">
        <v>429403.82326171861</v>
      </c>
      <c r="BG408" s="5">
        <v>429403.82326171861</v>
      </c>
      <c r="BH408" s="5">
        <v>429403.82326171861</v>
      </c>
      <c r="BI408" s="5">
        <v>441030.07484326162</v>
      </c>
      <c r="BJ408" s="5">
        <v>441030.07484326162</v>
      </c>
      <c r="BK408" s="5">
        <v>441030.07484326162</v>
      </c>
      <c r="BL408" s="5">
        <v>441030.07484326162</v>
      </c>
      <c r="BM408" s="5">
        <v>441030.07484326162</v>
      </c>
      <c r="BN408" s="5">
        <v>441030.07484326162</v>
      </c>
      <c r="BO408" s="5">
        <v>447466.37331434316</v>
      </c>
      <c r="BP408" s="5">
        <v>447466.37331434316</v>
      </c>
      <c r="BQ408" s="5">
        <v>473691.82131434313</v>
      </c>
      <c r="BR408" s="5">
        <v>473691.82131434313</v>
      </c>
      <c r="BS408" s="5">
        <v>473691.82131434313</v>
      </c>
      <c r="BT408" s="5">
        <v>473691.82131434313</v>
      </c>
      <c r="BU408" s="5">
        <v>486583.13476720173</v>
      </c>
      <c r="BV408" s="5">
        <v>486583.13476720173</v>
      </c>
      <c r="BW408" s="5">
        <v>515824.80430743971</v>
      </c>
      <c r="BX408" s="5">
        <v>515824.80430743971</v>
      </c>
      <c r="BY408" s="5">
        <v>515824.80430743971</v>
      </c>
      <c r="BZ408" s="5">
        <v>515824.80430743971</v>
      </c>
      <c r="CA408" s="5">
        <v>523317.98212712561</v>
      </c>
      <c r="CB408" s="5">
        <v>523317.98212712561</v>
      </c>
      <c r="CC408" s="5">
        <v>523317.98212712561</v>
      </c>
      <c r="CD408" s="5">
        <v>550330.19356712559</v>
      </c>
      <c r="CE408" s="5">
        <v>550330.19356712559</v>
      </c>
      <c r="CF408" s="5">
        <v>0</v>
      </c>
    </row>
    <row r="410" spans="2:84" x14ac:dyDescent="0.3">
      <c r="B410" s="13">
        <v>410</v>
      </c>
      <c r="H410" s="1" t="s">
        <v>231</v>
      </c>
      <c r="M410" s="53" t="s">
        <v>18</v>
      </c>
      <c r="P410" s="72" t="s">
        <v>62</v>
      </c>
      <c r="U410" s="5">
        <v>79875661.011786044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300553.78038613376</v>
      </c>
      <c r="AT410" s="5">
        <v>300553.78038613376</v>
      </c>
      <c r="AU410" s="5">
        <v>300553.78038613376</v>
      </c>
      <c r="AV410" s="5">
        <v>956305.46251066122</v>
      </c>
      <c r="AW410" s="5">
        <v>956305.46251066122</v>
      </c>
      <c r="AX410" s="5">
        <v>956305.46251066122</v>
      </c>
      <c r="AY410" s="5">
        <v>1611246.4776841325</v>
      </c>
      <c r="AZ410" s="5">
        <v>1611246.4776841325</v>
      </c>
      <c r="BA410" s="5">
        <v>1611246.4776841325</v>
      </c>
      <c r="BB410" s="5">
        <v>1996750.784938792</v>
      </c>
      <c r="BC410" s="5">
        <v>1996750.784938792</v>
      </c>
      <c r="BD410" s="5">
        <v>1996750.784938792</v>
      </c>
      <c r="BE410" s="5">
        <v>2196591.0734580625</v>
      </c>
      <c r="BF410" s="5">
        <v>2196591.0734580625</v>
      </c>
      <c r="BG410" s="5">
        <v>2196591.0734580625</v>
      </c>
      <c r="BH410" s="5">
        <v>2440202.1345594339</v>
      </c>
      <c r="BI410" s="5">
        <v>2440202.1345594339</v>
      </c>
      <c r="BJ410" s="5">
        <v>2440202.1345594339</v>
      </c>
      <c r="BK410" s="5">
        <v>2464465.7223817692</v>
      </c>
      <c r="BL410" s="5">
        <v>2464465.7223817692</v>
      </c>
      <c r="BM410" s="5">
        <v>2464465.7223817692</v>
      </c>
      <c r="BN410" s="5">
        <v>2347011.4097286253</v>
      </c>
      <c r="BO410" s="5">
        <v>2347011.4097286253</v>
      </c>
      <c r="BP410" s="5">
        <v>2347011.4097286253</v>
      </c>
      <c r="BQ410" s="5">
        <v>2188543.2842277563</v>
      </c>
      <c r="BR410" s="5">
        <v>2188543.2842277563</v>
      </c>
      <c r="BS410" s="5">
        <v>2188543.2842277563</v>
      </c>
      <c r="BT410" s="5">
        <v>2251870.7728261747</v>
      </c>
      <c r="BU410" s="5">
        <v>2251870.7728261747</v>
      </c>
      <c r="BV410" s="5">
        <v>2251870.7728261747</v>
      </c>
      <c r="BW410" s="5">
        <v>2452902.9365890026</v>
      </c>
      <c r="BX410" s="5">
        <v>2452902.9365890026</v>
      </c>
      <c r="BY410" s="5">
        <v>2452902.9365890026</v>
      </c>
      <c r="BZ410" s="5">
        <v>2696776.133693628</v>
      </c>
      <c r="CA410" s="5">
        <v>2696776.133693628</v>
      </c>
      <c r="CB410" s="5">
        <v>2696776.133693628</v>
      </c>
      <c r="CC410" s="5">
        <v>2722000.3642778471</v>
      </c>
      <c r="CD410" s="5">
        <v>2722000.3642778471</v>
      </c>
      <c r="CE410" s="5">
        <v>2722000.3642778471</v>
      </c>
      <c r="CF410" s="5">
        <v>0</v>
      </c>
    </row>
    <row r="412" spans="2:84" x14ac:dyDescent="0.3">
      <c r="B412" s="13">
        <v>412</v>
      </c>
      <c r="H412" s="1" t="s">
        <v>173</v>
      </c>
      <c r="M412" s="53" t="s">
        <v>18</v>
      </c>
      <c r="P412" s="72" t="s">
        <v>56</v>
      </c>
      <c r="U412" s="5">
        <v>293121308.81808931</v>
      </c>
      <c r="X412" s="5">
        <v>-524000</v>
      </c>
      <c r="Y412" s="5">
        <v>-764000</v>
      </c>
      <c r="Z412" s="5">
        <v>-975000</v>
      </c>
      <c r="AA412" s="5">
        <v>-1164000</v>
      </c>
      <c r="AB412" s="5">
        <v>-1095000</v>
      </c>
      <c r="AC412" s="5">
        <v>-1095000</v>
      </c>
      <c r="AD412" s="5">
        <v>-1171500</v>
      </c>
      <c r="AE412" s="5">
        <v>-1114500</v>
      </c>
      <c r="AF412" s="5">
        <v>-1114500</v>
      </c>
      <c r="AG412" s="5">
        <v>-1183500</v>
      </c>
      <c r="AH412" s="5">
        <v>-1114500</v>
      </c>
      <c r="AI412" s="5">
        <v>-1114500</v>
      </c>
      <c r="AJ412" s="5">
        <v>-1876007.0826399997</v>
      </c>
      <c r="AK412" s="5">
        <v>-2031577.4254000005</v>
      </c>
      <c r="AL412" s="5">
        <v>-1064908.7412900003</v>
      </c>
      <c r="AM412" s="5">
        <v>-485553.93546999805</v>
      </c>
      <c r="AN412" s="5">
        <v>104189.74572999775</v>
      </c>
      <c r="AO412" s="5">
        <v>704679.10192999989</v>
      </c>
      <c r="AP412" s="5">
        <v>1147408.734977521</v>
      </c>
      <c r="AQ412" s="5">
        <v>1742096.8798515275</v>
      </c>
      <c r="AR412" s="5">
        <v>2460766.4371752627</v>
      </c>
      <c r="AS412" s="5">
        <v>2656833.3639269322</v>
      </c>
      <c r="AT412" s="5">
        <v>3201397.8752733283</v>
      </c>
      <c r="AU412" s="5">
        <v>3816433.0938697308</v>
      </c>
      <c r="AV412" s="5">
        <v>3575039.5146146789</v>
      </c>
      <c r="AW412" s="5">
        <v>4252518.597318504</v>
      </c>
      <c r="AX412" s="5">
        <v>5001066.5068470985</v>
      </c>
      <c r="AY412" s="5">
        <v>4931865.7362554297</v>
      </c>
      <c r="AZ412" s="5">
        <v>5611965.9210506454</v>
      </c>
      <c r="BA412" s="5">
        <v>6157001.1739233583</v>
      </c>
      <c r="BB412" s="5">
        <v>6175179.2859517187</v>
      </c>
      <c r="BC412" s="5">
        <v>7223958.515105024</v>
      </c>
      <c r="BD412" s="5">
        <v>8434877.1841821522</v>
      </c>
      <c r="BE412" s="5">
        <v>8520139.5566257983</v>
      </c>
      <c r="BF412" s="5">
        <v>8657271.5976134241</v>
      </c>
      <c r="BG412" s="5">
        <v>8679257.892403543</v>
      </c>
      <c r="BH412" s="5">
        <v>8211320.3796684071</v>
      </c>
      <c r="BI412" s="5">
        <v>8335893.4932210147</v>
      </c>
      <c r="BJ412" s="5">
        <v>8698148.613731049</v>
      </c>
      <c r="BK412" s="5">
        <v>8669046.2842964754</v>
      </c>
      <c r="BL412" s="5">
        <v>8770747.5183008313</v>
      </c>
      <c r="BM412" s="5">
        <v>8793311.6645275578</v>
      </c>
      <c r="BN412" s="5">
        <v>8720200.05737748</v>
      </c>
      <c r="BO412" s="5">
        <v>8851852.0415517539</v>
      </c>
      <c r="BP412" s="5">
        <v>9195471.2180447876</v>
      </c>
      <c r="BQ412" s="5">
        <v>9263002.3513293639</v>
      </c>
      <c r="BR412" s="5">
        <v>9364912.3997879177</v>
      </c>
      <c r="BS412" s="5">
        <v>9387761.2639388517</v>
      </c>
      <c r="BT412" s="5">
        <v>9116971.0638089851</v>
      </c>
      <c r="BU412" s="5">
        <v>9220220.9418826625</v>
      </c>
      <c r="BV412" s="5">
        <v>9542990.9077747613</v>
      </c>
      <c r="BW412" s="5">
        <v>9257802.818118684</v>
      </c>
      <c r="BX412" s="5">
        <v>9363907.8489221036</v>
      </c>
      <c r="BY412" s="5">
        <v>9387037.6817126125</v>
      </c>
      <c r="BZ412" s="5">
        <v>8971228.3828675449</v>
      </c>
      <c r="CA412" s="5">
        <v>9081391.9105192274</v>
      </c>
      <c r="CB412" s="5">
        <v>9466866.6219829097</v>
      </c>
      <c r="CC412" s="5">
        <v>9409800.9145682529</v>
      </c>
      <c r="CD412" s="5">
        <v>9426058.157153599</v>
      </c>
      <c r="CE412" s="5">
        <v>9449464.7531768009</v>
      </c>
      <c r="CF412" s="5">
        <v>0</v>
      </c>
    </row>
    <row r="414" spans="2:84" x14ac:dyDescent="0.3">
      <c r="B414" s="13">
        <v>414</v>
      </c>
      <c r="H414" s="1" t="s">
        <v>181</v>
      </c>
      <c r="P414" s="72" t="s">
        <v>155</v>
      </c>
      <c r="U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v>0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v>0</v>
      </c>
      <c r="BI414" s="5"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v>0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</row>
    <row r="415" spans="2:84" x14ac:dyDescent="0.3">
      <c r="B415" s="13">
        <v>415</v>
      </c>
      <c r="H415" s="1" t="s">
        <v>181</v>
      </c>
      <c r="I415" s="1" t="s">
        <v>145</v>
      </c>
      <c r="M415" s="53" t="s">
        <v>18</v>
      </c>
      <c r="P415" s="72"/>
      <c r="U415" s="5">
        <v>336129805.23020333</v>
      </c>
      <c r="X415" s="5">
        <v>-478000</v>
      </c>
      <c r="Y415" s="5">
        <v>-1265000</v>
      </c>
      <c r="Z415" s="5">
        <v>-2263000</v>
      </c>
      <c r="AA415" s="5">
        <v>-3381000</v>
      </c>
      <c r="AB415" s="5">
        <v>-4499000</v>
      </c>
      <c r="AC415" s="5">
        <v>-5617000</v>
      </c>
      <c r="AD415" s="5">
        <v>-6742500</v>
      </c>
      <c r="AE415" s="5">
        <v>-7880000</v>
      </c>
      <c r="AF415" s="5">
        <v>-9017500</v>
      </c>
      <c r="AG415" s="5">
        <v>-10155000</v>
      </c>
      <c r="AH415" s="5">
        <v>-11292500</v>
      </c>
      <c r="AI415" s="5">
        <v>-12430000</v>
      </c>
      <c r="AJ415" s="5">
        <v>-11993234.86664</v>
      </c>
      <c r="AK415" s="5">
        <v>-11425937.024039999</v>
      </c>
      <c r="AL415" s="5">
        <v>-10400413.977329999</v>
      </c>
      <c r="AM415" s="5">
        <v>-8962813.2335299999</v>
      </c>
      <c r="AN415" s="5">
        <v>-7114603.7478966694</v>
      </c>
      <c r="AO415" s="5">
        <v>-4772589.8454300016</v>
      </c>
      <c r="AP415" s="5">
        <v>-1643557.2504824828</v>
      </c>
      <c r="AQ415" s="5">
        <v>1961046.2035290413</v>
      </c>
      <c r="AR415" s="5">
        <v>6199172.8788642995</v>
      </c>
      <c r="AS415" s="5">
        <v>10705816.48095122</v>
      </c>
      <c r="AT415" s="5">
        <v>15684574.594384551</v>
      </c>
      <c r="AU415" s="5">
        <v>21278367.926414292</v>
      </c>
      <c r="AV415" s="5">
        <v>27020198.359953772</v>
      </c>
      <c r="AW415" s="5">
        <v>33249913.499363475</v>
      </c>
      <c r="AX415" s="5">
        <v>40063162.949133784</v>
      </c>
      <c r="AY415" s="5">
        <v>46883284.128312424</v>
      </c>
      <c r="AZ415" s="5">
        <v>54307432.99228625</v>
      </c>
      <c r="BA415" s="5">
        <v>62276617.109132782</v>
      </c>
      <c r="BB415" s="5">
        <v>70801686.062361613</v>
      </c>
      <c r="BC415" s="5">
        <v>79345052.51657632</v>
      </c>
      <c r="BD415" s="5">
        <v>88010722.627370253</v>
      </c>
      <c r="BE415" s="5">
        <v>96611832.678273082</v>
      </c>
      <c r="BF415" s="5">
        <v>105274002.27016354</v>
      </c>
      <c r="BG415" s="5">
        <v>113958158.15684409</v>
      </c>
      <c r="BH415" s="5">
        <v>122735258.02201372</v>
      </c>
      <c r="BI415" s="5">
        <v>131346460.66319895</v>
      </c>
      <c r="BJ415" s="5">
        <v>140048844.50609258</v>
      </c>
      <c r="BK415" s="5">
        <v>148876099.47252631</v>
      </c>
      <c r="BL415" s="5">
        <v>157792800.12046516</v>
      </c>
      <c r="BM415" s="5">
        <v>166726894.72366458</v>
      </c>
      <c r="BN415" s="5">
        <v>176159783.2770336</v>
      </c>
      <c r="BO415" s="5">
        <v>185336182.87012443</v>
      </c>
      <c r="BP415" s="5">
        <v>194483393.09156197</v>
      </c>
      <c r="BQ415" s="5">
        <v>203614571.24385926</v>
      </c>
      <c r="BR415" s="5">
        <v>212762540.47079372</v>
      </c>
      <c r="BS415" s="5">
        <v>222118098.17885292</v>
      </c>
      <c r="BT415" s="5">
        <v>231831772.10247645</v>
      </c>
      <c r="BU415" s="5">
        <v>241338169.07830113</v>
      </c>
      <c r="BV415" s="5">
        <v>250885310.71489659</v>
      </c>
      <c r="BW415" s="5">
        <v>260231134.193086</v>
      </c>
      <c r="BX415" s="5">
        <v>269599192.77082884</v>
      </c>
      <c r="BY415" s="5">
        <v>278990381.18136215</v>
      </c>
      <c r="BZ415" s="5">
        <v>288572981.10019892</v>
      </c>
      <c r="CA415" s="5">
        <v>297946831.69821405</v>
      </c>
      <c r="CB415" s="5">
        <v>307418491.19646907</v>
      </c>
      <c r="CC415" s="5">
        <v>316981141.13675106</v>
      </c>
      <c r="CD415" s="5">
        <v>326546463.61701745</v>
      </c>
      <c r="CE415" s="5">
        <v>336129805.23020333</v>
      </c>
      <c r="CF415" s="5">
        <v>0</v>
      </c>
    </row>
    <row r="416" spans="2:84" x14ac:dyDescent="0.3">
      <c r="B416" s="13">
        <v>416</v>
      </c>
      <c r="H416" s="1" t="s">
        <v>181</v>
      </c>
      <c r="I416" s="1" t="s">
        <v>145</v>
      </c>
      <c r="J416" s="1" t="s">
        <v>175</v>
      </c>
      <c r="M416" s="53" t="s">
        <v>18</v>
      </c>
      <c r="U416" s="5">
        <v>293121308.81808931</v>
      </c>
      <c r="X416" s="5">
        <v>-524000</v>
      </c>
      <c r="Y416" s="5">
        <v>-1288000</v>
      </c>
      <c r="Z416" s="5">
        <v>-2263000</v>
      </c>
      <c r="AA416" s="5">
        <v>-3427000</v>
      </c>
      <c r="AB416" s="5">
        <v>-4522000</v>
      </c>
      <c r="AC416" s="5">
        <v>-5617000</v>
      </c>
      <c r="AD416" s="5">
        <v>-6788500</v>
      </c>
      <c r="AE416" s="5">
        <v>-7903000</v>
      </c>
      <c r="AF416" s="5">
        <v>-9017500</v>
      </c>
      <c r="AG416" s="5">
        <v>-10201000</v>
      </c>
      <c r="AH416" s="5">
        <v>-11315500</v>
      </c>
      <c r="AI416" s="5">
        <v>-12430000</v>
      </c>
      <c r="AJ416" s="5">
        <v>-14306007.08264</v>
      </c>
      <c r="AK416" s="5">
        <v>-16337584.50804</v>
      </c>
      <c r="AL416" s="5">
        <v>-17402493.249329999</v>
      </c>
      <c r="AM416" s="5">
        <v>-17888047.184799999</v>
      </c>
      <c r="AN416" s="5">
        <v>-17783857.439070001</v>
      </c>
      <c r="AO416" s="5">
        <v>-17079178.337140001</v>
      </c>
      <c r="AP416" s="5">
        <v>-15931769.60216248</v>
      </c>
      <c r="AQ416" s="5">
        <v>-14189672.722310953</v>
      </c>
      <c r="AR416" s="5">
        <v>-11728906.28513569</v>
      </c>
      <c r="AS416" s="5">
        <v>-9072072.9212087579</v>
      </c>
      <c r="AT416" s="5">
        <v>-5870675.0459354296</v>
      </c>
      <c r="AU416" s="5">
        <v>-2054241.9520656988</v>
      </c>
      <c r="AV416" s="5">
        <v>1520797.5625489801</v>
      </c>
      <c r="AW416" s="5">
        <v>5773316.1598674841</v>
      </c>
      <c r="AX416" s="5">
        <v>10774382.666714583</v>
      </c>
      <c r="AY416" s="5">
        <v>15706248.402970012</v>
      </c>
      <c r="AZ416" s="5">
        <v>21318214.324020658</v>
      </c>
      <c r="BA416" s="5">
        <v>27475215.497944016</v>
      </c>
      <c r="BB416" s="5">
        <v>33650394.783895731</v>
      </c>
      <c r="BC416" s="5">
        <v>40874353.299000755</v>
      </c>
      <c r="BD416" s="5">
        <v>49309230.483182907</v>
      </c>
      <c r="BE416" s="5">
        <v>57829370.039808705</v>
      </c>
      <c r="BF416" s="5">
        <v>66486641.63742213</v>
      </c>
      <c r="BG416" s="5">
        <v>75165899.529825673</v>
      </c>
      <c r="BH416" s="5">
        <v>83377219.909494072</v>
      </c>
      <c r="BI416" s="5">
        <v>91713113.402715087</v>
      </c>
      <c r="BJ416" s="5">
        <v>100411262.01644614</v>
      </c>
      <c r="BK416" s="5">
        <v>109080308.30074263</v>
      </c>
      <c r="BL416" s="5">
        <v>117851055.81904346</v>
      </c>
      <c r="BM416" s="5">
        <v>126644367.48357102</v>
      </c>
      <c r="BN416" s="5">
        <v>135364567.54094851</v>
      </c>
      <c r="BO416" s="5">
        <v>144216419.58250028</v>
      </c>
      <c r="BP416" s="5">
        <v>153411890.80054507</v>
      </c>
      <c r="BQ416" s="5">
        <v>162674893.15187442</v>
      </c>
      <c r="BR416" s="5">
        <v>172039805.55166233</v>
      </c>
      <c r="BS416" s="5">
        <v>181427566.81560117</v>
      </c>
      <c r="BT416" s="5">
        <v>190544537.87941015</v>
      </c>
      <c r="BU416" s="5">
        <v>199764758.82129282</v>
      </c>
      <c r="BV416" s="5">
        <v>209307749.72906756</v>
      </c>
      <c r="BW416" s="5">
        <v>218565552.54718626</v>
      </c>
      <c r="BX416" s="5">
        <v>227929460.39610836</v>
      </c>
      <c r="BY416" s="5">
        <v>237316498.07782096</v>
      </c>
      <c r="BZ416" s="5">
        <v>246287726.4606885</v>
      </c>
      <c r="CA416" s="5">
        <v>255369118.37120771</v>
      </c>
      <c r="CB416" s="5">
        <v>264835984.99319062</v>
      </c>
      <c r="CC416" s="5">
        <v>274245785.90775889</v>
      </c>
      <c r="CD416" s="5">
        <v>283671844.0649125</v>
      </c>
      <c r="CE416" s="5">
        <v>293121308.81808931</v>
      </c>
      <c r="CF416" s="5">
        <v>0</v>
      </c>
    </row>
    <row r="417" spans="2:84" x14ac:dyDescent="0.3">
      <c r="B417" s="13">
        <v>417</v>
      </c>
      <c r="H417" s="1" t="s">
        <v>181</v>
      </c>
      <c r="I417" s="1" t="s">
        <v>145</v>
      </c>
      <c r="J417" s="1" t="s">
        <v>45</v>
      </c>
      <c r="M417" s="53" t="s">
        <v>18</v>
      </c>
      <c r="U417" s="5">
        <v>42680754.763344914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2264472.216</v>
      </c>
      <c r="AK417" s="5">
        <v>4887497.4840000002</v>
      </c>
      <c r="AL417" s="5">
        <v>7002079.2719999989</v>
      </c>
      <c r="AM417" s="5">
        <v>8768265.7799999993</v>
      </c>
      <c r="AN417" s="5">
        <v>10534452.287999999</v>
      </c>
      <c r="AO417" s="5">
        <v>12300638.796</v>
      </c>
      <c r="AP417" s="5">
        <v>14239912.351679998</v>
      </c>
      <c r="AQ417" s="5">
        <v>16126568.925839994</v>
      </c>
      <c r="AR417" s="5">
        <v>17928079.16399999</v>
      </c>
      <c r="AS417" s="5">
        <v>19729589.402159978</v>
      </c>
      <c r="AT417" s="5">
        <v>21531099.640319981</v>
      </c>
      <c r="AU417" s="5">
        <v>23332609.878479991</v>
      </c>
      <c r="AV417" s="5">
        <v>25448685.797404792</v>
      </c>
      <c r="AW417" s="5">
        <v>27451239.83949599</v>
      </c>
      <c r="AX417" s="5">
        <v>29288780.282419201</v>
      </c>
      <c r="AY417" s="5">
        <v>31126320.725342412</v>
      </c>
      <c r="AZ417" s="5">
        <v>32963861.168265592</v>
      </c>
      <c r="BA417" s="5">
        <v>34801401.611188762</v>
      </c>
      <c r="BB417" s="5">
        <v>37100576.278465882</v>
      </c>
      <c r="BC417" s="5">
        <v>38445341.717575572</v>
      </c>
      <c r="BD417" s="5">
        <v>38701492.144187346</v>
      </c>
      <c r="BE417" s="5">
        <v>38731747.638464369</v>
      </c>
      <c r="BF417" s="5">
        <v>38762003.132741399</v>
      </c>
      <c r="BG417" s="5">
        <v>38792258.627018422</v>
      </c>
      <c r="BH417" s="5">
        <v>39304787.362519652</v>
      </c>
      <c r="BI417" s="5">
        <v>39606721.885483861</v>
      </c>
      <c r="BJ417" s="5">
        <v>39637582.489646427</v>
      </c>
      <c r="BK417" s="5">
        <v>39668443.093808994</v>
      </c>
      <c r="BL417" s="5">
        <v>39699303.697971553</v>
      </c>
      <c r="BM417" s="5">
        <v>39730164.302134119</v>
      </c>
      <c r="BN417" s="5">
        <v>40256646.884844951</v>
      </c>
      <c r="BO417" s="5">
        <v>40564620.098268487</v>
      </c>
      <c r="BP417" s="5">
        <v>40596097.914514303</v>
      </c>
      <c r="BQ417" s="5">
        <v>40627575.730760127</v>
      </c>
      <c r="BR417" s="5">
        <v>40659053.547005944</v>
      </c>
      <c r="BS417" s="5">
        <v>40690531.363251753</v>
      </c>
      <c r="BT417" s="5">
        <v>41231320.935566299</v>
      </c>
      <c r="BU417" s="5">
        <v>41545453.613258295</v>
      </c>
      <c r="BV417" s="5">
        <v>41577560.985829026</v>
      </c>
      <c r="BW417" s="5">
        <v>41609668.358399749</v>
      </c>
      <c r="BX417" s="5">
        <v>41641775.73097048</v>
      </c>
      <c r="BY417" s="5">
        <v>41673883.10354121</v>
      </c>
      <c r="BZ417" s="5">
        <v>42229341.352010466</v>
      </c>
      <c r="CA417" s="5">
        <v>42549756.683256328</v>
      </c>
      <c r="CB417" s="5">
        <v>42582506.203278475</v>
      </c>
      <c r="CC417" s="5">
        <v>42615255.723300628</v>
      </c>
      <c r="CD417" s="5">
        <v>42648005.24332276</v>
      </c>
      <c r="CE417" s="5">
        <v>42680754.763344914</v>
      </c>
      <c r="CF417" s="5">
        <v>0</v>
      </c>
    </row>
    <row r="418" spans="2:84" x14ac:dyDescent="0.3">
      <c r="B418" s="13">
        <v>418</v>
      </c>
      <c r="H418" s="1" t="s">
        <v>181</v>
      </c>
      <c r="I418" s="1" t="s">
        <v>145</v>
      </c>
      <c r="J418" s="1" t="s">
        <v>178</v>
      </c>
      <c r="M418" s="53" t="s">
        <v>18</v>
      </c>
      <c r="U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  <c r="AZ418" s="5">
        <v>0</v>
      </c>
      <c r="BA418" s="5">
        <v>0</v>
      </c>
      <c r="BB418" s="5">
        <v>0</v>
      </c>
      <c r="BC418" s="5">
        <v>0</v>
      </c>
      <c r="BD418" s="5">
        <v>0</v>
      </c>
      <c r="BE418" s="5">
        <v>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</row>
    <row r="419" spans="2:84" x14ac:dyDescent="0.3">
      <c r="B419" s="13">
        <v>419</v>
      </c>
      <c r="H419" s="1" t="s">
        <v>181</v>
      </c>
      <c r="I419" s="1" t="s">
        <v>145</v>
      </c>
      <c r="J419" s="1" t="s">
        <v>180</v>
      </c>
      <c r="M419" s="53" t="s">
        <v>18</v>
      </c>
      <c r="U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v>0</v>
      </c>
      <c r="BA419" s="5">
        <v>0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</row>
    <row r="420" spans="2:84" x14ac:dyDescent="0.3">
      <c r="B420" s="13">
        <v>420</v>
      </c>
      <c r="H420" s="1" t="s">
        <v>181</v>
      </c>
      <c r="I420" s="1" t="s">
        <v>145</v>
      </c>
      <c r="J420" s="1" t="s">
        <v>179</v>
      </c>
      <c r="M420" s="53" t="s">
        <v>18</v>
      </c>
      <c r="U420" s="5">
        <v>0</v>
      </c>
      <c r="X420" s="5">
        <v>46000</v>
      </c>
      <c r="Y420" s="5">
        <v>23000</v>
      </c>
      <c r="Z420" s="5">
        <v>0</v>
      </c>
      <c r="AA420" s="5">
        <v>46000</v>
      </c>
      <c r="AB420" s="5">
        <v>23000</v>
      </c>
      <c r="AC420" s="5">
        <v>0</v>
      </c>
      <c r="AD420" s="5">
        <v>46000</v>
      </c>
      <c r="AE420" s="5">
        <v>23000</v>
      </c>
      <c r="AF420" s="5">
        <v>0</v>
      </c>
      <c r="AG420" s="5">
        <v>46000</v>
      </c>
      <c r="AH420" s="5">
        <v>23000</v>
      </c>
      <c r="AI420" s="5">
        <v>0</v>
      </c>
      <c r="AJ420" s="5">
        <v>48300</v>
      </c>
      <c r="AK420" s="5">
        <v>24150</v>
      </c>
      <c r="AL420" s="5">
        <v>0</v>
      </c>
      <c r="AM420" s="5">
        <v>48300</v>
      </c>
      <c r="AN420" s="5">
        <v>24150</v>
      </c>
      <c r="AO420" s="5">
        <v>0</v>
      </c>
      <c r="AP420" s="5">
        <v>48300</v>
      </c>
      <c r="AQ420" s="5">
        <v>24150</v>
      </c>
      <c r="AR420" s="5">
        <v>0</v>
      </c>
      <c r="AS420" s="5">
        <v>48300</v>
      </c>
      <c r="AT420" s="5">
        <v>24150</v>
      </c>
      <c r="AU420" s="5">
        <v>0</v>
      </c>
      <c r="AV420" s="5">
        <v>50715</v>
      </c>
      <c r="AW420" s="5">
        <v>25357.5</v>
      </c>
      <c r="AX420" s="5">
        <v>0</v>
      </c>
      <c r="AY420" s="5">
        <v>50715</v>
      </c>
      <c r="AZ420" s="5">
        <v>25357.5</v>
      </c>
      <c r="BA420" s="5">
        <v>0</v>
      </c>
      <c r="BB420" s="5">
        <v>50715</v>
      </c>
      <c r="BC420" s="5">
        <v>25357.5</v>
      </c>
      <c r="BD420" s="5">
        <v>0</v>
      </c>
      <c r="BE420" s="5">
        <v>50715</v>
      </c>
      <c r="BF420" s="5">
        <v>25357.5</v>
      </c>
      <c r="BG420" s="5">
        <v>0</v>
      </c>
      <c r="BH420" s="5">
        <v>53250.75</v>
      </c>
      <c r="BI420" s="5">
        <v>26625.375</v>
      </c>
      <c r="BJ420" s="5">
        <v>0</v>
      </c>
      <c r="BK420" s="5">
        <v>53250.75</v>
      </c>
      <c r="BL420" s="5">
        <v>26625.375</v>
      </c>
      <c r="BM420" s="5">
        <v>0</v>
      </c>
      <c r="BN420" s="5">
        <v>53250.75</v>
      </c>
      <c r="BO420" s="5">
        <v>26625.375</v>
      </c>
      <c r="BP420" s="5">
        <v>0</v>
      </c>
      <c r="BQ420" s="5">
        <v>53250.75</v>
      </c>
      <c r="BR420" s="5">
        <v>26625.375</v>
      </c>
      <c r="BS420" s="5">
        <v>0</v>
      </c>
      <c r="BT420" s="5">
        <v>55913.287499997765</v>
      </c>
      <c r="BU420" s="5">
        <v>27956.64374999702</v>
      </c>
      <c r="BV420" s="5">
        <v>0</v>
      </c>
      <c r="BW420" s="5">
        <v>55913.28749999404</v>
      </c>
      <c r="BX420" s="5">
        <v>27956.643749993294</v>
      </c>
      <c r="BY420" s="5">
        <v>0</v>
      </c>
      <c r="BZ420" s="5">
        <v>55913.287499990314</v>
      </c>
      <c r="CA420" s="5">
        <v>27956.643749989569</v>
      </c>
      <c r="CB420" s="5">
        <v>0</v>
      </c>
      <c r="CC420" s="5">
        <v>55913.287499986589</v>
      </c>
      <c r="CD420" s="5">
        <v>27956.643749985844</v>
      </c>
      <c r="CE420" s="5">
        <v>0</v>
      </c>
      <c r="CF420" s="5">
        <v>0</v>
      </c>
    </row>
    <row r="421" spans="2:84" x14ac:dyDescent="0.3">
      <c r="B421" s="13">
        <v>421</v>
      </c>
      <c r="H421" s="1" t="s">
        <v>181</v>
      </c>
      <c r="I421" s="1" t="s">
        <v>145</v>
      </c>
      <c r="J421" s="1" t="s">
        <v>148</v>
      </c>
      <c r="M421" s="53" t="s">
        <v>18</v>
      </c>
      <c r="U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v>0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</row>
    <row r="422" spans="2:84" x14ac:dyDescent="0.3">
      <c r="B422" s="13">
        <v>422</v>
      </c>
      <c r="H422" s="1" t="s">
        <v>181</v>
      </c>
      <c r="I422" s="1" t="s">
        <v>145</v>
      </c>
      <c r="J422" s="1" t="s">
        <v>146</v>
      </c>
      <c r="M422" s="53" t="s">
        <v>18</v>
      </c>
      <c r="U422" s="5">
        <v>327741.64876906574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108668.17126999982</v>
      </c>
      <c r="AN422" s="5">
        <v>110651.40317333257</v>
      </c>
      <c r="AO422" s="5">
        <v>5949.6957099991851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v>0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v>74097.327974680811</v>
      </c>
      <c r="BL422" s="5">
        <v>215815.22845016047</v>
      </c>
      <c r="BM422" s="5">
        <v>352362.9379594326</v>
      </c>
      <c r="BN422" s="5">
        <v>485318.10124013573</v>
      </c>
      <c r="BO422" s="5">
        <v>528517.81435567886</v>
      </c>
      <c r="BP422" s="5">
        <v>475404.37650260329</v>
      </c>
      <c r="BQ422" s="5">
        <v>258851.61122471839</v>
      </c>
      <c r="BR422" s="5">
        <v>37055.997125431895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64186.218191578984</v>
      </c>
      <c r="CD422" s="5">
        <v>198657.66503214836</v>
      </c>
      <c r="CE422" s="5">
        <v>327741.64876906574</v>
      </c>
      <c r="CF422" s="5">
        <v>0</v>
      </c>
    </row>
    <row r="423" spans="2:84" x14ac:dyDescent="0.3">
      <c r="B423" s="13">
        <v>423</v>
      </c>
      <c r="H423" s="1" t="s">
        <v>181</v>
      </c>
      <c r="I423" s="1" t="s">
        <v>147</v>
      </c>
      <c r="M423" s="53" t="s">
        <v>18</v>
      </c>
      <c r="P423" s="72"/>
      <c r="U423" s="5">
        <v>336129805.23020291</v>
      </c>
      <c r="X423" s="5">
        <v>-478000</v>
      </c>
      <c r="Y423" s="5">
        <v>-1265000</v>
      </c>
      <c r="Z423" s="5">
        <v>-2263000</v>
      </c>
      <c r="AA423" s="5">
        <v>-3381000</v>
      </c>
      <c r="AB423" s="5">
        <v>-4499000</v>
      </c>
      <c r="AC423" s="5">
        <v>-5617000</v>
      </c>
      <c r="AD423" s="5">
        <v>-6742500</v>
      </c>
      <c r="AE423" s="5">
        <v>-7880000</v>
      </c>
      <c r="AF423" s="5">
        <v>-9017500</v>
      </c>
      <c r="AG423" s="5">
        <v>-10155000</v>
      </c>
      <c r="AH423" s="5">
        <v>-11292500</v>
      </c>
      <c r="AI423" s="5">
        <v>-12430000</v>
      </c>
      <c r="AJ423" s="5">
        <v>-11993234.866639998</v>
      </c>
      <c r="AK423" s="5">
        <v>-11425937.024040001</v>
      </c>
      <c r="AL423" s="5">
        <v>-10400413.977330003</v>
      </c>
      <c r="AM423" s="5">
        <v>-8962813.2335300036</v>
      </c>
      <c r="AN423" s="5">
        <v>-7114603.7478966713</v>
      </c>
      <c r="AO423" s="5">
        <v>-4772589.8454299988</v>
      </c>
      <c r="AP423" s="5">
        <v>-1643557.2504824707</v>
      </c>
      <c r="AQ423" s="5">
        <v>1961046.2035290361</v>
      </c>
      <c r="AR423" s="5">
        <v>6199172.8788642865</v>
      </c>
      <c r="AS423" s="5">
        <v>10705816.480951205</v>
      </c>
      <c r="AT423" s="5">
        <v>15684574.594384549</v>
      </c>
      <c r="AU423" s="5">
        <v>21278367.926414281</v>
      </c>
      <c r="AV423" s="5">
        <v>27020198.359953731</v>
      </c>
      <c r="AW423" s="5">
        <v>33249913.499363415</v>
      </c>
      <c r="AX423" s="5">
        <v>40063162.949133694</v>
      </c>
      <c r="AY423" s="5">
        <v>46883284.128312327</v>
      </c>
      <c r="AZ423" s="5">
        <v>54307432.992286138</v>
      </c>
      <c r="BA423" s="5">
        <v>62276617.109132737</v>
      </c>
      <c r="BB423" s="5">
        <v>70801686.062361553</v>
      </c>
      <c r="BC423" s="5">
        <v>79345052.51657629</v>
      </c>
      <c r="BD423" s="5">
        <v>88010722.627370179</v>
      </c>
      <c r="BE423" s="5">
        <v>96611832.678272992</v>
      </c>
      <c r="BF423" s="5">
        <v>105274002.27016342</v>
      </c>
      <c r="BG423" s="5">
        <v>113958158.15684396</v>
      </c>
      <c r="BH423" s="5">
        <v>122735258.02201353</v>
      </c>
      <c r="BI423" s="5">
        <v>131346460.66319886</v>
      </c>
      <c r="BJ423" s="5">
        <v>140048844.50609258</v>
      </c>
      <c r="BK423" s="5">
        <v>148876099.47252625</v>
      </c>
      <c r="BL423" s="5">
        <v>157792800.12046507</v>
      </c>
      <c r="BM423" s="5">
        <v>166726894.72366428</v>
      </c>
      <c r="BN423" s="5">
        <v>176159783.2770333</v>
      </c>
      <c r="BO423" s="5">
        <v>185336182.87012398</v>
      </c>
      <c r="BP423" s="5">
        <v>194483393.0915615</v>
      </c>
      <c r="BQ423" s="5">
        <v>203614571.24385878</v>
      </c>
      <c r="BR423" s="5">
        <v>212762540.47079322</v>
      </c>
      <c r="BS423" s="5">
        <v>222118098.17885247</v>
      </c>
      <c r="BT423" s="5">
        <v>231831772.10247588</v>
      </c>
      <c r="BU423" s="5">
        <v>241338169.0783006</v>
      </c>
      <c r="BV423" s="5">
        <v>250885310.71489602</v>
      </c>
      <c r="BW423" s="5">
        <v>260231134.1930854</v>
      </c>
      <c r="BX423" s="5">
        <v>269599192.77082813</v>
      </c>
      <c r="BY423" s="5">
        <v>278990381.1813615</v>
      </c>
      <c r="BZ423" s="5">
        <v>288572981.10019839</v>
      </c>
      <c r="CA423" s="5">
        <v>297946831.69821346</v>
      </c>
      <c r="CB423" s="5">
        <v>307418491.19646847</v>
      </c>
      <c r="CC423" s="5">
        <v>316981141.13675046</v>
      </c>
      <c r="CD423" s="5">
        <v>326546463.61701703</v>
      </c>
      <c r="CE423" s="5">
        <v>336129805.23020291</v>
      </c>
      <c r="CF423" s="5">
        <v>0</v>
      </c>
    </row>
    <row r="424" spans="2:84" x14ac:dyDescent="0.3">
      <c r="B424" s="13">
        <v>424</v>
      </c>
      <c r="H424" s="1" t="s">
        <v>181</v>
      </c>
      <c r="I424" s="1" t="s">
        <v>147</v>
      </c>
      <c r="J424" s="1" t="s">
        <v>176</v>
      </c>
      <c r="M424" s="53" t="s">
        <v>18</v>
      </c>
      <c r="U424" s="5">
        <v>293412211.15441388</v>
      </c>
      <c r="X424" s="5">
        <v>-702000</v>
      </c>
      <c r="Y424" s="5">
        <v>-1625000</v>
      </c>
      <c r="Z424" s="5">
        <v>-2743000</v>
      </c>
      <c r="AA424" s="5">
        <v>-3861000</v>
      </c>
      <c r="AB424" s="5">
        <v>-4979000</v>
      </c>
      <c r="AC424" s="5">
        <v>-6097000</v>
      </c>
      <c r="AD424" s="5">
        <v>-7234500</v>
      </c>
      <c r="AE424" s="5">
        <v>-8372000</v>
      </c>
      <c r="AF424" s="5">
        <v>-9509500</v>
      </c>
      <c r="AG424" s="5">
        <v>-10647000</v>
      </c>
      <c r="AH424" s="5">
        <v>-11784500</v>
      </c>
      <c r="AI424" s="5">
        <v>-12922000</v>
      </c>
      <c r="AJ424" s="5">
        <v>-14497303.92784</v>
      </c>
      <c r="AK424" s="5">
        <v>-15587853.736060001</v>
      </c>
      <c r="AL424" s="5">
        <v>-15829716.321880002</v>
      </c>
      <c r="AM424" s="5">
        <v>-15825893.410230001</v>
      </c>
      <c r="AN424" s="5">
        <v>-15334631.481746666</v>
      </c>
      <c r="AO424" s="5">
        <v>-14355930.536429999</v>
      </c>
      <c r="AP424" s="5">
        <v>-13053441.265381599</v>
      </c>
      <c r="AQ424" s="5">
        <v>-11203435.958759967</v>
      </c>
      <c r="AR424" s="5">
        <v>-8799979.1401879992</v>
      </c>
      <c r="AS424" s="5">
        <v>-6102749.2740106974</v>
      </c>
      <c r="AT424" s="5">
        <v>-2906271.2596030664</v>
      </c>
      <c r="AU424" s="5">
        <v>789454.90303490125</v>
      </c>
      <c r="AV424" s="5">
        <v>4867082.1127285827</v>
      </c>
      <c r="AW424" s="5">
        <v>9447045.3068336565</v>
      </c>
      <c r="AX424" s="5">
        <v>14643852.997949047</v>
      </c>
      <c r="AY424" s="5">
        <v>20351285.325367212</v>
      </c>
      <c r="AZ424" s="5">
        <v>26459705.302550647</v>
      </c>
      <c r="BA424" s="5">
        <v>33079446.529499341</v>
      </c>
      <c r="BB424" s="5">
        <v>40088137.547206178</v>
      </c>
      <c r="BC424" s="5">
        <v>47786643.476135902</v>
      </c>
      <c r="BD424" s="5">
        <v>56000506.181116074</v>
      </c>
      <c r="BE424" s="5">
        <v>64340507.241491184</v>
      </c>
      <c r="BF424" s="5">
        <v>72695465.083614856</v>
      </c>
      <c r="BG424" s="5">
        <v>81065862.738351375</v>
      </c>
      <c r="BH424" s="5">
        <v>89281998.161690757</v>
      </c>
      <c r="BI424" s="5">
        <v>97697115.095774114</v>
      </c>
      <c r="BJ424" s="5">
        <v>106302602.10143739</v>
      </c>
      <c r="BK424" s="5">
        <v>114922460.25521246</v>
      </c>
      <c r="BL424" s="5">
        <v>123557921.28580324</v>
      </c>
      <c r="BM424" s="5">
        <v>132208985.19320975</v>
      </c>
      <c r="BN424" s="5">
        <v>140739907.95901451</v>
      </c>
      <c r="BO424" s="5">
        <v>149476591.05978972</v>
      </c>
      <c r="BP424" s="5">
        <v>158294247.87065473</v>
      </c>
      <c r="BQ424" s="5">
        <v>167126307.65156382</v>
      </c>
      <c r="BR424" s="5">
        <v>175974128.63700432</v>
      </c>
      <c r="BS424" s="5">
        <v>184837710.82697621</v>
      </c>
      <c r="BT424" s="5">
        <v>193532731.79934806</v>
      </c>
      <c r="BU424" s="5">
        <v>202440496.95180601</v>
      </c>
      <c r="BV424" s="5">
        <v>211415432.71388596</v>
      </c>
      <c r="BW424" s="5">
        <v>220404791.63523328</v>
      </c>
      <c r="BX424" s="5">
        <v>229410064.93790978</v>
      </c>
      <c r="BY424" s="5">
        <v>238431252.62191546</v>
      </c>
      <c r="BZ424" s="5">
        <v>247319165.52927431</v>
      </c>
      <c r="CA424" s="5">
        <v>256427017.14623296</v>
      </c>
      <c r="CB424" s="5">
        <v>265738235.60060233</v>
      </c>
      <c r="CC424" s="5">
        <v>274946832.1453957</v>
      </c>
      <c r="CD424" s="5">
        <v>284171490.66333288</v>
      </c>
      <c r="CE424" s="5">
        <v>293412211.15441388</v>
      </c>
      <c r="CF424" s="5">
        <v>0</v>
      </c>
    </row>
    <row r="425" spans="2:84" x14ac:dyDescent="0.3">
      <c r="B425" s="13">
        <v>425</v>
      </c>
      <c r="H425" s="1" t="s">
        <v>181</v>
      </c>
      <c r="I425" s="1" t="s">
        <v>147</v>
      </c>
      <c r="J425" s="1" t="s">
        <v>177</v>
      </c>
      <c r="M425" s="53" t="s">
        <v>18</v>
      </c>
      <c r="U425" s="5">
        <v>13374665.197925568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765658.99619999994</v>
      </c>
      <c r="AK425" s="5">
        <v>1607883.8920200001</v>
      </c>
      <c r="AL425" s="5">
        <v>2105562.2395499982</v>
      </c>
      <c r="AM425" s="5">
        <v>2679806.4866999984</v>
      </c>
      <c r="AN425" s="5">
        <v>3254050.7338499948</v>
      </c>
      <c r="AO425" s="5">
        <v>3828294.9809999987</v>
      </c>
      <c r="AP425" s="5">
        <v>4480023.9185654446</v>
      </c>
      <c r="AQ425" s="5">
        <v>5103117.2096730024</v>
      </c>
      <c r="AR425" s="5">
        <v>5673150.3323438913</v>
      </c>
      <c r="AS425" s="5">
        <v>6260027.9529311806</v>
      </c>
      <c r="AT425" s="5">
        <v>6846905.5735184848</v>
      </c>
      <c r="AU425" s="5">
        <v>7433783.1941057742</v>
      </c>
      <c r="AV425" s="5">
        <v>8161824.4450316727</v>
      </c>
      <c r="AW425" s="5">
        <v>8829612.926910609</v>
      </c>
      <c r="AX425" s="5">
        <v>9396693.2090967298</v>
      </c>
      <c r="AY425" s="5">
        <v>9996482.1373369694</v>
      </c>
      <c r="AZ425" s="5">
        <v>10596271.065577149</v>
      </c>
      <c r="BA425" s="5">
        <v>11196059.993817389</v>
      </c>
      <c r="BB425" s="5">
        <v>12003455.863085806</v>
      </c>
      <c r="BC425" s="5">
        <v>12390679.595157683</v>
      </c>
      <c r="BD425" s="5">
        <v>12300551.31220746</v>
      </c>
      <c r="BE425" s="5">
        <v>12259685.693230033</v>
      </c>
      <c r="BF425" s="5">
        <v>12259685.693230033</v>
      </c>
      <c r="BG425" s="5">
        <v>12259685.693230033</v>
      </c>
      <c r="BH425" s="5">
        <v>12475456.161430836</v>
      </c>
      <c r="BI425" s="5">
        <v>12583341.395531297</v>
      </c>
      <c r="BJ425" s="5">
        <v>12529398.778481126</v>
      </c>
      <c r="BK425" s="5">
        <v>12529398.778481126</v>
      </c>
      <c r="BL425" s="5">
        <v>12529398.778481126</v>
      </c>
      <c r="BM425" s="5">
        <v>12529398.778481007</v>
      </c>
      <c r="BN425" s="5">
        <v>12749916.196982384</v>
      </c>
      <c r="BO425" s="5">
        <v>12860174.906232834</v>
      </c>
      <c r="BP425" s="5">
        <v>12805045.551607609</v>
      </c>
      <c r="BQ425" s="5">
        <v>12805045.551607609</v>
      </c>
      <c r="BR425" s="5">
        <v>12805045.551607609</v>
      </c>
      <c r="BS425" s="5">
        <v>12805045.551607609</v>
      </c>
      <c r="BT425" s="5">
        <v>13030414.35331583</v>
      </c>
      <c r="BU425" s="5">
        <v>13143098.754169941</v>
      </c>
      <c r="BV425" s="5">
        <v>13086756.553742886</v>
      </c>
      <c r="BW425" s="5">
        <v>13086756.553742886</v>
      </c>
      <c r="BX425" s="5">
        <v>13086756.553742886</v>
      </c>
      <c r="BY425" s="5">
        <v>13086756.553742886</v>
      </c>
      <c r="BZ425" s="5">
        <v>13317083.469088793</v>
      </c>
      <c r="CA425" s="5">
        <v>13432246.926761866</v>
      </c>
      <c r="CB425" s="5">
        <v>13374665.197925329</v>
      </c>
      <c r="CC425" s="5">
        <v>13374665.197925329</v>
      </c>
      <c r="CD425" s="5">
        <v>13374665.197925568</v>
      </c>
      <c r="CE425" s="5">
        <v>13374665.197925568</v>
      </c>
      <c r="CF425" s="5">
        <v>0</v>
      </c>
    </row>
    <row r="426" spans="2:84" x14ac:dyDescent="0.3">
      <c r="B426" s="13">
        <v>426</v>
      </c>
      <c r="H426" s="1" t="s">
        <v>181</v>
      </c>
      <c r="I426" s="1" t="s">
        <v>147</v>
      </c>
      <c r="J426" s="1" t="s">
        <v>149</v>
      </c>
      <c r="M426" s="53" t="s">
        <v>18</v>
      </c>
      <c r="U426" s="5">
        <v>14056021.49122262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767399.0400000005</v>
      </c>
      <c r="AK426" s="5">
        <v>1354132.620000001</v>
      </c>
      <c r="AL426" s="5">
        <v>1885933.08</v>
      </c>
      <c r="AM426" s="5">
        <v>2417733.5399999991</v>
      </c>
      <c r="AN426" s="5">
        <v>2949534</v>
      </c>
      <c r="AO426" s="5">
        <v>3481334.4600000009</v>
      </c>
      <c r="AP426" s="5">
        <v>4082410.9944000021</v>
      </c>
      <c r="AQ426" s="5">
        <v>4635834.0875999928</v>
      </c>
      <c r="AR426" s="5">
        <v>5178270.5567999929</v>
      </c>
      <c r="AS426" s="5">
        <v>5720707.0259999931</v>
      </c>
      <c r="AT426" s="5">
        <v>6263143.4952000082</v>
      </c>
      <c r="AU426" s="5">
        <v>6805579.9644000232</v>
      </c>
      <c r="AV426" s="5">
        <v>7473684.6849600077</v>
      </c>
      <c r="AW426" s="5">
        <v>8048261.9608559906</v>
      </c>
      <c r="AX426" s="5">
        <v>8601547.1594400108</v>
      </c>
      <c r="AY426" s="5">
        <v>9154832.3580240011</v>
      </c>
      <c r="AZ426" s="5">
        <v>9708117.5566080213</v>
      </c>
      <c r="BA426" s="5">
        <v>10261402.755192041</v>
      </c>
      <c r="BB426" s="5">
        <v>10998976.358744681</v>
      </c>
      <c r="BC426" s="5">
        <v>11316441.804518938</v>
      </c>
      <c r="BD426" s="5">
        <v>11404161.024333179</v>
      </c>
      <c r="BE426" s="5">
        <v>11462732.510942936</v>
      </c>
      <c r="BF426" s="5">
        <v>11521303.997552693</v>
      </c>
      <c r="BG426" s="5">
        <v>11579875.48416245</v>
      </c>
      <c r="BH426" s="5">
        <v>11836238.630342245</v>
      </c>
      <c r="BI426" s="5">
        <v>11930958.826529622</v>
      </c>
      <c r="BJ426" s="5">
        <v>11990701.742871642</v>
      </c>
      <c r="BK426" s="5">
        <v>12050444.659213543</v>
      </c>
      <c r="BL426" s="5">
        <v>12110187.575555444</v>
      </c>
      <c r="BM426" s="5">
        <v>12169930.491897345</v>
      </c>
      <c r="BN426" s="5">
        <v>12438590.050961733</v>
      </c>
      <c r="BO426" s="5">
        <v>12535204.65107286</v>
      </c>
      <c r="BP426" s="5">
        <v>12596142.425741553</v>
      </c>
      <c r="BQ426" s="5">
        <v>12657080.200410366</v>
      </c>
      <c r="BR426" s="5">
        <v>12718017.975079179</v>
      </c>
      <c r="BS426" s="5">
        <v>12778955.749747992</v>
      </c>
      <c r="BT426" s="5">
        <v>13060301.032953978</v>
      </c>
      <c r="BU426" s="5">
        <v>13158847.925067425</v>
      </c>
      <c r="BV426" s="5">
        <v>13221004.455229521</v>
      </c>
      <c r="BW426" s="5">
        <v>13283160.985391617</v>
      </c>
      <c r="BX426" s="5">
        <v>13345317.515553713</v>
      </c>
      <c r="BY426" s="5">
        <v>13407474.045715809</v>
      </c>
      <c r="BZ426" s="5">
        <v>13701905.018205404</v>
      </c>
      <c r="CA426" s="5">
        <v>13802422.848160982</v>
      </c>
      <c r="CB426" s="5">
        <v>13865822.508926392</v>
      </c>
      <c r="CC426" s="5">
        <v>13929222.169691801</v>
      </c>
      <c r="CD426" s="5">
        <v>13992621.830457211</v>
      </c>
      <c r="CE426" s="5">
        <v>14056021.49122262</v>
      </c>
      <c r="CF426" s="5">
        <v>0</v>
      </c>
    </row>
    <row r="427" spans="2:84" x14ac:dyDescent="0.3">
      <c r="B427" s="13">
        <v>427</v>
      </c>
      <c r="H427" s="1" t="s">
        <v>181</v>
      </c>
      <c r="I427" s="1" t="s">
        <v>147</v>
      </c>
      <c r="J427" s="1" t="s">
        <v>150</v>
      </c>
      <c r="M427" s="53" t="s">
        <v>18</v>
      </c>
      <c r="U427" s="5">
        <v>567256.44023999572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57680</v>
      </c>
      <c r="AK427" s="5">
        <v>57680</v>
      </c>
      <c r="AL427" s="5">
        <v>57680</v>
      </c>
      <c r="AM427" s="5">
        <v>115360</v>
      </c>
      <c r="AN427" s="5">
        <v>115360</v>
      </c>
      <c r="AO427" s="5">
        <v>115360</v>
      </c>
      <c r="AP427" s="5">
        <v>173040</v>
      </c>
      <c r="AQ427" s="5">
        <v>173040</v>
      </c>
      <c r="AR427" s="5">
        <v>173040</v>
      </c>
      <c r="AS427" s="5">
        <v>230720</v>
      </c>
      <c r="AT427" s="5">
        <v>230720</v>
      </c>
      <c r="AU427" s="5">
        <v>230720</v>
      </c>
      <c r="AV427" s="5">
        <v>237641.60000000009</v>
      </c>
      <c r="AW427" s="5">
        <v>297052</v>
      </c>
      <c r="AX427" s="5">
        <v>297052</v>
      </c>
      <c r="AY427" s="5">
        <v>297052</v>
      </c>
      <c r="AZ427" s="5">
        <v>356462.40000000037</v>
      </c>
      <c r="BA427" s="5">
        <v>356462.40000000037</v>
      </c>
      <c r="BB427" s="5">
        <v>356462.40000000037</v>
      </c>
      <c r="BC427" s="5">
        <v>356462.40000000037</v>
      </c>
      <c r="BD427" s="5">
        <v>415872.80000000075</v>
      </c>
      <c r="BE427" s="5">
        <v>415872.80000000075</v>
      </c>
      <c r="BF427" s="5">
        <v>415872.80000000075</v>
      </c>
      <c r="BG427" s="5">
        <v>415872.80000000075</v>
      </c>
      <c r="BH427" s="5">
        <v>428348.98399999924</v>
      </c>
      <c r="BI427" s="5">
        <v>428348.98399999924</v>
      </c>
      <c r="BJ427" s="5">
        <v>428348.98399999924</v>
      </c>
      <c r="BK427" s="5">
        <v>428348.98399999924</v>
      </c>
      <c r="BL427" s="5">
        <v>428348.98399999924</v>
      </c>
      <c r="BM427" s="5">
        <v>428348.98399999924</v>
      </c>
      <c r="BN427" s="5">
        <v>428348.98399999924</v>
      </c>
      <c r="BO427" s="5">
        <v>428348.98399999924</v>
      </c>
      <c r="BP427" s="5">
        <v>489541.6959999986</v>
      </c>
      <c r="BQ427" s="5">
        <v>489541.6959999986</v>
      </c>
      <c r="BR427" s="5">
        <v>489541.6959999986</v>
      </c>
      <c r="BS427" s="5">
        <v>489541.6959999986</v>
      </c>
      <c r="BT427" s="5">
        <v>504227.94687999785</v>
      </c>
      <c r="BU427" s="5">
        <v>504227.94687999785</v>
      </c>
      <c r="BV427" s="5">
        <v>504227.94687999785</v>
      </c>
      <c r="BW427" s="5">
        <v>504227.94687999785</v>
      </c>
      <c r="BX427" s="5">
        <v>504227.94687999785</v>
      </c>
      <c r="BY427" s="5">
        <v>504227.94687999785</v>
      </c>
      <c r="BZ427" s="5">
        <v>504227.94687999785</v>
      </c>
      <c r="CA427" s="5">
        <v>504227.94687999785</v>
      </c>
      <c r="CB427" s="5">
        <v>504227.94687999785</v>
      </c>
      <c r="CC427" s="5">
        <v>567256.44023999572</v>
      </c>
      <c r="CD427" s="5">
        <v>567256.44023999572</v>
      </c>
      <c r="CE427" s="5">
        <v>567256.44023999572</v>
      </c>
      <c r="CF427" s="5">
        <v>0</v>
      </c>
    </row>
    <row r="428" spans="2:84" x14ac:dyDescent="0.3">
      <c r="B428" s="13">
        <v>428</v>
      </c>
      <c r="H428" s="1" t="s">
        <v>181</v>
      </c>
      <c r="I428" s="1" t="s">
        <v>147</v>
      </c>
      <c r="J428" s="1" t="s">
        <v>151</v>
      </c>
      <c r="M428" s="53" t="s">
        <v>18</v>
      </c>
      <c r="U428" s="5">
        <v>13657286.935155123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384311.02499999991</v>
      </c>
      <c r="AK428" s="5">
        <v>613200.19999999995</v>
      </c>
      <c r="AL428" s="5">
        <v>851107.02499999991</v>
      </c>
      <c r="AM428" s="5">
        <v>1096440.1499999999</v>
      </c>
      <c r="AN428" s="5">
        <v>1347343</v>
      </c>
      <c r="AO428" s="5">
        <v>1604611.2500000009</v>
      </c>
      <c r="AP428" s="5">
        <v>1919303.3647500006</v>
      </c>
      <c r="AQ428" s="5">
        <v>2197123.9000000004</v>
      </c>
      <c r="AR428" s="5">
        <v>2481962.2887500003</v>
      </c>
      <c r="AS428" s="5">
        <v>2773388.8664999995</v>
      </c>
      <c r="AT428" s="5">
        <v>3071156.9739999995</v>
      </c>
      <c r="AU428" s="5">
        <v>3375481.4434999973</v>
      </c>
      <c r="AV428" s="5">
        <v>3779667.5017124973</v>
      </c>
      <c r="AW428" s="5">
        <v>4106144.2793199979</v>
      </c>
      <c r="AX428" s="5">
        <v>4440242.8277524933</v>
      </c>
      <c r="AY428" s="5">
        <v>4781127.2108549923</v>
      </c>
      <c r="AZ428" s="5">
        <v>5128346.6787399948</v>
      </c>
      <c r="BA428" s="5">
        <v>5482319.1994849965</v>
      </c>
      <c r="BB428" s="5">
        <v>5981085.6148644686</v>
      </c>
      <c r="BC428" s="5">
        <v>6238903.1041991413</v>
      </c>
      <c r="BD428" s="5">
        <v>6442085.5821243972</v>
      </c>
      <c r="BE428" s="5">
        <v>6646750.9179068133</v>
      </c>
      <c r="BF428" s="5">
        <v>6851652.610539332</v>
      </c>
      <c r="BG428" s="5">
        <v>7058003.3957647383</v>
      </c>
      <c r="BH428" s="5">
        <v>7420873.5701317489</v>
      </c>
      <c r="BI428" s="5">
        <v>7636240.6094700247</v>
      </c>
      <c r="BJ428" s="5">
        <v>7854885.4962533712</v>
      </c>
      <c r="BK428" s="5">
        <v>8075330.1560370773</v>
      </c>
      <c r="BL428" s="5">
        <v>8296826.8570432067</v>
      </c>
      <c r="BM428" s="5">
        <v>8520114.6364941299</v>
      </c>
      <c r="BN428" s="5">
        <v>8915739.9839030802</v>
      </c>
      <c r="BO428" s="5">
        <v>9148583.1668569744</v>
      </c>
      <c r="BP428" s="5">
        <v>9384909.9973860085</v>
      </c>
      <c r="BQ428" s="5">
        <v>9623090.5941053927</v>
      </c>
      <c r="BR428" s="5">
        <v>9862301.0609305203</v>
      </c>
      <c r="BS428" s="5">
        <v>10103356.338553816</v>
      </c>
      <c r="BT428" s="5">
        <v>10533375.586230308</v>
      </c>
      <c r="BU428" s="5">
        <v>10784549.651081353</v>
      </c>
      <c r="BV428" s="5">
        <v>11039422.561582685</v>
      </c>
      <c r="BW428" s="5">
        <v>11296204.851260096</v>
      </c>
      <c r="BX428" s="5">
        <v>11553992.562822461</v>
      </c>
      <c r="BY428" s="5">
        <v>11813680.429506898</v>
      </c>
      <c r="BZ428" s="5">
        <v>12279801.148654282</v>
      </c>
      <c r="CA428" s="5">
        <v>12550196.389451683</v>
      </c>
      <c r="CB428" s="5">
        <v>12824515.450576156</v>
      </c>
      <c r="CC428" s="5">
        <v>13100801.17225197</v>
      </c>
      <c r="CD428" s="5">
        <v>13378065.47381568</v>
      </c>
      <c r="CE428" s="5">
        <v>13657286.935155123</v>
      </c>
      <c r="CF428" s="5">
        <v>0</v>
      </c>
    </row>
    <row r="429" spans="2:84" x14ac:dyDescent="0.3">
      <c r="B429" s="13">
        <v>429</v>
      </c>
      <c r="H429" s="1" t="s">
        <v>181</v>
      </c>
      <c r="I429" s="1" t="s">
        <v>147</v>
      </c>
      <c r="J429" s="1" t="s">
        <v>152</v>
      </c>
      <c r="M429" s="53" t="s">
        <v>18</v>
      </c>
      <c r="U429" s="5">
        <v>512033.81767854095</v>
      </c>
      <c r="X429" s="5">
        <v>140000</v>
      </c>
      <c r="Y429" s="5">
        <v>225000</v>
      </c>
      <c r="Z429" s="5">
        <v>300000</v>
      </c>
      <c r="AA429" s="5">
        <v>300000</v>
      </c>
      <c r="AB429" s="5">
        <v>300000</v>
      </c>
      <c r="AC429" s="5">
        <v>300000</v>
      </c>
      <c r="AD429" s="5">
        <v>307500</v>
      </c>
      <c r="AE429" s="5">
        <v>307500</v>
      </c>
      <c r="AF429" s="5">
        <v>307500</v>
      </c>
      <c r="AG429" s="5">
        <v>307500</v>
      </c>
      <c r="AH429" s="5">
        <v>307500</v>
      </c>
      <c r="AI429" s="5">
        <v>307500</v>
      </c>
      <c r="AJ429" s="5">
        <v>315187.5</v>
      </c>
      <c r="AK429" s="5">
        <v>315187.5</v>
      </c>
      <c r="AL429" s="5">
        <v>315187.5</v>
      </c>
      <c r="AM429" s="5">
        <v>315187.5</v>
      </c>
      <c r="AN429" s="5">
        <v>315187.5</v>
      </c>
      <c r="AO429" s="5">
        <v>315187.5</v>
      </c>
      <c r="AP429" s="5">
        <v>323067.1875</v>
      </c>
      <c r="AQ429" s="5">
        <v>323067.1875</v>
      </c>
      <c r="AR429" s="5">
        <v>323067.1875</v>
      </c>
      <c r="AS429" s="5">
        <v>360758.359375</v>
      </c>
      <c r="AT429" s="5">
        <v>360758.359375</v>
      </c>
      <c r="AU429" s="5">
        <v>360758.359375</v>
      </c>
      <c r="AV429" s="5">
        <v>369777.318359375</v>
      </c>
      <c r="AW429" s="5">
        <v>369777.318359375</v>
      </c>
      <c r="AX429" s="5">
        <v>369777.318359375</v>
      </c>
      <c r="AY429" s="5">
        <v>369777.318359375</v>
      </c>
      <c r="AZ429" s="5">
        <v>369777.318359375</v>
      </c>
      <c r="BA429" s="5">
        <v>369777.318359375</v>
      </c>
      <c r="BB429" s="5">
        <v>379021.75131836161</v>
      </c>
      <c r="BC429" s="5">
        <v>418621.03876953572</v>
      </c>
      <c r="BD429" s="5">
        <v>418621.03876953572</v>
      </c>
      <c r="BE429" s="5">
        <v>418621.03876953572</v>
      </c>
      <c r="BF429" s="5">
        <v>418621.03876953572</v>
      </c>
      <c r="BG429" s="5">
        <v>418621.03876953572</v>
      </c>
      <c r="BH429" s="5">
        <v>429086.56473877281</v>
      </c>
      <c r="BI429" s="5">
        <v>429086.56473877281</v>
      </c>
      <c r="BJ429" s="5">
        <v>429086.56473877281</v>
      </c>
      <c r="BK429" s="5">
        <v>429086.56473877281</v>
      </c>
      <c r="BL429" s="5">
        <v>429086.56473877281</v>
      </c>
      <c r="BM429" s="5">
        <v>429086.56473877281</v>
      </c>
      <c r="BN429" s="5">
        <v>439813.72885724157</v>
      </c>
      <c r="BO429" s="5">
        <v>439813.72885724157</v>
      </c>
      <c r="BP429" s="5">
        <v>439813.72885724157</v>
      </c>
      <c r="BQ429" s="5">
        <v>439813.72885724157</v>
      </c>
      <c r="BR429" s="5">
        <v>439813.7288572453</v>
      </c>
      <c r="BS429" s="5">
        <v>439813.72885724157</v>
      </c>
      <c r="BT429" s="5">
        <v>450809.07207867503</v>
      </c>
      <c r="BU429" s="5">
        <v>450809.07207867503</v>
      </c>
      <c r="BV429" s="5">
        <v>499545.18797907233</v>
      </c>
      <c r="BW429" s="5">
        <v>499545.18797907233</v>
      </c>
      <c r="BX429" s="5">
        <v>499545.18797907233</v>
      </c>
      <c r="BY429" s="5">
        <v>499545.18797907233</v>
      </c>
      <c r="BZ429" s="5">
        <v>512033.8176785484</v>
      </c>
      <c r="CA429" s="5">
        <v>512033.81767854095</v>
      </c>
      <c r="CB429" s="5">
        <v>512033.81767854095</v>
      </c>
      <c r="CC429" s="5">
        <v>512033.81767854095</v>
      </c>
      <c r="CD429" s="5">
        <v>512033.81767854095</v>
      </c>
      <c r="CE429" s="5">
        <v>512033.81767854095</v>
      </c>
      <c r="CF429" s="5">
        <v>0</v>
      </c>
    </row>
    <row r="430" spans="2:84" x14ac:dyDescent="0.3">
      <c r="B430" s="13">
        <v>430</v>
      </c>
      <c r="H430" s="1" t="s">
        <v>181</v>
      </c>
      <c r="I430" s="1" t="s">
        <v>147</v>
      </c>
      <c r="J430" s="1" t="s">
        <v>153</v>
      </c>
      <c r="M430" s="53" t="s">
        <v>18</v>
      </c>
      <c r="U430" s="5">
        <v>1.4901161193847656E-8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v>0</v>
      </c>
      <c r="BA430" s="5"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3.7252902984619141E-9</v>
      </c>
      <c r="BW430" s="5">
        <v>0</v>
      </c>
      <c r="BX430" s="5">
        <v>0</v>
      </c>
      <c r="BY430" s="5">
        <v>7.4505805969238281E-9</v>
      </c>
      <c r="BZ430" s="5">
        <v>0</v>
      </c>
      <c r="CA430" s="5">
        <v>0</v>
      </c>
      <c r="CB430" s="5">
        <v>1.1175870895385742E-8</v>
      </c>
      <c r="CC430" s="5">
        <v>0</v>
      </c>
      <c r="CD430" s="5">
        <v>0</v>
      </c>
      <c r="CE430" s="5">
        <v>1.4901161193847656E-8</v>
      </c>
      <c r="CF430" s="5">
        <v>0</v>
      </c>
    </row>
    <row r="431" spans="2:84" x14ac:dyDescent="0.3">
      <c r="B431" s="13">
        <v>431</v>
      </c>
      <c r="H431" s="1" t="s">
        <v>181</v>
      </c>
      <c r="I431" s="1" t="s">
        <v>147</v>
      </c>
      <c r="J431" s="1" t="s">
        <v>154</v>
      </c>
      <c r="M431" s="53" t="s">
        <v>18</v>
      </c>
      <c r="U431" s="5">
        <v>550330.19356713071</v>
      </c>
      <c r="X431" s="5">
        <v>84000</v>
      </c>
      <c r="Y431" s="5">
        <v>135000</v>
      </c>
      <c r="Z431" s="5">
        <v>180000</v>
      </c>
      <c r="AA431" s="5">
        <v>180000</v>
      </c>
      <c r="AB431" s="5">
        <v>180000</v>
      </c>
      <c r="AC431" s="5">
        <v>180000</v>
      </c>
      <c r="AD431" s="5">
        <v>184500</v>
      </c>
      <c r="AE431" s="5">
        <v>184500</v>
      </c>
      <c r="AF431" s="5">
        <v>184500</v>
      </c>
      <c r="AG431" s="5">
        <v>184500</v>
      </c>
      <c r="AH431" s="5">
        <v>184500</v>
      </c>
      <c r="AI431" s="5">
        <v>184500</v>
      </c>
      <c r="AJ431" s="5">
        <v>213832.5</v>
      </c>
      <c r="AK431" s="5">
        <v>213832.5</v>
      </c>
      <c r="AL431" s="5">
        <v>213832.5</v>
      </c>
      <c r="AM431" s="5">
        <v>238552.5</v>
      </c>
      <c r="AN431" s="5">
        <v>238552.5</v>
      </c>
      <c r="AO431" s="5">
        <v>238552.5</v>
      </c>
      <c r="AP431" s="5">
        <v>268000.3125</v>
      </c>
      <c r="AQ431" s="5">
        <v>268000.3125</v>
      </c>
      <c r="AR431" s="5">
        <v>268000.3125</v>
      </c>
      <c r="AS431" s="5">
        <v>315335.015625</v>
      </c>
      <c r="AT431" s="5">
        <v>315335.015625</v>
      </c>
      <c r="AU431" s="5">
        <v>315335.015625</v>
      </c>
      <c r="AV431" s="5">
        <v>323712.791015625</v>
      </c>
      <c r="AW431" s="5">
        <v>349174.39101562463</v>
      </c>
      <c r="AX431" s="5">
        <v>349174.39101562463</v>
      </c>
      <c r="AY431" s="5">
        <v>349174.39101562463</v>
      </c>
      <c r="AZ431" s="5">
        <v>374635.99101562425</v>
      </c>
      <c r="BA431" s="5">
        <v>374635.99101562332</v>
      </c>
      <c r="BB431" s="5">
        <v>380182.65079101454</v>
      </c>
      <c r="BC431" s="5">
        <v>403942.22326171771</v>
      </c>
      <c r="BD431" s="5">
        <v>429403.82326171827</v>
      </c>
      <c r="BE431" s="5">
        <v>429403.8232617192</v>
      </c>
      <c r="BF431" s="5">
        <v>429403.8232617192</v>
      </c>
      <c r="BG431" s="5">
        <v>429403.8232617192</v>
      </c>
      <c r="BH431" s="5">
        <v>441030.07484326139</v>
      </c>
      <c r="BI431" s="5">
        <v>441030.07484326139</v>
      </c>
      <c r="BJ431" s="5">
        <v>441030.07484326139</v>
      </c>
      <c r="BK431" s="5">
        <v>441030.07484326139</v>
      </c>
      <c r="BL431" s="5">
        <v>441030.07484326139</v>
      </c>
      <c r="BM431" s="5">
        <v>441030.07484326139</v>
      </c>
      <c r="BN431" s="5">
        <v>447466.37331434339</v>
      </c>
      <c r="BO431" s="5">
        <v>447466.37331434339</v>
      </c>
      <c r="BP431" s="5">
        <v>473691.82131434418</v>
      </c>
      <c r="BQ431" s="5">
        <v>473691.82131434605</v>
      </c>
      <c r="BR431" s="5">
        <v>473691.82131434605</v>
      </c>
      <c r="BS431" s="5">
        <v>473691.82131434605</v>
      </c>
      <c r="BT431" s="5">
        <v>486583.13476720452</v>
      </c>
      <c r="BU431" s="5">
        <v>486583.13476720452</v>
      </c>
      <c r="BV431" s="5">
        <v>515824.80430744588</v>
      </c>
      <c r="BW431" s="5">
        <v>515824.80430744402</v>
      </c>
      <c r="BX431" s="5">
        <v>515824.80430744588</v>
      </c>
      <c r="BY431" s="5">
        <v>515824.80430744588</v>
      </c>
      <c r="BZ431" s="5">
        <v>523317.98212713376</v>
      </c>
      <c r="CA431" s="5">
        <v>523317.98212713376</v>
      </c>
      <c r="CB431" s="5">
        <v>523317.98212713376</v>
      </c>
      <c r="CC431" s="5">
        <v>550330.19356713444</v>
      </c>
      <c r="CD431" s="5">
        <v>550330.19356713444</v>
      </c>
      <c r="CE431" s="5">
        <v>550330.19356713071</v>
      </c>
      <c r="CF431" s="5">
        <v>0</v>
      </c>
    </row>
    <row r="432" spans="2:84" x14ac:dyDescent="0.3">
      <c r="B432" s="13">
        <v>432</v>
      </c>
      <c r="H432" s="1" t="s">
        <v>181</v>
      </c>
      <c r="I432" s="1" t="s">
        <v>147</v>
      </c>
      <c r="J432" s="1" t="s">
        <v>146</v>
      </c>
      <c r="M432" s="53" t="s">
        <v>18</v>
      </c>
      <c r="U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164038.23718368076</v>
      </c>
      <c r="AQ432" s="5">
        <v>464299.46501600789</v>
      </c>
      <c r="AR432" s="5">
        <v>901661.34115840122</v>
      </c>
      <c r="AS432" s="5">
        <v>1147628.5345307288</v>
      </c>
      <c r="AT432" s="5">
        <v>1502826.4362691226</v>
      </c>
      <c r="AU432" s="5">
        <v>1967255.0463735824</v>
      </c>
      <c r="AV432" s="5">
        <v>1806807.9061459722</v>
      </c>
      <c r="AW432" s="5">
        <v>1802845.3160681631</v>
      </c>
      <c r="AX432" s="5">
        <v>1964823.0455204137</v>
      </c>
      <c r="AY432" s="5">
        <v>1583553.3873541476</v>
      </c>
      <c r="AZ432" s="5">
        <v>1314116.679435337</v>
      </c>
      <c r="BA432" s="5">
        <v>1156512.9217639789</v>
      </c>
      <c r="BB432" s="5">
        <v>614363.87635104731</v>
      </c>
      <c r="BC432" s="5">
        <v>433358.87453335151</v>
      </c>
      <c r="BD432" s="5">
        <v>599520.86555781215</v>
      </c>
      <c r="BE432" s="5">
        <v>638258.65267075598</v>
      </c>
      <c r="BF432" s="5">
        <v>681997.2231952399</v>
      </c>
      <c r="BG432" s="5">
        <v>730833.18330411613</v>
      </c>
      <c r="BH432" s="5">
        <v>422225.87483591959</v>
      </c>
      <c r="BI432" s="5">
        <v>200339.112311773</v>
      </c>
      <c r="BJ432" s="5">
        <v>72790.763467006385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189982.46579524875</v>
      </c>
      <c r="BT432" s="5">
        <v>233329.17690183222</v>
      </c>
      <c r="BU432" s="5">
        <v>369555.64245001972</v>
      </c>
      <c r="BV432" s="5">
        <v>603096.49128849059</v>
      </c>
      <c r="BW432" s="5">
        <v>640622.22829102725</v>
      </c>
      <c r="BX432" s="5">
        <v>683463.26163282245</v>
      </c>
      <c r="BY432" s="5">
        <v>731619.59131387621</v>
      </c>
      <c r="BZ432" s="5">
        <v>415446.18828986585</v>
      </c>
      <c r="CA432" s="5">
        <v>195368.64092037082</v>
      </c>
      <c r="CB432" s="5">
        <v>75672.691752642393</v>
      </c>
      <c r="CC432" s="5">
        <v>0</v>
      </c>
      <c r="CD432" s="5">
        <v>0</v>
      </c>
      <c r="CE432" s="5">
        <v>0</v>
      </c>
      <c r="CF432" s="5">
        <v>0</v>
      </c>
    </row>
  </sheetData>
  <conditionalFormatting sqref="X4:Z4">
    <cfRule type="containsBlanks" dxfId="8565" priority="3681">
      <formula>LEN(TRIM(X4))=0</formula>
    </cfRule>
  </conditionalFormatting>
  <conditionalFormatting sqref="X1:Z1">
    <cfRule type="containsBlanks" dxfId="8564" priority="3680">
      <formula>LEN(TRIM(X1))=0</formula>
    </cfRule>
  </conditionalFormatting>
  <conditionalFormatting sqref="H6:J6 H175:J177 U175:U177 X175:AI177 X170:AI171 X161:AI163 U161:U163 U166 X166:AI166 H161:J171 U170:U171 X196:AI197 U196:U197 H196:J199 H213:J214 H229:J232 H377:J379 U377:U379 X377:AI379">
    <cfRule type="expression" dxfId="8563" priority="3676">
      <formula>AND($H6&lt;&gt;"",$I6&lt;&gt;"",$J6&lt;&gt;"")</formula>
    </cfRule>
    <cfRule type="expression" dxfId="8562" priority="3677">
      <formula>AND($H6&lt;&gt;"",$I6&lt;&gt;"",$J6="")</formula>
    </cfRule>
    <cfRule type="expression" dxfId="8561" priority="3679">
      <formula>AND($H6&lt;&gt;"",$I6="",$J6="")</formula>
    </cfRule>
  </conditionalFormatting>
  <conditionalFormatting sqref="X6:Z6 U6">
    <cfRule type="expression" dxfId="8560" priority="3673">
      <formula>AND($H6&lt;&gt;"",$I6&lt;&gt;"",$J6&lt;&gt;"")</formula>
    </cfRule>
    <cfRule type="expression" dxfId="8559" priority="3674">
      <formula>AND($H6&lt;&gt;"",$I6&lt;&gt;"",$J6="")</formula>
    </cfRule>
    <cfRule type="expression" dxfId="8558" priority="3675">
      <formula>AND($H6&lt;&gt;"",$I6="",$J6="")</formula>
    </cfRule>
  </conditionalFormatting>
  <conditionalFormatting sqref="H6 H175:H177 H161:H171 H196:H199 H213:H214 H229:H232 H377:H379">
    <cfRule type="expression" dxfId="8557" priority="3672">
      <formula>AND($H6&lt;&gt;"",$I6&lt;&gt;"")</formula>
    </cfRule>
  </conditionalFormatting>
  <conditionalFormatting sqref="I6 I175:I177 I161:I171 I196:I199 I213:I214 I229:I232 I377:I379">
    <cfRule type="expression" dxfId="8556" priority="3671">
      <formula>AND($I6&lt;&gt;"",$J6&lt;&gt;"")</formula>
    </cfRule>
  </conditionalFormatting>
  <conditionalFormatting sqref="H7:J9 H36:J37 H84:J84 H187:J187 H11:J11 H10:I10 H13:J14 H39:J40">
    <cfRule type="expression" dxfId="8555" priority="3668">
      <formula>AND($H7&lt;&gt;"",$I7&lt;&gt;"",$J7&lt;&gt;"")</formula>
    </cfRule>
    <cfRule type="expression" dxfId="8554" priority="3669">
      <formula>AND($H7&lt;&gt;"",$I7&lt;&gt;"",$J7="")</formula>
    </cfRule>
    <cfRule type="expression" dxfId="8553" priority="3670">
      <formula>AND($H7&lt;&gt;"",$I7="",$J7="")</formula>
    </cfRule>
  </conditionalFormatting>
  <conditionalFormatting sqref="X7:Z11 U7:U11 X36:Z37 X40:Z40 X39:AG39 U36:U37 U84 X84:Z84 X187:Z187 U187 U39:U40">
    <cfRule type="expression" dxfId="8552" priority="3665">
      <formula>AND($H7&lt;&gt;"",$I7&lt;&gt;"",$J7&lt;&gt;"")</formula>
    </cfRule>
    <cfRule type="expression" dxfId="8551" priority="3666">
      <formula>AND($H7&lt;&gt;"",$I7&lt;&gt;"",$J7="")</formula>
    </cfRule>
    <cfRule type="expression" dxfId="8550" priority="3667">
      <formula>AND($H7&lt;&gt;"",$I7="",$J7="")</formula>
    </cfRule>
  </conditionalFormatting>
  <conditionalFormatting sqref="H7:H11 H36:H37 H84 H187 H13:H14 H39:H40">
    <cfRule type="expression" dxfId="8549" priority="3664">
      <formula>AND($H7&lt;&gt;"",$I7&lt;&gt;"")</formula>
    </cfRule>
  </conditionalFormatting>
  <conditionalFormatting sqref="I7:I11 I36:I37 I84 I187 I13:I14 I39:I40">
    <cfRule type="expression" dxfId="8548" priority="3663">
      <formula>AND($I7&lt;&gt;"",$J7&lt;&gt;"")</formula>
    </cfRule>
  </conditionalFormatting>
  <conditionalFormatting sqref="A6:A11 A36:A37 A84 A187 A13:A14 A39:A40">
    <cfRule type="containsBlanks" dxfId="8547" priority="3662">
      <formula>LEN(TRIM(A6))=0</formula>
    </cfRule>
  </conditionalFormatting>
  <conditionalFormatting sqref="AA4:AB4">
    <cfRule type="containsBlanks" dxfId="8546" priority="3661">
      <formula>LEN(TRIM(AA4))=0</formula>
    </cfRule>
  </conditionalFormatting>
  <conditionalFormatting sqref="AA1:AB1">
    <cfRule type="containsBlanks" dxfId="8545" priority="3660">
      <formula>LEN(TRIM(AA1))=0</formula>
    </cfRule>
  </conditionalFormatting>
  <conditionalFormatting sqref="AA6:AB6">
    <cfRule type="expression" dxfId="8544" priority="3657">
      <formula>AND($H6&lt;&gt;"",$I6&lt;&gt;"",$J6&lt;&gt;"")</formula>
    </cfRule>
    <cfRule type="expression" dxfId="8543" priority="3658">
      <formula>AND($H6&lt;&gt;"",$I6&lt;&gt;"",$J6="")</formula>
    </cfRule>
    <cfRule type="expression" dxfId="8542" priority="3659">
      <formula>AND($H6&lt;&gt;"",$I6="",$J6="")</formula>
    </cfRule>
  </conditionalFormatting>
  <conditionalFormatting sqref="AA7:AB11 AA36:AB37 AA40:AB40 AA84:AB84 AA187:AB187">
    <cfRule type="expression" dxfId="8541" priority="3654">
      <formula>AND($H7&lt;&gt;"",$I7&lt;&gt;"",$J7&lt;&gt;"")</formula>
    </cfRule>
    <cfRule type="expression" dxfId="8540" priority="3655">
      <formula>AND($H7&lt;&gt;"",$I7&lt;&gt;"",$J7="")</formula>
    </cfRule>
    <cfRule type="expression" dxfId="8539" priority="3656">
      <formula>AND($H7&lt;&gt;"",$I7="",$J7="")</formula>
    </cfRule>
  </conditionalFormatting>
  <conditionalFormatting sqref="AC4:AD4">
    <cfRule type="containsBlanks" dxfId="8538" priority="3653">
      <formula>LEN(TRIM(AC4))=0</formula>
    </cfRule>
  </conditionalFormatting>
  <conditionalFormatting sqref="AC1:AD1">
    <cfRule type="containsBlanks" dxfId="8537" priority="3652">
      <formula>LEN(TRIM(AC1))=0</formula>
    </cfRule>
  </conditionalFormatting>
  <conditionalFormatting sqref="AC6:AD6">
    <cfRule type="expression" dxfId="8536" priority="3649">
      <formula>AND($H6&lt;&gt;"",$I6&lt;&gt;"",$J6&lt;&gt;"")</formula>
    </cfRule>
    <cfRule type="expression" dxfId="8535" priority="3650">
      <formula>AND($H6&lt;&gt;"",$I6&lt;&gt;"",$J6="")</formula>
    </cfRule>
    <cfRule type="expression" dxfId="8534" priority="3651">
      <formula>AND($H6&lt;&gt;"",$I6="",$J6="")</formula>
    </cfRule>
  </conditionalFormatting>
  <conditionalFormatting sqref="AC7:AD11 AC36:AD37 AC40:AD40 AC84:AD84 AC187:AD187">
    <cfRule type="expression" dxfId="8533" priority="3646">
      <formula>AND($H7&lt;&gt;"",$I7&lt;&gt;"",$J7&lt;&gt;"")</formula>
    </cfRule>
    <cfRule type="expression" dxfId="8532" priority="3647">
      <formula>AND($H7&lt;&gt;"",$I7&lt;&gt;"",$J7="")</formula>
    </cfRule>
    <cfRule type="expression" dxfId="8531" priority="3648">
      <formula>AND($H7&lt;&gt;"",$I7="",$J7="")</formula>
    </cfRule>
  </conditionalFormatting>
  <conditionalFormatting sqref="AE4:AH4">
    <cfRule type="containsBlanks" dxfId="8530" priority="3645">
      <formula>LEN(TRIM(AE4))=0</formula>
    </cfRule>
  </conditionalFormatting>
  <conditionalFormatting sqref="AE1:AH1">
    <cfRule type="containsBlanks" dxfId="8529" priority="3644">
      <formula>LEN(TRIM(AE1))=0</formula>
    </cfRule>
  </conditionalFormatting>
  <conditionalFormatting sqref="AE6:AH6">
    <cfRule type="expression" dxfId="8528" priority="3641">
      <formula>AND($H6&lt;&gt;"",$I6&lt;&gt;"",$J6&lt;&gt;"")</formula>
    </cfRule>
    <cfRule type="expression" dxfId="8527" priority="3642">
      <formula>AND($H6&lt;&gt;"",$I6&lt;&gt;"",$J6="")</formula>
    </cfRule>
    <cfRule type="expression" dxfId="8526" priority="3643">
      <formula>AND($H6&lt;&gt;"",$I6="",$J6="")</formula>
    </cfRule>
  </conditionalFormatting>
  <conditionalFormatting sqref="AE7:AH11 AE36:AH37 AE40:AH40 AH39 AE84:AH84 AE187:AH187">
    <cfRule type="expression" dxfId="8525" priority="3638">
      <formula>AND($H7&lt;&gt;"",$I7&lt;&gt;"",$J7&lt;&gt;"")</formula>
    </cfRule>
    <cfRule type="expression" dxfId="8524" priority="3639">
      <formula>AND($H7&lt;&gt;"",$I7&lt;&gt;"",$J7="")</formula>
    </cfRule>
    <cfRule type="expression" dxfId="8523" priority="3640">
      <formula>AND($H7&lt;&gt;"",$I7="",$J7="")</formula>
    </cfRule>
  </conditionalFormatting>
  <conditionalFormatting sqref="AI4">
    <cfRule type="containsBlanks" dxfId="8522" priority="3637">
      <formula>LEN(TRIM(AI4))=0</formula>
    </cfRule>
  </conditionalFormatting>
  <conditionalFormatting sqref="AI1">
    <cfRule type="containsBlanks" dxfId="8521" priority="3636">
      <formula>LEN(TRIM(AI1))=0</formula>
    </cfRule>
  </conditionalFormatting>
  <conditionalFormatting sqref="AI6">
    <cfRule type="expression" dxfId="8520" priority="3633">
      <formula>AND($H6&lt;&gt;"",$I6&lt;&gt;"",$J6&lt;&gt;"")</formula>
    </cfRule>
    <cfRule type="expression" dxfId="8519" priority="3634">
      <formula>AND($H6&lt;&gt;"",$I6&lt;&gt;"",$J6="")</formula>
    </cfRule>
    <cfRule type="expression" dxfId="8518" priority="3635">
      <formula>AND($H6&lt;&gt;"",$I6="",$J6="")</formula>
    </cfRule>
  </conditionalFormatting>
  <conditionalFormatting sqref="AI7:AI11 AI36:AI37 AI84 AI187 AI39:AI40">
    <cfRule type="expression" dxfId="8517" priority="3630">
      <formula>AND($H7&lt;&gt;"",$I7&lt;&gt;"",$J7&lt;&gt;"")</formula>
    </cfRule>
    <cfRule type="expression" dxfId="8516" priority="3631">
      <formula>AND($H7&lt;&gt;"",$I7&lt;&gt;"",$J7="")</formula>
    </cfRule>
    <cfRule type="expression" dxfId="8515" priority="3632">
      <formula>AND($H7&lt;&gt;"",$I7="",$J7="")</formula>
    </cfRule>
  </conditionalFormatting>
  <conditionalFormatting sqref="H15:J16">
    <cfRule type="expression" dxfId="8514" priority="3627">
      <formula>AND($H15&lt;&gt;"",$I15&lt;&gt;"",$J15&lt;&gt;"")</formula>
    </cfRule>
    <cfRule type="expression" dxfId="8513" priority="3628">
      <formula>AND($H15&lt;&gt;"",$I15&lt;&gt;"",$J15="")</formula>
    </cfRule>
    <cfRule type="expression" dxfId="8512" priority="3629">
      <formula>AND($H15&lt;&gt;"",$I15="",$J15="")</formula>
    </cfRule>
  </conditionalFormatting>
  <conditionalFormatting sqref="H15:H16">
    <cfRule type="expression" dxfId="8511" priority="3626">
      <formula>AND($H15&lt;&gt;"",$I15&lt;&gt;"")</formula>
    </cfRule>
  </conditionalFormatting>
  <conditionalFormatting sqref="I15:I16">
    <cfRule type="expression" dxfId="8510" priority="3625">
      <formula>AND($I15&lt;&gt;"",$J15&lt;&gt;"")</formula>
    </cfRule>
  </conditionalFormatting>
  <conditionalFormatting sqref="A15:A16">
    <cfRule type="containsBlanks" dxfId="8509" priority="3624">
      <formula>LEN(TRIM(A15))=0</formula>
    </cfRule>
  </conditionalFormatting>
  <conditionalFormatting sqref="H17:J17">
    <cfRule type="expression" dxfId="8508" priority="3621">
      <formula>AND($H17&lt;&gt;"",$I17&lt;&gt;"",$J17&lt;&gt;"")</formula>
    </cfRule>
    <cfRule type="expression" dxfId="8507" priority="3622">
      <formula>AND($H17&lt;&gt;"",$I17&lt;&gt;"",$J17="")</formula>
    </cfRule>
    <cfRule type="expression" dxfId="8506" priority="3623">
      <formula>AND($H17&lt;&gt;"",$I17="",$J17="")</formula>
    </cfRule>
  </conditionalFormatting>
  <conditionalFormatting sqref="X17:Z17 U17">
    <cfRule type="expression" dxfId="8505" priority="3618">
      <formula>AND($H17&lt;&gt;"",$I17&lt;&gt;"",$J17&lt;&gt;"")</formula>
    </cfRule>
    <cfRule type="expression" dxfId="8504" priority="3619">
      <formula>AND($H17&lt;&gt;"",$I17&lt;&gt;"",$J17="")</formula>
    </cfRule>
    <cfRule type="expression" dxfId="8503" priority="3620">
      <formula>AND($H17&lt;&gt;"",$I17="",$J17="")</formula>
    </cfRule>
  </conditionalFormatting>
  <conditionalFormatting sqref="H17">
    <cfRule type="expression" dxfId="8502" priority="3617">
      <formula>AND($H17&lt;&gt;"",$I17&lt;&gt;"")</formula>
    </cfRule>
  </conditionalFormatting>
  <conditionalFormatting sqref="I17">
    <cfRule type="expression" dxfId="8501" priority="3616">
      <formula>AND($I17&lt;&gt;"",$J17&lt;&gt;"")</formula>
    </cfRule>
  </conditionalFormatting>
  <conditionalFormatting sqref="A17">
    <cfRule type="containsBlanks" dxfId="8500" priority="3615">
      <formula>LEN(TRIM(A17))=0</formula>
    </cfRule>
  </conditionalFormatting>
  <conditionalFormatting sqref="AA17:AB17">
    <cfRule type="expression" dxfId="8499" priority="3612">
      <formula>AND($H17&lt;&gt;"",$I17&lt;&gt;"",$J17&lt;&gt;"")</formula>
    </cfRule>
    <cfRule type="expression" dxfId="8498" priority="3613">
      <formula>AND($H17&lt;&gt;"",$I17&lt;&gt;"",$J17="")</formula>
    </cfRule>
    <cfRule type="expression" dxfId="8497" priority="3614">
      <formula>AND($H17&lt;&gt;"",$I17="",$J17="")</formula>
    </cfRule>
  </conditionalFormatting>
  <conditionalFormatting sqref="AC17:AD17">
    <cfRule type="expression" dxfId="8496" priority="3609">
      <formula>AND($H17&lt;&gt;"",$I17&lt;&gt;"",$J17&lt;&gt;"")</formula>
    </cfRule>
    <cfRule type="expression" dxfId="8495" priority="3610">
      <formula>AND($H17&lt;&gt;"",$I17&lt;&gt;"",$J17="")</formula>
    </cfRule>
    <cfRule type="expression" dxfId="8494" priority="3611">
      <formula>AND($H17&lt;&gt;"",$I17="",$J17="")</formula>
    </cfRule>
  </conditionalFormatting>
  <conditionalFormatting sqref="AE17:AH17">
    <cfRule type="expression" dxfId="8493" priority="3606">
      <formula>AND($H17&lt;&gt;"",$I17&lt;&gt;"",$J17&lt;&gt;"")</formula>
    </cfRule>
    <cfRule type="expression" dxfId="8492" priority="3607">
      <formula>AND($H17&lt;&gt;"",$I17&lt;&gt;"",$J17="")</formula>
    </cfRule>
    <cfRule type="expression" dxfId="8491" priority="3608">
      <formula>AND($H17&lt;&gt;"",$I17="",$J17="")</formula>
    </cfRule>
  </conditionalFormatting>
  <conditionalFormatting sqref="AI17">
    <cfRule type="expression" dxfId="8490" priority="3603">
      <formula>AND($H17&lt;&gt;"",$I17&lt;&gt;"",$J17&lt;&gt;"")</formula>
    </cfRule>
    <cfRule type="expression" dxfId="8489" priority="3604">
      <formula>AND($H17&lt;&gt;"",$I17&lt;&gt;"",$J17="")</formula>
    </cfRule>
    <cfRule type="expression" dxfId="8488" priority="3605">
      <formula>AND($H17&lt;&gt;"",$I17="",$J17="")</formula>
    </cfRule>
  </conditionalFormatting>
  <conditionalFormatting sqref="H18:J18">
    <cfRule type="expression" dxfId="8487" priority="3600">
      <formula>AND($H18&lt;&gt;"",$I18&lt;&gt;"",$J18&lt;&gt;"")</formula>
    </cfRule>
    <cfRule type="expression" dxfId="8486" priority="3601">
      <formula>AND($H18&lt;&gt;"",$I18&lt;&gt;"",$J18="")</formula>
    </cfRule>
    <cfRule type="expression" dxfId="8485" priority="3602">
      <formula>AND($H18&lt;&gt;"",$I18="",$J18="")</formula>
    </cfRule>
  </conditionalFormatting>
  <conditionalFormatting sqref="H18">
    <cfRule type="expression" dxfId="8484" priority="3599">
      <formula>AND($H18&lt;&gt;"",$I18&lt;&gt;"")</formula>
    </cfRule>
  </conditionalFormatting>
  <conditionalFormatting sqref="I18">
    <cfRule type="expression" dxfId="8483" priority="3598">
      <formula>AND($I18&lt;&gt;"",$J18&lt;&gt;"")</formula>
    </cfRule>
  </conditionalFormatting>
  <conditionalFormatting sqref="A18">
    <cfRule type="containsBlanks" dxfId="8482" priority="3597">
      <formula>LEN(TRIM(A18))=0</formula>
    </cfRule>
  </conditionalFormatting>
  <conditionalFormatting sqref="H19:J23">
    <cfRule type="expression" dxfId="8481" priority="3594">
      <formula>AND($H19&lt;&gt;"",$I19&lt;&gt;"",$J19&lt;&gt;"")</formula>
    </cfRule>
    <cfRule type="expression" dxfId="8480" priority="3595">
      <formula>AND($H19&lt;&gt;"",$I19&lt;&gt;"",$J19="")</formula>
    </cfRule>
    <cfRule type="expression" dxfId="8479" priority="3596">
      <formula>AND($H19&lt;&gt;"",$I19="",$J19="")</formula>
    </cfRule>
  </conditionalFormatting>
  <conditionalFormatting sqref="H19:H23">
    <cfRule type="expression" dxfId="8478" priority="3593">
      <formula>AND($H19&lt;&gt;"",$I19&lt;&gt;"")</formula>
    </cfRule>
  </conditionalFormatting>
  <conditionalFormatting sqref="I19:I23">
    <cfRule type="expression" dxfId="8477" priority="3592">
      <formula>AND($I19&lt;&gt;"",$J19&lt;&gt;"")</formula>
    </cfRule>
  </conditionalFormatting>
  <conditionalFormatting sqref="A19:A23">
    <cfRule type="containsBlanks" dxfId="8476" priority="3591">
      <formula>LEN(TRIM(A19))=0</formula>
    </cfRule>
  </conditionalFormatting>
  <conditionalFormatting sqref="H41:J44">
    <cfRule type="expression" dxfId="8475" priority="3588">
      <formula>AND($H41&lt;&gt;"",$I41&lt;&gt;"",$J41&lt;&gt;"")</formula>
    </cfRule>
    <cfRule type="expression" dxfId="8474" priority="3589">
      <formula>AND($H41&lt;&gt;"",$I41&lt;&gt;"",$J41="")</formula>
    </cfRule>
    <cfRule type="expression" dxfId="8473" priority="3590">
      <formula>AND($H41&lt;&gt;"",$I41="",$J41="")</formula>
    </cfRule>
  </conditionalFormatting>
  <conditionalFormatting sqref="X41:Z44 U41:U44">
    <cfRule type="expression" dxfId="8472" priority="3585">
      <formula>AND($H41&lt;&gt;"",$I41&lt;&gt;"",$J41&lt;&gt;"")</formula>
    </cfRule>
    <cfRule type="expression" dxfId="8471" priority="3586">
      <formula>AND($H41&lt;&gt;"",$I41&lt;&gt;"",$J41="")</formula>
    </cfRule>
    <cfRule type="expression" dxfId="8470" priority="3587">
      <formula>AND($H41&lt;&gt;"",$I41="",$J41="")</formula>
    </cfRule>
  </conditionalFormatting>
  <conditionalFormatting sqref="H41:H44">
    <cfRule type="expression" dxfId="8469" priority="3584">
      <formula>AND($H41&lt;&gt;"",$I41&lt;&gt;"")</formula>
    </cfRule>
  </conditionalFormatting>
  <conditionalFormatting sqref="I41:I44">
    <cfRule type="expression" dxfId="8468" priority="3583">
      <formula>AND($I41&lt;&gt;"",$J41&lt;&gt;"")</formula>
    </cfRule>
  </conditionalFormatting>
  <conditionalFormatting sqref="A41:A44">
    <cfRule type="containsBlanks" dxfId="8467" priority="3582">
      <formula>LEN(TRIM(A41))=0</formula>
    </cfRule>
  </conditionalFormatting>
  <conditionalFormatting sqref="AA41:AB44">
    <cfRule type="expression" dxfId="8466" priority="3579">
      <formula>AND($H41&lt;&gt;"",$I41&lt;&gt;"",$J41&lt;&gt;"")</formula>
    </cfRule>
    <cfRule type="expression" dxfId="8465" priority="3580">
      <formula>AND($H41&lt;&gt;"",$I41&lt;&gt;"",$J41="")</formula>
    </cfRule>
    <cfRule type="expression" dxfId="8464" priority="3581">
      <formula>AND($H41&lt;&gt;"",$I41="",$J41="")</formula>
    </cfRule>
  </conditionalFormatting>
  <conditionalFormatting sqref="AC41:AD44">
    <cfRule type="expression" dxfId="8463" priority="3576">
      <formula>AND($H41&lt;&gt;"",$I41&lt;&gt;"",$J41&lt;&gt;"")</formula>
    </cfRule>
    <cfRule type="expression" dxfId="8462" priority="3577">
      <formula>AND($H41&lt;&gt;"",$I41&lt;&gt;"",$J41="")</formula>
    </cfRule>
    <cfRule type="expression" dxfId="8461" priority="3578">
      <formula>AND($H41&lt;&gt;"",$I41="",$J41="")</formula>
    </cfRule>
  </conditionalFormatting>
  <conditionalFormatting sqref="AE41:AH44">
    <cfRule type="expression" dxfId="8460" priority="3573">
      <formula>AND($H41&lt;&gt;"",$I41&lt;&gt;"",$J41&lt;&gt;"")</formula>
    </cfRule>
    <cfRule type="expression" dxfId="8459" priority="3574">
      <formula>AND($H41&lt;&gt;"",$I41&lt;&gt;"",$J41="")</formula>
    </cfRule>
    <cfRule type="expression" dxfId="8458" priority="3575">
      <formula>AND($H41&lt;&gt;"",$I41="",$J41="")</formula>
    </cfRule>
  </conditionalFormatting>
  <conditionalFormatting sqref="AI41:AI44">
    <cfRule type="expression" dxfId="8457" priority="3570">
      <formula>AND($H41&lt;&gt;"",$I41&lt;&gt;"",$J41&lt;&gt;"")</formula>
    </cfRule>
    <cfRule type="expression" dxfId="8456" priority="3571">
      <formula>AND($H41&lt;&gt;"",$I41&lt;&gt;"",$J41="")</formula>
    </cfRule>
    <cfRule type="expression" dxfId="8455" priority="3572">
      <formula>AND($H41&lt;&gt;"",$I41="",$J41="")</formula>
    </cfRule>
  </conditionalFormatting>
  <conditionalFormatting sqref="H85:J85 H102:J102 H87:J88">
    <cfRule type="expression" dxfId="8454" priority="3567">
      <formula>AND($H85&lt;&gt;"",$I85&lt;&gt;"",$J85&lt;&gt;"")</formula>
    </cfRule>
    <cfRule type="expression" dxfId="8453" priority="3568">
      <formula>AND($H85&lt;&gt;"",$I85&lt;&gt;"",$J85="")</formula>
    </cfRule>
    <cfRule type="expression" dxfId="8452" priority="3569">
      <formula>AND($H85&lt;&gt;"",$I85="",$J85="")</formula>
    </cfRule>
  </conditionalFormatting>
  <conditionalFormatting sqref="X85:Z85 X88:Z88 X87:AG87 U85 U102 X102:Z102 U87:U88">
    <cfRule type="expression" dxfId="8451" priority="3564">
      <formula>AND($H85&lt;&gt;"",$I85&lt;&gt;"",$J85&lt;&gt;"")</formula>
    </cfRule>
    <cfRule type="expression" dxfId="8450" priority="3565">
      <formula>AND($H85&lt;&gt;"",$I85&lt;&gt;"",$J85="")</formula>
    </cfRule>
    <cfRule type="expression" dxfId="8449" priority="3566">
      <formula>AND($H85&lt;&gt;"",$I85="",$J85="")</formula>
    </cfRule>
  </conditionalFormatting>
  <conditionalFormatting sqref="H85 H102 H87:H88">
    <cfRule type="expression" dxfId="8448" priority="3563">
      <formula>AND($H85&lt;&gt;"",$I85&lt;&gt;"")</formula>
    </cfRule>
  </conditionalFormatting>
  <conditionalFormatting sqref="I85 I102 I87:I88">
    <cfRule type="expression" dxfId="8447" priority="3562">
      <formula>AND($I85&lt;&gt;"",$J85&lt;&gt;"")</formula>
    </cfRule>
  </conditionalFormatting>
  <conditionalFormatting sqref="A85 A102 A87:A88">
    <cfRule type="containsBlanks" dxfId="8446" priority="3561">
      <formula>LEN(TRIM(A85))=0</formula>
    </cfRule>
  </conditionalFormatting>
  <conditionalFormatting sqref="AA85:AB85 AA88:AB88 AA102:AB102">
    <cfRule type="expression" dxfId="8445" priority="3558">
      <formula>AND($H85&lt;&gt;"",$I85&lt;&gt;"",$J85&lt;&gt;"")</formula>
    </cfRule>
    <cfRule type="expression" dxfId="8444" priority="3559">
      <formula>AND($H85&lt;&gt;"",$I85&lt;&gt;"",$J85="")</formula>
    </cfRule>
    <cfRule type="expression" dxfId="8443" priority="3560">
      <formula>AND($H85&lt;&gt;"",$I85="",$J85="")</formula>
    </cfRule>
  </conditionalFormatting>
  <conditionalFormatting sqref="AC85:AD85 AC88:AD88 AC102:AD102">
    <cfRule type="expression" dxfId="8442" priority="3555">
      <formula>AND($H85&lt;&gt;"",$I85&lt;&gt;"",$J85&lt;&gt;"")</formula>
    </cfRule>
    <cfRule type="expression" dxfId="8441" priority="3556">
      <formula>AND($H85&lt;&gt;"",$I85&lt;&gt;"",$J85="")</formula>
    </cfRule>
    <cfRule type="expression" dxfId="8440" priority="3557">
      <formula>AND($H85&lt;&gt;"",$I85="",$J85="")</formula>
    </cfRule>
  </conditionalFormatting>
  <conditionalFormatting sqref="AE85:AH85 AE88:AH88 AH87 AE102:AH102">
    <cfRule type="expression" dxfId="8439" priority="3552">
      <formula>AND($H85&lt;&gt;"",$I85&lt;&gt;"",$J85&lt;&gt;"")</formula>
    </cfRule>
    <cfRule type="expression" dxfId="8438" priority="3553">
      <formula>AND($H85&lt;&gt;"",$I85&lt;&gt;"",$J85="")</formula>
    </cfRule>
    <cfRule type="expression" dxfId="8437" priority="3554">
      <formula>AND($H85&lt;&gt;"",$I85="",$J85="")</formula>
    </cfRule>
  </conditionalFormatting>
  <conditionalFormatting sqref="AI85 AI102 AI87:AI88">
    <cfRule type="expression" dxfId="8436" priority="3549">
      <formula>AND($H85&lt;&gt;"",$I85&lt;&gt;"",$J85&lt;&gt;"")</formula>
    </cfRule>
    <cfRule type="expression" dxfId="8435" priority="3550">
      <formula>AND($H85&lt;&gt;"",$I85&lt;&gt;"",$J85="")</formula>
    </cfRule>
    <cfRule type="expression" dxfId="8434" priority="3551">
      <formula>AND($H85&lt;&gt;"",$I85="",$J85="")</formula>
    </cfRule>
  </conditionalFormatting>
  <conditionalFormatting sqref="H89:J92">
    <cfRule type="expression" dxfId="8433" priority="3546">
      <formula>AND($H89&lt;&gt;"",$I89&lt;&gt;"",$J89&lt;&gt;"")</formula>
    </cfRule>
    <cfRule type="expression" dxfId="8432" priority="3547">
      <formula>AND($H89&lt;&gt;"",$I89&lt;&gt;"",$J89="")</formula>
    </cfRule>
    <cfRule type="expression" dxfId="8431" priority="3548">
      <formula>AND($H89&lt;&gt;"",$I89="",$J89="")</formula>
    </cfRule>
  </conditionalFormatting>
  <conditionalFormatting sqref="X89:Z92 U89:U92">
    <cfRule type="expression" dxfId="8430" priority="3543">
      <formula>AND($H89&lt;&gt;"",$I89&lt;&gt;"",$J89&lt;&gt;"")</formula>
    </cfRule>
    <cfRule type="expression" dxfId="8429" priority="3544">
      <formula>AND($H89&lt;&gt;"",$I89&lt;&gt;"",$J89="")</formula>
    </cfRule>
    <cfRule type="expression" dxfId="8428" priority="3545">
      <formula>AND($H89&lt;&gt;"",$I89="",$J89="")</formula>
    </cfRule>
  </conditionalFormatting>
  <conditionalFormatting sqref="H89:H92">
    <cfRule type="expression" dxfId="8427" priority="3542">
      <formula>AND($H89&lt;&gt;"",$I89&lt;&gt;"")</formula>
    </cfRule>
  </conditionalFormatting>
  <conditionalFormatting sqref="I89:I92">
    <cfRule type="expression" dxfId="8426" priority="3541">
      <formula>AND($I89&lt;&gt;"",$J89&lt;&gt;"")</formula>
    </cfRule>
  </conditionalFormatting>
  <conditionalFormatting sqref="A89:A92">
    <cfRule type="containsBlanks" dxfId="8425" priority="3540">
      <formula>LEN(TRIM(A89))=0</formula>
    </cfRule>
  </conditionalFormatting>
  <conditionalFormatting sqref="AA89:AB92">
    <cfRule type="expression" dxfId="8424" priority="3537">
      <formula>AND($H89&lt;&gt;"",$I89&lt;&gt;"",$J89&lt;&gt;"")</formula>
    </cfRule>
    <cfRule type="expression" dxfId="8423" priority="3538">
      <formula>AND($H89&lt;&gt;"",$I89&lt;&gt;"",$J89="")</formula>
    </cfRule>
    <cfRule type="expression" dxfId="8422" priority="3539">
      <formula>AND($H89&lt;&gt;"",$I89="",$J89="")</formula>
    </cfRule>
  </conditionalFormatting>
  <conditionalFormatting sqref="AC89:AD92">
    <cfRule type="expression" dxfId="8421" priority="3534">
      <formula>AND($H89&lt;&gt;"",$I89&lt;&gt;"",$J89&lt;&gt;"")</formula>
    </cfRule>
    <cfRule type="expression" dxfId="8420" priority="3535">
      <formula>AND($H89&lt;&gt;"",$I89&lt;&gt;"",$J89="")</formula>
    </cfRule>
    <cfRule type="expression" dxfId="8419" priority="3536">
      <formula>AND($H89&lt;&gt;"",$I89="",$J89="")</formula>
    </cfRule>
  </conditionalFormatting>
  <conditionalFormatting sqref="AE89:AH92">
    <cfRule type="expression" dxfId="8418" priority="3531">
      <formula>AND($H89&lt;&gt;"",$I89&lt;&gt;"",$J89&lt;&gt;"")</formula>
    </cfRule>
    <cfRule type="expression" dxfId="8417" priority="3532">
      <formula>AND($H89&lt;&gt;"",$I89&lt;&gt;"",$J89="")</formula>
    </cfRule>
    <cfRule type="expression" dxfId="8416" priority="3533">
      <formula>AND($H89&lt;&gt;"",$I89="",$J89="")</formula>
    </cfRule>
  </conditionalFormatting>
  <conditionalFormatting sqref="AI89:AI92">
    <cfRule type="expression" dxfId="8415" priority="3528">
      <formula>AND($H89&lt;&gt;"",$I89&lt;&gt;"",$J89&lt;&gt;"")</formula>
    </cfRule>
    <cfRule type="expression" dxfId="8414" priority="3529">
      <formula>AND($H89&lt;&gt;"",$I89&lt;&gt;"",$J89="")</formula>
    </cfRule>
    <cfRule type="expression" dxfId="8413" priority="3530">
      <formula>AND($H89&lt;&gt;"",$I89="",$J89="")</formula>
    </cfRule>
  </conditionalFormatting>
  <conditionalFormatting sqref="H72:J72">
    <cfRule type="expression" dxfId="8412" priority="3525">
      <formula>AND($H72&lt;&gt;"",$I72&lt;&gt;"",$J72&lt;&gt;"")</formula>
    </cfRule>
    <cfRule type="expression" dxfId="8411" priority="3526">
      <formula>AND($H72&lt;&gt;"",$I72&lt;&gt;"",$J72="")</formula>
    </cfRule>
    <cfRule type="expression" dxfId="8410" priority="3527">
      <formula>AND($H72&lt;&gt;"",$I72="",$J72="")</formula>
    </cfRule>
  </conditionalFormatting>
  <conditionalFormatting sqref="U72 X72:Z72">
    <cfRule type="expression" dxfId="8409" priority="3522">
      <formula>AND($H72&lt;&gt;"",$I72&lt;&gt;"",$J72&lt;&gt;"")</formula>
    </cfRule>
    <cfRule type="expression" dxfId="8408" priority="3523">
      <formula>AND($H72&lt;&gt;"",$I72&lt;&gt;"",$J72="")</formula>
    </cfRule>
    <cfRule type="expression" dxfId="8407" priority="3524">
      <formula>AND($H72&lt;&gt;"",$I72="",$J72="")</formula>
    </cfRule>
  </conditionalFormatting>
  <conditionalFormatting sqref="H72">
    <cfRule type="expression" dxfId="8406" priority="3521">
      <formula>AND($H72&lt;&gt;"",$I72&lt;&gt;"")</formula>
    </cfRule>
  </conditionalFormatting>
  <conditionalFormatting sqref="I72">
    <cfRule type="expression" dxfId="8405" priority="3520">
      <formula>AND($I72&lt;&gt;"",$J72&lt;&gt;"")</formula>
    </cfRule>
  </conditionalFormatting>
  <conditionalFormatting sqref="A72">
    <cfRule type="containsBlanks" dxfId="8404" priority="3519">
      <formula>LEN(TRIM(A72))=0</formula>
    </cfRule>
  </conditionalFormatting>
  <conditionalFormatting sqref="AA72:AB72">
    <cfRule type="expression" dxfId="8403" priority="3516">
      <formula>AND($H72&lt;&gt;"",$I72&lt;&gt;"",$J72&lt;&gt;"")</formula>
    </cfRule>
    <cfRule type="expression" dxfId="8402" priority="3517">
      <formula>AND($H72&lt;&gt;"",$I72&lt;&gt;"",$J72="")</formula>
    </cfRule>
    <cfRule type="expression" dxfId="8401" priority="3518">
      <formula>AND($H72&lt;&gt;"",$I72="",$J72="")</formula>
    </cfRule>
  </conditionalFormatting>
  <conditionalFormatting sqref="AC72:AD72">
    <cfRule type="expression" dxfId="8400" priority="3513">
      <formula>AND($H72&lt;&gt;"",$I72&lt;&gt;"",$J72&lt;&gt;"")</formula>
    </cfRule>
    <cfRule type="expression" dxfId="8399" priority="3514">
      <formula>AND($H72&lt;&gt;"",$I72&lt;&gt;"",$J72="")</formula>
    </cfRule>
    <cfRule type="expression" dxfId="8398" priority="3515">
      <formula>AND($H72&lt;&gt;"",$I72="",$J72="")</formula>
    </cfRule>
  </conditionalFormatting>
  <conditionalFormatting sqref="AE72:AH72">
    <cfRule type="expression" dxfId="8397" priority="3510">
      <formula>AND($H72&lt;&gt;"",$I72&lt;&gt;"",$J72&lt;&gt;"")</formula>
    </cfRule>
    <cfRule type="expression" dxfId="8396" priority="3511">
      <formula>AND($H72&lt;&gt;"",$I72&lt;&gt;"",$J72="")</formula>
    </cfRule>
    <cfRule type="expression" dxfId="8395" priority="3512">
      <formula>AND($H72&lt;&gt;"",$I72="",$J72="")</formula>
    </cfRule>
  </conditionalFormatting>
  <conditionalFormatting sqref="AI72">
    <cfRule type="expression" dxfId="8394" priority="3507">
      <formula>AND($H72&lt;&gt;"",$I72&lt;&gt;"",$J72&lt;&gt;"")</formula>
    </cfRule>
    <cfRule type="expression" dxfId="8393" priority="3508">
      <formula>AND($H72&lt;&gt;"",$I72&lt;&gt;"",$J72="")</formula>
    </cfRule>
    <cfRule type="expression" dxfId="8392" priority="3509">
      <formula>AND($H72&lt;&gt;"",$I72="",$J72="")</formula>
    </cfRule>
  </conditionalFormatting>
  <conditionalFormatting sqref="H73:J73">
    <cfRule type="expression" dxfId="8391" priority="3504">
      <formula>AND($H73&lt;&gt;"",$I73&lt;&gt;"",$J73&lt;&gt;"")</formula>
    </cfRule>
    <cfRule type="expression" dxfId="8390" priority="3505">
      <formula>AND($H73&lt;&gt;"",$I73&lt;&gt;"",$J73="")</formula>
    </cfRule>
    <cfRule type="expression" dxfId="8389" priority="3506">
      <formula>AND($H73&lt;&gt;"",$I73="",$J73="")</formula>
    </cfRule>
  </conditionalFormatting>
  <conditionalFormatting sqref="X73:Z73 U73">
    <cfRule type="expression" dxfId="8388" priority="3501">
      <formula>AND($H73&lt;&gt;"",$I73&lt;&gt;"",$J73&lt;&gt;"")</formula>
    </cfRule>
    <cfRule type="expression" dxfId="8387" priority="3502">
      <formula>AND($H73&lt;&gt;"",$I73&lt;&gt;"",$J73="")</formula>
    </cfRule>
    <cfRule type="expression" dxfId="8386" priority="3503">
      <formula>AND($H73&lt;&gt;"",$I73="",$J73="")</formula>
    </cfRule>
  </conditionalFormatting>
  <conditionalFormatting sqref="H73">
    <cfRule type="expression" dxfId="8385" priority="3500">
      <formula>AND($H73&lt;&gt;"",$I73&lt;&gt;"")</formula>
    </cfRule>
  </conditionalFormatting>
  <conditionalFormatting sqref="I73">
    <cfRule type="expression" dxfId="8384" priority="3499">
      <formula>AND($I73&lt;&gt;"",$J73&lt;&gt;"")</formula>
    </cfRule>
  </conditionalFormatting>
  <conditionalFormatting sqref="A73">
    <cfRule type="containsBlanks" dxfId="8383" priority="3498">
      <formula>LEN(TRIM(A73))=0</formula>
    </cfRule>
  </conditionalFormatting>
  <conditionalFormatting sqref="AA73:AB73">
    <cfRule type="expression" dxfId="8382" priority="3495">
      <formula>AND($H73&lt;&gt;"",$I73&lt;&gt;"",$J73&lt;&gt;"")</formula>
    </cfRule>
    <cfRule type="expression" dxfId="8381" priority="3496">
      <formula>AND($H73&lt;&gt;"",$I73&lt;&gt;"",$J73="")</formula>
    </cfRule>
    <cfRule type="expression" dxfId="8380" priority="3497">
      <formula>AND($H73&lt;&gt;"",$I73="",$J73="")</formula>
    </cfRule>
  </conditionalFormatting>
  <conditionalFormatting sqref="AC73:AD73">
    <cfRule type="expression" dxfId="8379" priority="3492">
      <formula>AND($H73&lt;&gt;"",$I73&lt;&gt;"",$J73&lt;&gt;"")</formula>
    </cfRule>
    <cfRule type="expression" dxfId="8378" priority="3493">
      <formula>AND($H73&lt;&gt;"",$I73&lt;&gt;"",$J73="")</formula>
    </cfRule>
    <cfRule type="expression" dxfId="8377" priority="3494">
      <formula>AND($H73&lt;&gt;"",$I73="",$J73="")</formula>
    </cfRule>
  </conditionalFormatting>
  <conditionalFormatting sqref="AE73:AH73">
    <cfRule type="expression" dxfId="8376" priority="3489">
      <formula>AND($H73&lt;&gt;"",$I73&lt;&gt;"",$J73&lt;&gt;"")</formula>
    </cfRule>
    <cfRule type="expression" dxfId="8375" priority="3490">
      <formula>AND($H73&lt;&gt;"",$I73&lt;&gt;"",$J73="")</formula>
    </cfRule>
    <cfRule type="expression" dxfId="8374" priority="3491">
      <formula>AND($H73&lt;&gt;"",$I73="",$J73="")</formula>
    </cfRule>
  </conditionalFormatting>
  <conditionalFormatting sqref="AI73">
    <cfRule type="expression" dxfId="8373" priority="3486">
      <formula>AND($H73&lt;&gt;"",$I73&lt;&gt;"",$J73&lt;&gt;"")</formula>
    </cfRule>
    <cfRule type="expression" dxfId="8372" priority="3487">
      <formula>AND($H73&lt;&gt;"",$I73&lt;&gt;"",$J73="")</formula>
    </cfRule>
    <cfRule type="expression" dxfId="8371" priority="3488">
      <formula>AND($H73&lt;&gt;"",$I73="",$J73="")</formula>
    </cfRule>
  </conditionalFormatting>
  <conditionalFormatting sqref="H143:J143">
    <cfRule type="expression" dxfId="8370" priority="3483">
      <formula>AND($H143&lt;&gt;"",$I143&lt;&gt;"",$J143&lt;&gt;"")</formula>
    </cfRule>
    <cfRule type="expression" dxfId="8369" priority="3484">
      <formula>AND($H143&lt;&gt;"",$I143&lt;&gt;"",$J143="")</formula>
    </cfRule>
    <cfRule type="expression" dxfId="8368" priority="3485">
      <formula>AND($H143&lt;&gt;"",$I143="",$J143="")</formula>
    </cfRule>
  </conditionalFormatting>
  <conditionalFormatting sqref="X143:Z143 U143">
    <cfRule type="expression" dxfId="8367" priority="3480">
      <formula>AND($H143&lt;&gt;"",$I143&lt;&gt;"",$J143&lt;&gt;"")</formula>
    </cfRule>
    <cfRule type="expression" dxfId="8366" priority="3481">
      <formula>AND($H143&lt;&gt;"",$I143&lt;&gt;"",$J143="")</formula>
    </cfRule>
    <cfRule type="expression" dxfId="8365" priority="3482">
      <formula>AND($H143&lt;&gt;"",$I143="",$J143="")</formula>
    </cfRule>
  </conditionalFormatting>
  <conditionalFormatting sqref="H143">
    <cfRule type="expression" dxfId="8364" priority="3479">
      <formula>AND($H143&lt;&gt;"",$I143&lt;&gt;"")</formula>
    </cfRule>
  </conditionalFormatting>
  <conditionalFormatting sqref="I143">
    <cfRule type="expression" dxfId="8363" priority="3478">
      <formula>AND($I143&lt;&gt;"",$J143&lt;&gt;"")</formula>
    </cfRule>
  </conditionalFormatting>
  <conditionalFormatting sqref="A143">
    <cfRule type="containsBlanks" dxfId="8362" priority="3477">
      <formula>LEN(TRIM(A143))=0</formula>
    </cfRule>
  </conditionalFormatting>
  <conditionalFormatting sqref="AA143:AB143">
    <cfRule type="expression" dxfId="8361" priority="3474">
      <formula>AND($H143&lt;&gt;"",$I143&lt;&gt;"",$J143&lt;&gt;"")</formula>
    </cfRule>
    <cfRule type="expression" dxfId="8360" priority="3475">
      <formula>AND($H143&lt;&gt;"",$I143&lt;&gt;"",$J143="")</formula>
    </cfRule>
    <cfRule type="expression" dxfId="8359" priority="3476">
      <formula>AND($H143&lt;&gt;"",$I143="",$J143="")</formula>
    </cfRule>
  </conditionalFormatting>
  <conditionalFormatting sqref="AC143:AD143">
    <cfRule type="expression" dxfId="8358" priority="3471">
      <formula>AND($H143&lt;&gt;"",$I143&lt;&gt;"",$J143&lt;&gt;"")</formula>
    </cfRule>
    <cfRule type="expression" dxfId="8357" priority="3472">
      <formula>AND($H143&lt;&gt;"",$I143&lt;&gt;"",$J143="")</formula>
    </cfRule>
    <cfRule type="expression" dxfId="8356" priority="3473">
      <formula>AND($H143&lt;&gt;"",$I143="",$J143="")</formula>
    </cfRule>
  </conditionalFormatting>
  <conditionalFormatting sqref="AE143:AH143">
    <cfRule type="expression" dxfId="8355" priority="3468">
      <formula>AND($H143&lt;&gt;"",$I143&lt;&gt;"",$J143&lt;&gt;"")</formula>
    </cfRule>
    <cfRule type="expression" dxfId="8354" priority="3469">
      <formula>AND($H143&lt;&gt;"",$I143&lt;&gt;"",$J143="")</formula>
    </cfRule>
    <cfRule type="expression" dxfId="8353" priority="3470">
      <formula>AND($H143&lt;&gt;"",$I143="",$J143="")</formula>
    </cfRule>
  </conditionalFormatting>
  <conditionalFormatting sqref="AI143">
    <cfRule type="expression" dxfId="8352" priority="3465">
      <formula>AND($H143&lt;&gt;"",$I143&lt;&gt;"",$J143&lt;&gt;"")</formula>
    </cfRule>
    <cfRule type="expression" dxfId="8351" priority="3466">
      <formula>AND($H143&lt;&gt;"",$I143&lt;&gt;"",$J143="")</formula>
    </cfRule>
    <cfRule type="expression" dxfId="8350" priority="3467">
      <formula>AND($H143&lt;&gt;"",$I143="",$J143="")</formula>
    </cfRule>
  </conditionalFormatting>
  <conditionalFormatting sqref="H145:J146 H160:J160">
    <cfRule type="expression" dxfId="8349" priority="3462">
      <formula>AND($H145&lt;&gt;"",$I145&lt;&gt;"",$J145&lt;&gt;"")</formula>
    </cfRule>
    <cfRule type="expression" dxfId="8348" priority="3463">
      <formula>AND($H145&lt;&gt;"",$I145&lt;&gt;"",$J145="")</formula>
    </cfRule>
    <cfRule type="expression" dxfId="8347" priority="3464">
      <formula>AND($H145&lt;&gt;"",$I145="",$J145="")</formula>
    </cfRule>
  </conditionalFormatting>
  <conditionalFormatting sqref="X146:Z146 X145:AG145 U145:U146 U160 X160:Z160">
    <cfRule type="expression" dxfId="8346" priority="3459">
      <formula>AND($H145&lt;&gt;"",$I145&lt;&gt;"",$J145&lt;&gt;"")</formula>
    </cfRule>
    <cfRule type="expression" dxfId="8345" priority="3460">
      <formula>AND($H145&lt;&gt;"",$I145&lt;&gt;"",$J145="")</formula>
    </cfRule>
    <cfRule type="expression" dxfId="8344" priority="3461">
      <formula>AND($H145&lt;&gt;"",$I145="",$J145="")</formula>
    </cfRule>
  </conditionalFormatting>
  <conditionalFormatting sqref="H145:H146 H160">
    <cfRule type="expression" dxfId="8343" priority="3458">
      <formula>AND($H145&lt;&gt;"",$I145&lt;&gt;"")</formula>
    </cfRule>
  </conditionalFormatting>
  <conditionalFormatting sqref="I145:I146 I160">
    <cfRule type="expression" dxfId="8342" priority="3457">
      <formula>AND($I145&lt;&gt;"",$J145&lt;&gt;"")</formula>
    </cfRule>
  </conditionalFormatting>
  <conditionalFormatting sqref="A145:A146 A160">
    <cfRule type="containsBlanks" dxfId="8341" priority="3456">
      <formula>LEN(TRIM(A145))=0</formula>
    </cfRule>
  </conditionalFormatting>
  <conditionalFormatting sqref="AA146:AB146 AA160:AB160">
    <cfRule type="expression" dxfId="8340" priority="3453">
      <formula>AND($H146&lt;&gt;"",$I146&lt;&gt;"",$J146&lt;&gt;"")</formula>
    </cfRule>
    <cfRule type="expression" dxfId="8339" priority="3454">
      <formula>AND($H146&lt;&gt;"",$I146&lt;&gt;"",$J146="")</formula>
    </cfRule>
    <cfRule type="expression" dxfId="8338" priority="3455">
      <formula>AND($H146&lt;&gt;"",$I146="",$J146="")</formula>
    </cfRule>
  </conditionalFormatting>
  <conditionalFormatting sqref="AC146:AD146 AC160:AD160">
    <cfRule type="expression" dxfId="8337" priority="3450">
      <formula>AND($H146&lt;&gt;"",$I146&lt;&gt;"",$J146&lt;&gt;"")</formula>
    </cfRule>
    <cfRule type="expression" dxfId="8336" priority="3451">
      <formula>AND($H146&lt;&gt;"",$I146&lt;&gt;"",$J146="")</formula>
    </cfRule>
    <cfRule type="expression" dxfId="8335" priority="3452">
      <formula>AND($H146&lt;&gt;"",$I146="",$J146="")</formula>
    </cfRule>
  </conditionalFormatting>
  <conditionalFormatting sqref="AE146:AH146 AH145 AE160:AH160">
    <cfRule type="expression" dxfId="8334" priority="3447">
      <formula>AND($H145&lt;&gt;"",$I145&lt;&gt;"",$J145&lt;&gt;"")</formula>
    </cfRule>
    <cfRule type="expression" dxfId="8333" priority="3448">
      <formula>AND($H145&lt;&gt;"",$I145&lt;&gt;"",$J145="")</formula>
    </cfRule>
    <cfRule type="expression" dxfId="8332" priority="3449">
      <formula>AND($H145&lt;&gt;"",$I145="",$J145="")</formula>
    </cfRule>
  </conditionalFormatting>
  <conditionalFormatting sqref="AI145:AI146 AI160">
    <cfRule type="expression" dxfId="8331" priority="3444">
      <formula>AND($H145&lt;&gt;"",$I145&lt;&gt;"",$J145&lt;&gt;"")</formula>
    </cfRule>
    <cfRule type="expression" dxfId="8330" priority="3445">
      <formula>AND($H145&lt;&gt;"",$I145&lt;&gt;"",$J145="")</formula>
    </cfRule>
    <cfRule type="expression" dxfId="8329" priority="3446">
      <formula>AND($H145&lt;&gt;"",$I145="",$J145="")</formula>
    </cfRule>
  </conditionalFormatting>
  <conditionalFormatting sqref="H147:J150">
    <cfRule type="expression" dxfId="8328" priority="3441">
      <formula>AND($H147&lt;&gt;"",$I147&lt;&gt;"",$J147&lt;&gt;"")</formula>
    </cfRule>
    <cfRule type="expression" dxfId="8327" priority="3442">
      <formula>AND($H147&lt;&gt;"",$I147&lt;&gt;"",$J147="")</formula>
    </cfRule>
    <cfRule type="expression" dxfId="8326" priority="3443">
      <formula>AND($H147&lt;&gt;"",$I147="",$J147="")</formula>
    </cfRule>
  </conditionalFormatting>
  <conditionalFormatting sqref="X147:Z150 U147:U150">
    <cfRule type="expression" dxfId="8325" priority="3438">
      <formula>AND($H147&lt;&gt;"",$I147&lt;&gt;"",$J147&lt;&gt;"")</formula>
    </cfRule>
    <cfRule type="expression" dxfId="8324" priority="3439">
      <formula>AND($H147&lt;&gt;"",$I147&lt;&gt;"",$J147="")</formula>
    </cfRule>
    <cfRule type="expression" dxfId="8323" priority="3440">
      <formula>AND($H147&lt;&gt;"",$I147="",$J147="")</formula>
    </cfRule>
  </conditionalFormatting>
  <conditionalFormatting sqref="H147:H150">
    <cfRule type="expression" dxfId="8322" priority="3437">
      <formula>AND($H147&lt;&gt;"",$I147&lt;&gt;"")</formula>
    </cfRule>
  </conditionalFormatting>
  <conditionalFormatting sqref="I147:I150">
    <cfRule type="expression" dxfId="8321" priority="3436">
      <formula>AND($I147&lt;&gt;"",$J147&lt;&gt;"")</formula>
    </cfRule>
  </conditionalFormatting>
  <conditionalFormatting sqref="A147:A150">
    <cfRule type="containsBlanks" dxfId="8320" priority="3435">
      <formula>LEN(TRIM(A147))=0</formula>
    </cfRule>
  </conditionalFormatting>
  <conditionalFormatting sqref="AA147:AB150">
    <cfRule type="expression" dxfId="8319" priority="3432">
      <formula>AND($H147&lt;&gt;"",$I147&lt;&gt;"",$J147&lt;&gt;"")</formula>
    </cfRule>
    <cfRule type="expression" dxfId="8318" priority="3433">
      <formula>AND($H147&lt;&gt;"",$I147&lt;&gt;"",$J147="")</formula>
    </cfRule>
    <cfRule type="expression" dxfId="8317" priority="3434">
      <formula>AND($H147&lt;&gt;"",$I147="",$J147="")</formula>
    </cfRule>
  </conditionalFormatting>
  <conditionalFormatting sqref="AC147:AD150">
    <cfRule type="expression" dxfId="8316" priority="3429">
      <formula>AND($H147&lt;&gt;"",$I147&lt;&gt;"",$J147&lt;&gt;"")</formula>
    </cfRule>
    <cfRule type="expression" dxfId="8315" priority="3430">
      <formula>AND($H147&lt;&gt;"",$I147&lt;&gt;"",$J147="")</formula>
    </cfRule>
    <cfRule type="expression" dxfId="8314" priority="3431">
      <formula>AND($H147&lt;&gt;"",$I147="",$J147="")</formula>
    </cfRule>
  </conditionalFormatting>
  <conditionalFormatting sqref="AE147:AH150">
    <cfRule type="expression" dxfId="8313" priority="3426">
      <formula>AND($H147&lt;&gt;"",$I147&lt;&gt;"",$J147&lt;&gt;"")</formula>
    </cfRule>
    <cfRule type="expression" dxfId="8312" priority="3427">
      <formula>AND($H147&lt;&gt;"",$I147&lt;&gt;"",$J147="")</formula>
    </cfRule>
    <cfRule type="expression" dxfId="8311" priority="3428">
      <formula>AND($H147&lt;&gt;"",$I147="",$J147="")</formula>
    </cfRule>
  </conditionalFormatting>
  <conditionalFormatting sqref="AI147:AI150">
    <cfRule type="expression" dxfId="8310" priority="3423">
      <formula>AND($H147&lt;&gt;"",$I147&lt;&gt;"",$J147&lt;&gt;"")</formula>
    </cfRule>
    <cfRule type="expression" dxfId="8309" priority="3424">
      <formula>AND($H147&lt;&gt;"",$I147&lt;&gt;"",$J147="")</formula>
    </cfRule>
    <cfRule type="expression" dxfId="8308" priority="3425">
      <formula>AND($H147&lt;&gt;"",$I147="",$J147="")</formula>
    </cfRule>
  </conditionalFormatting>
  <conditionalFormatting sqref="H172:J174">
    <cfRule type="expression" dxfId="8307" priority="3420">
      <formula>AND($H172&lt;&gt;"",$I172&lt;&gt;"",$J172&lt;&gt;"")</formula>
    </cfRule>
    <cfRule type="expression" dxfId="8306" priority="3421">
      <formula>AND($H172&lt;&gt;"",$I172&lt;&gt;"",$J172="")</formula>
    </cfRule>
    <cfRule type="expression" dxfId="8305" priority="3422">
      <formula>AND($H172&lt;&gt;"",$I172="",$J172="")</formula>
    </cfRule>
  </conditionalFormatting>
  <conditionalFormatting sqref="X172:Z172 X174:Z174 X173:AG173 U172:U174">
    <cfRule type="expression" dxfId="8304" priority="3417">
      <formula>AND($H172&lt;&gt;"",$I172&lt;&gt;"",$J172&lt;&gt;"")</formula>
    </cfRule>
    <cfRule type="expression" dxfId="8303" priority="3418">
      <formula>AND($H172&lt;&gt;"",$I172&lt;&gt;"",$J172="")</formula>
    </cfRule>
    <cfRule type="expression" dxfId="8302" priority="3419">
      <formula>AND($H172&lt;&gt;"",$I172="",$J172="")</formula>
    </cfRule>
  </conditionalFormatting>
  <conditionalFormatting sqref="H172:H174">
    <cfRule type="expression" dxfId="8301" priority="3416">
      <formula>AND($H172&lt;&gt;"",$I172&lt;&gt;"")</formula>
    </cfRule>
  </conditionalFormatting>
  <conditionalFormatting sqref="I172:I174">
    <cfRule type="expression" dxfId="8300" priority="3415">
      <formula>AND($I172&lt;&gt;"",$J172&lt;&gt;"")</formula>
    </cfRule>
  </conditionalFormatting>
  <conditionalFormatting sqref="A172:A174">
    <cfRule type="containsBlanks" dxfId="8299" priority="3414">
      <formula>LEN(TRIM(A172))=0</formula>
    </cfRule>
  </conditionalFormatting>
  <conditionalFormatting sqref="AA172:AB172 AA174:AB174">
    <cfRule type="expression" dxfId="8298" priority="3411">
      <formula>AND($H172&lt;&gt;"",$I172&lt;&gt;"",$J172&lt;&gt;"")</formula>
    </cfRule>
    <cfRule type="expression" dxfId="8297" priority="3412">
      <formula>AND($H172&lt;&gt;"",$I172&lt;&gt;"",$J172="")</formula>
    </cfRule>
    <cfRule type="expression" dxfId="8296" priority="3413">
      <formula>AND($H172&lt;&gt;"",$I172="",$J172="")</formula>
    </cfRule>
  </conditionalFormatting>
  <conditionalFormatting sqref="AC172:AD172 AC174:AD174">
    <cfRule type="expression" dxfId="8295" priority="3408">
      <formula>AND($H172&lt;&gt;"",$I172&lt;&gt;"",$J172&lt;&gt;"")</formula>
    </cfRule>
    <cfRule type="expression" dxfId="8294" priority="3409">
      <formula>AND($H172&lt;&gt;"",$I172&lt;&gt;"",$J172="")</formula>
    </cfRule>
    <cfRule type="expression" dxfId="8293" priority="3410">
      <formula>AND($H172&lt;&gt;"",$I172="",$J172="")</formula>
    </cfRule>
  </conditionalFormatting>
  <conditionalFormatting sqref="AE172:AH172 AE174:AH174 AH173">
    <cfRule type="expression" dxfId="8292" priority="3405">
      <formula>AND($H172&lt;&gt;"",$I172&lt;&gt;"",$J172&lt;&gt;"")</formula>
    </cfRule>
    <cfRule type="expression" dxfId="8291" priority="3406">
      <formula>AND($H172&lt;&gt;"",$I172&lt;&gt;"",$J172="")</formula>
    </cfRule>
    <cfRule type="expression" dxfId="8290" priority="3407">
      <formula>AND($H172&lt;&gt;"",$I172="",$J172="")</formula>
    </cfRule>
  </conditionalFormatting>
  <conditionalFormatting sqref="AI172:AI174">
    <cfRule type="expression" dxfId="8289" priority="3402">
      <formula>AND($H172&lt;&gt;"",$I172&lt;&gt;"",$J172&lt;&gt;"")</formula>
    </cfRule>
    <cfRule type="expression" dxfId="8288" priority="3403">
      <formula>AND($H172&lt;&gt;"",$I172&lt;&gt;"",$J172="")</formula>
    </cfRule>
    <cfRule type="expression" dxfId="8287" priority="3404">
      <formula>AND($H172&lt;&gt;"",$I172="",$J172="")</formula>
    </cfRule>
  </conditionalFormatting>
  <conditionalFormatting sqref="A175:A177">
    <cfRule type="containsBlanks" dxfId="8286" priority="3393">
      <formula>LEN(TRIM(A175))=0</formula>
    </cfRule>
  </conditionalFormatting>
  <conditionalFormatting sqref="A171">
    <cfRule type="containsBlanks" dxfId="8285" priority="3367">
      <formula>LEN(TRIM(A171))=0</formula>
    </cfRule>
  </conditionalFormatting>
  <conditionalFormatting sqref="A161:A162">
    <cfRule type="containsBlanks" dxfId="8284" priority="3346">
      <formula>LEN(TRIM(A161))=0</formula>
    </cfRule>
  </conditionalFormatting>
  <conditionalFormatting sqref="A164">
    <cfRule type="containsBlanks" dxfId="8283" priority="3306">
      <formula>LEN(TRIM(A164))=0</formula>
    </cfRule>
  </conditionalFormatting>
  <conditionalFormatting sqref="A206">
    <cfRule type="containsBlanks" dxfId="8282" priority="3110">
      <formula>LEN(TRIM(A206))=0</formula>
    </cfRule>
  </conditionalFormatting>
  <conditionalFormatting sqref="U222 X222:AI222">
    <cfRule type="expression" dxfId="8281" priority="3101">
      <formula>AND($H222&lt;&gt;"",$I222&lt;&gt;"",$J222&lt;&gt;"")</formula>
    </cfRule>
    <cfRule type="expression" dxfId="8280" priority="3102">
      <formula>AND($H222&lt;&gt;"",$I222&lt;&gt;"",$J222="")</formula>
    </cfRule>
    <cfRule type="expression" dxfId="8279" priority="3103">
      <formula>AND($H222&lt;&gt;"",$I222="",$J222="")</formula>
    </cfRule>
  </conditionalFormatting>
  <conditionalFormatting sqref="A163">
    <cfRule type="containsBlanks" dxfId="8278" priority="3297">
      <formula>LEN(TRIM(A163))=0</formula>
    </cfRule>
  </conditionalFormatting>
  <conditionalFormatting sqref="A165">
    <cfRule type="containsBlanks" dxfId="8277" priority="3285">
      <formula>LEN(TRIM(A165))=0</formula>
    </cfRule>
  </conditionalFormatting>
  <conditionalFormatting sqref="A167">
    <cfRule type="containsBlanks" dxfId="8276" priority="3279">
      <formula>LEN(TRIM(A167))=0</formula>
    </cfRule>
  </conditionalFormatting>
  <conditionalFormatting sqref="A166">
    <cfRule type="containsBlanks" dxfId="8275" priority="3270">
      <formula>LEN(TRIM(A166))=0</formula>
    </cfRule>
  </conditionalFormatting>
  <conditionalFormatting sqref="A168">
    <cfRule type="containsBlanks" dxfId="8274" priority="3258">
      <formula>LEN(TRIM(A168))=0</formula>
    </cfRule>
  </conditionalFormatting>
  <conditionalFormatting sqref="A169">
    <cfRule type="containsBlanks" dxfId="8273" priority="3252">
      <formula>LEN(TRIM(A169))=0</formula>
    </cfRule>
  </conditionalFormatting>
  <conditionalFormatting sqref="A170">
    <cfRule type="containsBlanks" dxfId="8272" priority="3243">
      <formula>LEN(TRIM(A170))=0</formula>
    </cfRule>
  </conditionalFormatting>
  <conditionalFormatting sqref="X231:AI232 U213 X213:AI213 U231:U232">
    <cfRule type="expression" dxfId="8271" priority="3228">
      <formula>AND($H213&lt;&gt;"",$I213&lt;&gt;"",$J213&lt;&gt;"")</formula>
    </cfRule>
    <cfRule type="expression" dxfId="8270" priority="3229">
      <formula>AND($H213&lt;&gt;"",$I213&lt;&gt;"",$J213="")</formula>
    </cfRule>
    <cfRule type="expression" dxfId="8269" priority="3230">
      <formula>AND($H213&lt;&gt;"",$I213="",$J213="")</formula>
    </cfRule>
  </conditionalFormatting>
  <conditionalFormatting sqref="A232">
    <cfRule type="containsBlanks" dxfId="8268" priority="3225">
      <formula>LEN(TRIM(A232))=0</formula>
    </cfRule>
  </conditionalFormatting>
  <conditionalFormatting sqref="A196">
    <cfRule type="containsBlanks" dxfId="8267" priority="3224">
      <formula>LEN(TRIM(A196))=0</formula>
    </cfRule>
  </conditionalFormatting>
  <conditionalFormatting sqref="A198">
    <cfRule type="containsBlanks" dxfId="8266" priority="3223">
      <formula>LEN(TRIM(A198))=0</formula>
    </cfRule>
  </conditionalFormatting>
  <conditionalFormatting sqref="A197">
    <cfRule type="containsBlanks" dxfId="8265" priority="3222">
      <formula>LEN(TRIM(A197))=0</formula>
    </cfRule>
  </conditionalFormatting>
  <conditionalFormatting sqref="A199">
    <cfRule type="containsBlanks" dxfId="8264" priority="3221">
      <formula>LEN(TRIM(A199))=0</formula>
    </cfRule>
  </conditionalFormatting>
  <conditionalFormatting sqref="A214">
    <cfRule type="containsBlanks" dxfId="8263" priority="3220">
      <formula>LEN(TRIM(A214))=0</formula>
    </cfRule>
  </conditionalFormatting>
  <conditionalFormatting sqref="A213">
    <cfRule type="containsBlanks" dxfId="8262" priority="3219">
      <formula>LEN(TRIM(A213))=0</formula>
    </cfRule>
  </conditionalFormatting>
  <conditionalFormatting sqref="A229">
    <cfRule type="containsBlanks" dxfId="8261" priority="3218">
      <formula>LEN(TRIM(A229))=0</formula>
    </cfRule>
  </conditionalFormatting>
  <conditionalFormatting sqref="A230">
    <cfRule type="containsBlanks" dxfId="8260" priority="3217">
      <formula>LEN(TRIM(A230))=0</formula>
    </cfRule>
  </conditionalFormatting>
  <conditionalFormatting sqref="A231">
    <cfRule type="containsBlanks" dxfId="8259" priority="3216">
      <formula>LEN(TRIM(A231))=0</formula>
    </cfRule>
  </conditionalFormatting>
  <conditionalFormatting sqref="H215:J215">
    <cfRule type="expression" dxfId="8258" priority="3213">
      <formula>AND($H215&lt;&gt;"",$I215&lt;&gt;"",$J215&lt;&gt;"")</formula>
    </cfRule>
    <cfRule type="expression" dxfId="8257" priority="3214">
      <formula>AND($H215&lt;&gt;"",$I215&lt;&gt;"",$J215="")</formula>
    </cfRule>
    <cfRule type="expression" dxfId="8256" priority="3215">
      <formula>AND($H215&lt;&gt;"",$I215="",$J215="")</formula>
    </cfRule>
  </conditionalFormatting>
  <conditionalFormatting sqref="X215:Z215 U215">
    <cfRule type="expression" dxfId="8255" priority="3210">
      <formula>AND($H215&lt;&gt;"",$I215&lt;&gt;"",$J215&lt;&gt;"")</formula>
    </cfRule>
    <cfRule type="expression" dxfId="8254" priority="3211">
      <formula>AND($H215&lt;&gt;"",$I215&lt;&gt;"",$J215="")</formula>
    </cfRule>
    <cfRule type="expression" dxfId="8253" priority="3212">
      <formula>AND($H215&lt;&gt;"",$I215="",$J215="")</formula>
    </cfRule>
  </conditionalFormatting>
  <conditionalFormatting sqref="H215">
    <cfRule type="expression" dxfId="8252" priority="3209">
      <formula>AND($H215&lt;&gt;"",$I215&lt;&gt;"")</formula>
    </cfRule>
  </conditionalFormatting>
  <conditionalFormatting sqref="I215">
    <cfRule type="expression" dxfId="8251" priority="3208">
      <formula>AND($I215&lt;&gt;"",$J215&lt;&gt;"")</formula>
    </cfRule>
  </conditionalFormatting>
  <conditionalFormatting sqref="A215">
    <cfRule type="containsBlanks" dxfId="8250" priority="3207">
      <formula>LEN(TRIM(A215))=0</formula>
    </cfRule>
  </conditionalFormatting>
  <conditionalFormatting sqref="AA215:AB215">
    <cfRule type="expression" dxfId="8249" priority="3204">
      <formula>AND($H215&lt;&gt;"",$I215&lt;&gt;"",$J215&lt;&gt;"")</formula>
    </cfRule>
    <cfRule type="expression" dxfId="8248" priority="3205">
      <formula>AND($H215&lt;&gt;"",$I215&lt;&gt;"",$J215="")</formula>
    </cfRule>
    <cfRule type="expression" dxfId="8247" priority="3206">
      <formula>AND($H215&lt;&gt;"",$I215="",$J215="")</formula>
    </cfRule>
  </conditionalFormatting>
  <conditionalFormatting sqref="AC215:AD215">
    <cfRule type="expression" dxfId="8246" priority="3201">
      <formula>AND($H215&lt;&gt;"",$I215&lt;&gt;"",$J215&lt;&gt;"")</formula>
    </cfRule>
    <cfRule type="expression" dxfId="8245" priority="3202">
      <formula>AND($H215&lt;&gt;"",$I215&lt;&gt;"",$J215="")</formula>
    </cfRule>
    <cfRule type="expression" dxfId="8244" priority="3203">
      <formula>AND($H215&lt;&gt;"",$I215="",$J215="")</formula>
    </cfRule>
  </conditionalFormatting>
  <conditionalFormatting sqref="AE215:AH215">
    <cfRule type="expression" dxfId="8243" priority="3198">
      <formula>AND($H215&lt;&gt;"",$I215&lt;&gt;"",$J215&lt;&gt;"")</formula>
    </cfRule>
    <cfRule type="expression" dxfId="8242" priority="3199">
      <formula>AND($H215&lt;&gt;"",$I215&lt;&gt;"",$J215="")</formula>
    </cfRule>
    <cfRule type="expression" dxfId="8241" priority="3200">
      <formula>AND($H215&lt;&gt;"",$I215="",$J215="")</formula>
    </cfRule>
  </conditionalFormatting>
  <conditionalFormatting sqref="AI215">
    <cfRule type="expression" dxfId="8240" priority="3195">
      <formula>AND($H215&lt;&gt;"",$I215&lt;&gt;"",$J215&lt;&gt;"")</formula>
    </cfRule>
    <cfRule type="expression" dxfId="8239" priority="3196">
      <formula>AND($H215&lt;&gt;"",$I215&lt;&gt;"",$J215="")</formula>
    </cfRule>
    <cfRule type="expression" dxfId="8238" priority="3197">
      <formula>AND($H215&lt;&gt;"",$I215="",$J215="")</formula>
    </cfRule>
  </conditionalFormatting>
  <conditionalFormatting sqref="X200:AI200 U200 H200:J202">
    <cfRule type="expression" dxfId="8237" priority="3192">
      <formula>AND($H200&lt;&gt;"",$I200&lt;&gt;"",$J200&lt;&gt;"")</formula>
    </cfRule>
    <cfRule type="expression" dxfId="8236" priority="3193">
      <formula>AND($H200&lt;&gt;"",$I200&lt;&gt;"",$J200="")</formula>
    </cfRule>
    <cfRule type="expression" dxfId="8235" priority="3194">
      <formula>AND($H200&lt;&gt;"",$I200="",$J200="")</formula>
    </cfRule>
  </conditionalFormatting>
  <conditionalFormatting sqref="H200:H202">
    <cfRule type="expression" dxfId="8234" priority="3191">
      <formula>AND($H200&lt;&gt;"",$I200&lt;&gt;"")</formula>
    </cfRule>
  </conditionalFormatting>
  <conditionalFormatting sqref="I200:I202">
    <cfRule type="expression" dxfId="8233" priority="3190">
      <formula>AND($I200&lt;&gt;"",$J200&lt;&gt;"")</formula>
    </cfRule>
  </conditionalFormatting>
  <conditionalFormatting sqref="A201">
    <cfRule type="containsBlanks" dxfId="8232" priority="3189">
      <formula>LEN(TRIM(A201))=0</formula>
    </cfRule>
  </conditionalFormatting>
  <conditionalFormatting sqref="A200">
    <cfRule type="containsBlanks" dxfId="8231" priority="3188">
      <formula>LEN(TRIM(A200))=0</formula>
    </cfRule>
  </conditionalFormatting>
  <conditionalFormatting sqref="A202">
    <cfRule type="containsBlanks" dxfId="8230" priority="3187">
      <formula>LEN(TRIM(A202))=0</formula>
    </cfRule>
  </conditionalFormatting>
  <conditionalFormatting sqref="H216:J217">
    <cfRule type="expression" dxfId="8229" priority="3184">
      <formula>AND($H216&lt;&gt;"",$I216&lt;&gt;"",$J216&lt;&gt;"")</formula>
    </cfRule>
    <cfRule type="expression" dxfId="8228" priority="3185">
      <formula>AND($H216&lt;&gt;"",$I216&lt;&gt;"",$J216="")</formula>
    </cfRule>
    <cfRule type="expression" dxfId="8227" priority="3186">
      <formula>AND($H216&lt;&gt;"",$I216="",$J216="")</formula>
    </cfRule>
  </conditionalFormatting>
  <conditionalFormatting sqref="H216:H217">
    <cfRule type="expression" dxfId="8226" priority="3183">
      <formula>AND($H216&lt;&gt;"",$I216&lt;&gt;"")</formula>
    </cfRule>
  </conditionalFormatting>
  <conditionalFormatting sqref="I216:I217">
    <cfRule type="expression" dxfId="8225" priority="3182">
      <formula>AND($I216&lt;&gt;"",$J216&lt;&gt;"")</formula>
    </cfRule>
  </conditionalFormatting>
  <conditionalFormatting sqref="U216 X216:AI216">
    <cfRule type="expression" dxfId="8224" priority="3179">
      <formula>AND($H216&lt;&gt;"",$I216&lt;&gt;"",$J216&lt;&gt;"")</formula>
    </cfRule>
    <cfRule type="expression" dxfId="8223" priority="3180">
      <formula>AND($H216&lt;&gt;"",$I216&lt;&gt;"",$J216="")</formula>
    </cfRule>
    <cfRule type="expression" dxfId="8222" priority="3181">
      <formula>AND($H216&lt;&gt;"",$I216="",$J216="")</formula>
    </cfRule>
  </conditionalFormatting>
  <conditionalFormatting sqref="A217">
    <cfRule type="containsBlanks" dxfId="8221" priority="3178">
      <formula>LEN(TRIM(A217))=0</formula>
    </cfRule>
  </conditionalFormatting>
  <conditionalFormatting sqref="A216">
    <cfRule type="containsBlanks" dxfId="8220" priority="3177">
      <formula>LEN(TRIM(A216))=0</formula>
    </cfRule>
  </conditionalFormatting>
  <conditionalFormatting sqref="H218:J218">
    <cfRule type="expression" dxfId="8219" priority="3174">
      <formula>AND($H218&lt;&gt;"",$I218&lt;&gt;"",$J218&lt;&gt;"")</formula>
    </cfRule>
    <cfRule type="expression" dxfId="8218" priority="3175">
      <formula>AND($H218&lt;&gt;"",$I218&lt;&gt;"",$J218="")</formula>
    </cfRule>
    <cfRule type="expression" dxfId="8217" priority="3176">
      <formula>AND($H218&lt;&gt;"",$I218="",$J218="")</formula>
    </cfRule>
  </conditionalFormatting>
  <conditionalFormatting sqref="X218:Z218 U218">
    <cfRule type="expression" dxfId="8216" priority="3171">
      <formula>AND($H218&lt;&gt;"",$I218&lt;&gt;"",$J218&lt;&gt;"")</formula>
    </cfRule>
    <cfRule type="expression" dxfId="8215" priority="3172">
      <formula>AND($H218&lt;&gt;"",$I218&lt;&gt;"",$J218="")</formula>
    </cfRule>
    <cfRule type="expression" dxfId="8214" priority="3173">
      <formula>AND($H218&lt;&gt;"",$I218="",$J218="")</formula>
    </cfRule>
  </conditionalFormatting>
  <conditionalFormatting sqref="H218">
    <cfRule type="expression" dxfId="8213" priority="3170">
      <formula>AND($H218&lt;&gt;"",$I218&lt;&gt;"")</formula>
    </cfRule>
  </conditionalFormatting>
  <conditionalFormatting sqref="I218">
    <cfRule type="expression" dxfId="8212" priority="3169">
      <formula>AND($I218&lt;&gt;"",$J218&lt;&gt;"")</formula>
    </cfRule>
  </conditionalFormatting>
  <conditionalFormatting sqref="A218">
    <cfRule type="containsBlanks" dxfId="8211" priority="3168">
      <formula>LEN(TRIM(A218))=0</formula>
    </cfRule>
  </conditionalFormatting>
  <conditionalFormatting sqref="AA218:AB218">
    <cfRule type="expression" dxfId="8210" priority="3165">
      <formula>AND($H218&lt;&gt;"",$I218&lt;&gt;"",$J218&lt;&gt;"")</formula>
    </cfRule>
    <cfRule type="expression" dxfId="8209" priority="3166">
      <formula>AND($H218&lt;&gt;"",$I218&lt;&gt;"",$J218="")</formula>
    </cfRule>
    <cfRule type="expression" dxfId="8208" priority="3167">
      <formula>AND($H218&lt;&gt;"",$I218="",$J218="")</formula>
    </cfRule>
  </conditionalFormatting>
  <conditionalFormatting sqref="AC218:AD218">
    <cfRule type="expression" dxfId="8207" priority="3162">
      <formula>AND($H218&lt;&gt;"",$I218&lt;&gt;"",$J218&lt;&gt;"")</formula>
    </cfRule>
    <cfRule type="expression" dxfId="8206" priority="3163">
      <formula>AND($H218&lt;&gt;"",$I218&lt;&gt;"",$J218="")</formula>
    </cfRule>
    <cfRule type="expression" dxfId="8205" priority="3164">
      <formula>AND($H218&lt;&gt;"",$I218="",$J218="")</formula>
    </cfRule>
  </conditionalFormatting>
  <conditionalFormatting sqref="AE218:AH218">
    <cfRule type="expression" dxfId="8204" priority="3159">
      <formula>AND($H218&lt;&gt;"",$I218&lt;&gt;"",$J218&lt;&gt;"")</formula>
    </cfRule>
    <cfRule type="expression" dxfId="8203" priority="3160">
      <formula>AND($H218&lt;&gt;"",$I218&lt;&gt;"",$J218="")</formula>
    </cfRule>
    <cfRule type="expression" dxfId="8202" priority="3161">
      <formula>AND($H218&lt;&gt;"",$I218="",$J218="")</formula>
    </cfRule>
  </conditionalFormatting>
  <conditionalFormatting sqref="AI218">
    <cfRule type="expression" dxfId="8201" priority="3156">
      <formula>AND($H218&lt;&gt;"",$I218&lt;&gt;"",$J218&lt;&gt;"")</formula>
    </cfRule>
    <cfRule type="expression" dxfId="8200" priority="3157">
      <formula>AND($H218&lt;&gt;"",$I218&lt;&gt;"",$J218="")</formula>
    </cfRule>
    <cfRule type="expression" dxfId="8199" priority="3158">
      <formula>AND($H218&lt;&gt;"",$I218="",$J218="")</formula>
    </cfRule>
  </conditionalFormatting>
  <conditionalFormatting sqref="X203:AI203 U203 H203:J205">
    <cfRule type="expression" dxfId="8198" priority="3153">
      <formula>AND($H203&lt;&gt;"",$I203&lt;&gt;"",$J203&lt;&gt;"")</formula>
    </cfRule>
    <cfRule type="expression" dxfId="8197" priority="3154">
      <formula>AND($H203&lt;&gt;"",$I203&lt;&gt;"",$J203="")</formula>
    </cfRule>
    <cfRule type="expression" dxfId="8196" priority="3155">
      <formula>AND($H203&lt;&gt;"",$I203="",$J203="")</formula>
    </cfRule>
  </conditionalFormatting>
  <conditionalFormatting sqref="H203:H205">
    <cfRule type="expression" dxfId="8195" priority="3152">
      <formula>AND($H203&lt;&gt;"",$I203&lt;&gt;"")</formula>
    </cfRule>
  </conditionalFormatting>
  <conditionalFormatting sqref="I203:I205">
    <cfRule type="expression" dxfId="8194" priority="3151">
      <formula>AND($I203&lt;&gt;"",$J203&lt;&gt;"")</formula>
    </cfRule>
  </conditionalFormatting>
  <conditionalFormatting sqref="A204">
    <cfRule type="containsBlanks" dxfId="8193" priority="3150">
      <formula>LEN(TRIM(A204))=0</formula>
    </cfRule>
  </conditionalFormatting>
  <conditionalFormatting sqref="A203">
    <cfRule type="containsBlanks" dxfId="8192" priority="3149">
      <formula>LEN(TRIM(A203))=0</formula>
    </cfRule>
  </conditionalFormatting>
  <conditionalFormatting sqref="A205">
    <cfRule type="containsBlanks" dxfId="8191" priority="3148">
      <formula>LEN(TRIM(A205))=0</formula>
    </cfRule>
  </conditionalFormatting>
  <conditionalFormatting sqref="H219:J220">
    <cfRule type="expression" dxfId="8190" priority="3145">
      <formula>AND($H219&lt;&gt;"",$I219&lt;&gt;"",$J219&lt;&gt;"")</formula>
    </cfRule>
    <cfRule type="expression" dxfId="8189" priority="3146">
      <formula>AND($H219&lt;&gt;"",$I219&lt;&gt;"",$J219="")</formula>
    </cfRule>
    <cfRule type="expression" dxfId="8188" priority="3147">
      <formula>AND($H219&lt;&gt;"",$I219="",$J219="")</formula>
    </cfRule>
  </conditionalFormatting>
  <conditionalFormatting sqref="H219:H220">
    <cfRule type="expression" dxfId="8187" priority="3144">
      <formula>AND($H219&lt;&gt;"",$I219&lt;&gt;"")</formula>
    </cfRule>
  </conditionalFormatting>
  <conditionalFormatting sqref="I219:I220">
    <cfRule type="expression" dxfId="8186" priority="3143">
      <formula>AND($I219&lt;&gt;"",$J219&lt;&gt;"")</formula>
    </cfRule>
  </conditionalFormatting>
  <conditionalFormatting sqref="U219 X219:AI219">
    <cfRule type="expression" dxfId="8185" priority="3140">
      <formula>AND($H219&lt;&gt;"",$I219&lt;&gt;"",$J219&lt;&gt;"")</formula>
    </cfRule>
    <cfRule type="expression" dxfId="8184" priority="3141">
      <formula>AND($H219&lt;&gt;"",$I219&lt;&gt;"",$J219="")</formula>
    </cfRule>
    <cfRule type="expression" dxfId="8183" priority="3142">
      <formula>AND($H219&lt;&gt;"",$I219="",$J219="")</formula>
    </cfRule>
  </conditionalFormatting>
  <conditionalFormatting sqref="A220">
    <cfRule type="containsBlanks" dxfId="8182" priority="3139">
      <formula>LEN(TRIM(A220))=0</formula>
    </cfRule>
  </conditionalFormatting>
  <conditionalFormatting sqref="A219">
    <cfRule type="containsBlanks" dxfId="8181" priority="3138">
      <formula>LEN(TRIM(A219))=0</formula>
    </cfRule>
  </conditionalFormatting>
  <conditionalFormatting sqref="H221:J221">
    <cfRule type="expression" dxfId="8180" priority="3135">
      <formula>AND($H221&lt;&gt;"",$I221&lt;&gt;"",$J221&lt;&gt;"")</formula>
    </cfRule>
    <cfRule type="expression" dxfId="8179" priority="3136">
      <formula>AND($H221&lt;&gt;"",$I221&lt;&gt;"",$J221="")</formula>
    </cfRule>
    <cfRule type="expression" dxfId="8178" priority="3137">
      <formula>AND($H221&lt;&gt;"",$I221="",$J221="")</formula>
    </cfRule>
  </conditionalFormatting>
  <conditionalFormatting sqref="X221:Z221 U221">
    <cfRule type="expression" dxfId="8177" priority="3132">
      <formula>AND($H221&lt;&gt;"",$I221&lt;&gt;"",$J221&lt;&gt;"")</formula>
    </cfRule>
    <cfRule type="expression" dxfId="8176" priority="3133">
      <formula>AND($H221&lt;&gt;"",$I221&lt;&gt;"",$J221="")</formula>
    </cfRule>
    <cfRule type="expression" dxfId="8175" priority="3134">
      <formula>AND($H221&lt;&gt;"",$I221="",$J221="")</formula>
    </cfRule>
  </conditionalFormatting>
  <conditionalFormatting sqref="H221">
    <cfRule type="expression" dxfId="8174" priority="3131">
      <formula>AND($H221&lt;&gt;"",$I221&lt;&gt;"")</formula>
    </cfRule>
  </conditionalFormatting>
  <conditionalFormatting sqref="I221">
    <cfRule type="expression" dxfId="8173" priority="3130">
      <formula>AND($I221&lt;&gt;"",$J221&lt;&gt;"")</formula>
    </cfRule>
  </conditionalFormatting>
  <conditionalFormatting sqref="A221">
    <cfRule type="containsBlanks" dxfId="8172" priority="3129">
      <formula>LEN(TRIM(A221))=0</formula>
    </cfRule>
  </conditionalFormatting>
  <conditionalFormatting sqref="AA221:AB221">
    <cfRule type="expression" dxfId="8171" priority="3126">
      <formula>AND($H221&lt;&gt;"",$I221&lt;&gt;"",$J221&lt;&gt;"")</formula>
    </cfRule>
    <cfRule type="expression" dxfId="8170" priority="3127">
      <formula>AND($H221&lt;&gt;"",$I221&lt;&gt;"",$J221="")</formula>
    </cfRule>
    <cfRule type="expression" dxfId="8169" priority="3128">
      <formula>AND($H221&lt;&gt;"",$I221="",$J221="")</formula>
    </cfRule>
  </conditionalFormatting>
  <conditionalFormatting sqref="AC221:AD221">
    <cfRule type="expression" dxfId="8168" priority="3123">
      <formula>AND($H221&lt;&gt;"",$I221&lt;&gt;"",$J221&lt;&gt;"")</formula>
    </cfRule>
    <cfRule type="expression" dxfId="8167" priority="3124">
      <formula>AND($H221&lt;&gt;"",$I221&lt;&gt;"",$J221="")</formula>
    </cfRule>
    <cfRule type="expression" dxfId="8166" priority="3125">
      <formula>AND($H221&lt;&gt;"",$I221="",$J221="")</formula>
    </cfRule>
  </conditionalFormatting>
  <conditionalFormatting sqref="AE221:AH221">
    <cfRule type="expression" dxfId="8165" priority="3120">
      <formula>AND($H221&lt;&gt;"",$I221&lt;&gt;"",$J221&lt;&gt;"")</formula>
    </cfRule>
    <cfRule type="expression" dxfId="8164" priority="3121">
      <formula>AND($H221&lt;&gt;"",$I221&lt;&gt;"",$J221="")</formula>
    </cfRule>
    <cfRule type="expression" dxfId="8163" priority="3122">
      <formula>AND($H221&lt;&gt;"",$I221="",$J221="")</formula>
    </cfRule>
  </conditionalFormatting>
  <conditionalFormatting sqref="AI221">
    <cfRule type="expression" dxfId="8162" priority="3117">
      <formula>AND($H221&lt;&gt;"",$I221&lt;&gt;"",$J221&lt;&gt;"")</formula>
    </cfRule>
    <cfRule type="expression" dxfId="8161" priority="3118">
      <formula>AND($H221&lt;&gt;"",$I221&lt;&gt;"",$J221="")</formula>
    </cfRule>
    <cfRule type="expression" dxfId="8160" priority="3119">
      <formula>AND($H221&lt;&gt;"",$I221="",$J221="")</formula>
    </cfRule>
  </conditionalFormatting>
  <conditionalFormatting sqref="X206:AI206 U206 H206:J208">
    <cfRule type="expression" dxfId="8159" priority="3114">
      <formula>AND($H206&lt;&gt;"",$I206&lt;&gt;"",$J206&lt;&gt;"")</formula>
    </cfRule>
    <cfRule type="expression" dxfId="8158" priority="3115">
      <formula>AND($H206&lt;&gt;"",$I206&lt;&gt;"",$J206="")</formula>
    </cfRule>
    <cfRule type="expression" dxfId="8157" priority="3116">
      <formula>AND($H206&lt;&gt;"",$I206="",$J206="")</formula>
    </cfRule>
  </conditionalFormatting>
  <conditionalFormatting sqref="H206:H208">
    <cfRule type="expression" dxfId="8156" priority="3113">
      <formula>AND($H206&lt;&gt;"",$I206&lt;&gt;"")</formula>
    </cfRule>
  </conditionalFormatting>
  <conditionalFormatting sqref="I206:I208">
    <cfRule type="expression" dxfId="8155" priority="3112">
      <formula>AND($I206&lt;&gt;"",$J206&lt;&gt;"")</formula>
    </cfRule>
  </conditionalFormatting>
  <conditionalFormatting sqref="A207">
    <cfRule type="containsBlanks" dxfId="8154" priority="3111">
      <formula>LEN(TRIM(A207))=0</formula>
    </cfRule>
  </conditionalFormatting>
  <conditionalFormatting sqref="A208">
    <cfRule type="containsBlanks" dxfId="8153" priority="3109">
      <formula>LEN(TRIM(A208))=0</formula>
    </cfRule>
  </conditionalFormatting>
  <conditionalFormatting sqref="H222:J223">
    <cfRule type="expression" dxfId="8152" priority="3106">
      <formula>AND($H222&lt;&gt;"",$I222&lt;&gt;"",$J222&lt;&gt;"")</formula>
    </cfRule>
    <cfRule type="expression" dxfId="8151" priority="3107">
      <formula>AND($H222&lt;&gt;"",$I222&lt;&gt;"",$J222="")</formula>
    </cfRule>
    <cfRule type="expression" dxfId="8150" priority="3108">
      <formula>AND($H222&lt;&gt;"",$I222="",$J222="")</formula>
    </cfRule>
  </conditionalFormatting>
  <conditionalFormatting sqref="H222:H223">
    <cfRule type="expression" dxfId="8149" priority="3105">
      <formula>AND($H222&lt;&gt;"",$I222&lt;&gt;"")</formula>
    </cfRule>
  </conditionalFormatting>
  <conditionalFormatting sqref="I222:I223">
    <cfRule type="expression" dxfId="8148" priority="3104">
      <formula>AND($I222&lt;&gt;"",$J222&lt;&gt;"")</formula>
    </cfRule>
  </conditionalFormatting>
  <conditionalFormatting sqref="A223">
    <cfRule type="containsBlanks" dxfId="8147" priority="3100">
      <formula>LEN(TRIM(A223))=0</formula>
    </cfRule>
  </conditionalFormatting>
  <conditionalFormatting sqref="A222">
    <cfRule type="containsBlanks" dxfId="8146" priority="3099">
      <formula>LEN(TRIM(A222))=0</formula>
    </cfRule>
  </conditionalFormatting>
  <conditionalFormatting sqref="H224:J224">
    <cfRule type="expression" dxfId="8145" priority="3096">
      <formula>AND($H224&lt;&gt;"",$I224&lt;&gt;"",$J224&lt;&gt;"")</formula>
    </cfRule>
    <cfRule type="expression" dxfId="8144" priority="3097">
      <formula>AND($H224&lt;&gt;"",$I224&lt;&gt;"",$J224="")</formula>
    </cfRule>
    <cfRule type="expression" dxfId="8143" priority="3098">
      <formula>AND($H224&lt;&gt;"",$I224="",$J224="")</formula>
    </cfRule>
  </conditionalFormatting>
  <conditionalFormatting sqref="X224:Z224 U224">
    <cfRule type="expression" dxfId="8142" priority="3093">
      <formula>AND($H224&lt;&gt;"",$I224&lt;&gt;"",$J224&lt;&gt;"")</formula>
    </cfRule>
    <cfRule type="expression" dxfId="8141" priority="3094">
      <formula>AND($H224&lt;&gt;"",$I224&lt;&gt;"",$J224="")</formula>
    </cfRule>
    <cfRule type="expression" dxfId="8140" priority="3095">
      <formula>AND($H224&lt;&gt;"",$I224="",$J224="")</formula>
    </cfRule>
  </conditionalFormatting>
  <conditionalFormatting sqref="H224">
    <cfRule type="expression" dxfId="8139" priority="3092">
      <formula>AND($H224&lt;&gt;"",$I224&lt;&gt;"")</formula>
    </cfRule>
  </conditionalFormatting>
  <conditionalFormatting sqref="I224">
    <cfRule type="expression" dxfId="8138" priority="3091">
      <formula>AND($I224&lt;&gt;"",$J224&lt;&gt;"")</formula>
    </cfRule>
  </conditionalFormatting>
  <conditionalFormatting sqref="A224">
    <cfRule type="containsBlanks" dxfId="8137" priority="3090">
      <formula>LEN(TRIM(A224))=0</formula>
    </cfRule>
  </conditionalFormatting>
  <conditionalFormatting sqref="AA224:AB224">
    <cfRule type="expression" dxfId="8136" priority="3087">
      <formula>AND($H224&lt;&gt;"",$I224&lt;&gt;"",$J224&lt;&gt;"")</formula>
    </cfRule>
    <cfRule type="expression" dxfId="8135" priority="3088">
      <formula>AND($H224&lt;&gt;"",$I224&lt;&gt;"",$J224="")</formula>
    </cfRule>
    <cfRule type="expression" dxfId="8134" priority="3089">
      <formula>AND($H224&lt;&gt;"",$I224="",$J224="")</formula>
    </cfRule>
  </conditionalFormatting>
  <conditionalFormatting sqref="AC224:AD224">
    <cfRule type="expression" dxfId="8133" priority="3084">
      <formula>AND($H224&lt;&gt;"",$I224&lt;&gt;"",$J224&lt;&gt;"")</formula>
    </cfRule>
    <cfRule type="expression" dxfId="8132" priority="3085">
      <formula>AND($H224&lt;&gt;"",$I224&lt;&gt;"",$J224="")</formula>
    </cfRule>
    <cfRule type="expression" dxfId="8131" priority="3086">
      <formula>AND($H224&lt;&gt;"",$I224="",$J224="")</formula>
    </cfRule>
  </conditionalFormatting>
  <conditionalFormatting sqref="AE224:AH224">
    <cfRule type="expression" dxfId="8130" priority="3081">
      <formula>AND($H224&lt;&gt;"",$I224&lt;&gt;"",$J224&lt;&gt;"")</formula>
    </cfRule>
    <cfRule type="expression" dxfId="8129" priority="3082">
      <formula>AND($H224&lt;&gt;"",$I224&lt;&gt;"",$J224="")</formula>
    </cfRule>
    <cfRule type="expression" dxfId="8128" priority="3083">
      <formula>AND($H224&lt;&gt;"",$I224="",$J224="")</formula>
    </cfRule>
  </conditionalFormatting>
  <conditionalFormatting sqref="AI224">
    <cfRule type="expression" dxfId="8127" priority="3078">
      <formula>AND($H224&lt;&gt;"",$I224&lt;&gt;"",$J224&lt;&gt;"")</formula>
    </cfRule>
    <cfRule type="expression" dxfId="8126" priority="3079">
      <formula>AND($H224&lt;&gt;"",$I224&lt;&gt;"",$J224="")</formula>
    </cfRule>
    <cfRule type="expression" dxfId="8125" priority="3080">
      <formula>AND($H224&lt;&gt;"",$I224="",$J224="")</formula>
    </cfRule>
  </conditionalFormatting>
  <conditionalFormatting sqref="X209:AI209 U209 H209:J211">
    <cfRule type="expression" dxfId="8124" priority="3075">
      <formula>AND($H209&lt;&gt;"",$I209&lt;&gt;"",$J209&lt;&gt;"")</formula>
    </cfRule>
    <cfRule type="expression" dxfId="8123" priority="3076">
      <formula>AND($H209&lt;&gt;"",$I209&lt;&gt;"",$J209="")</formula>
    </cfRule>
    <cfRule type="expression" dxfId="8122" priority="3077">
      <formula>AND($H209&lt;&gt;"",$I209="",$J209="")</formula>
    </cfRule>
  </conditionalFormatting>
  <conditionalFormatting sqref="H209:H211">
    <cfRule type="expression" dxfId="8121" priority="3074">
      <formula>AND($H209&lt;&gt;"",$I209&lt;&gt;"")</formula>
    </cfRule>
  </conditionalFormatting>
  <conditionalFormatting sqref="I209:I211">
    <cfRule type="expression" dxfId="8120" priority="3073">
      <formula>AND($I209&lt;&gt;"",$J209&lt;&gt;"")</formula>
    </cfRule>
  </conditionalFormatting>
  <conditionalFormatting sqref="A210">
    <cfRule type="containsBlanks" dxfId="8119" priority="3072">
      <formula>LEN(TRIM(A210))=0</formula>
    </cfRule>
  </conditionalFormatting>
  <conditionalFormatting sqref="A209">
    <cfRule type="containsBlanks" dxfId="8118" priority="3071">
      <formula>LEN(TRIM(A209))=0</formula>
    </cfRule>
  </conditionalFormatting>
  <conditionalFormatting sqref="A211">
    <cfRule type="containsBlanks" dxfId="8117" priority="3070">
      <formula>LEN(TRIM(A211))=0</formula>
    </cfRule>
  </conditionalFormatting>
  <conditionalFormatting sqref="H225:J226">
    <cfRule type="expression" dxfId="8116" priority="3067">
      <formula>AND($H225&lt;&gt;"",$I225&lt;&gt;"",$J225&lt;&gt;"")</formula>
    </cfRule>
    <cfRule type="expression" dxfId="8115" priority="3068">
      <formula>AND($H225&lt;&gt;"",$I225&lt;&gt;"",$J225="")</formula>
    </cfRule>
    <cfRule type="expression" dxfId="8114" priority="3069">
      <formula>AND($H225&lt;&gt;"",$I225="",$J225="")</formula>
    </cfRule>
  </conditionalFormatting>
  <conditionalFormatting sqref="H225:H226">
    <cfRule type="expression" dxfId="8113" priority="3066">
      <formula>AND($H225&lt;&gt;"",$I225&lt;&gt;"")</formula>
    </cfRule>
  </conditionalFormatting>
  <conditionalFormatting sqref="I225:I226">
    <cfRule type="expression" dxfId="8112" priority="3065">
      <formula>AND($I225&lt;&gt;"",$J225&lt;&gt;"")</formula>
    </cfRule>
  </conditionalFormatting>
  <conditionalFormatting sqref="U225 X225:AI225">
    <cfRule type="expression" dxfId="8111" priority="3062">
      <formula>AND($H225&lt;&gt;"",$I225&lt;&gt;"",$J225&lt;&gt;"")</formula>
    </cfRule>
    <cfRule type="expression" dxfId="8110" priority="3063">
      <formula>AND($H225&lt;&gt;"",$I225&lt;&gt;"",$J225="")</formula>
    </cfRule>
    <cfRule type="expression" dxfId="8109" priority="3064">
      <formula>AND($H225&lt;&gt;"",$I225="",$J225="")</formula>
    </cfRule>
  </conditionalFormatting>
  <conditionalFormatting sqref="A226">
    <cfRule type="containsBlanks" dxfId="8108" priority="3061">
      <formula>LEN(TRIM(A226))=0</formula>
    </cfRule>
  </conditionalFormatting>
  <conditionalFormatting sqref="A225">
    <cfRule type="containsBlanks" dxfId="8107" priority="3060">
      <formula>LEN(TRIM(A225))=0</formula>
    </cfRule>
  </conditionalFormatting>
  <conditionalFormatting sqref="H227:J227">
    <cfRule type="expression" dxfId="8106" priority="3057">
      <formula>AND($H227&lt;&gt;"",$I227&lt;&gt;"",$J227&lt;&gt;"")</formula>
    </cfRule>
    <cfRule type="expression" dxfId="8105" priority="3058">
      <formula>AND($H227&lt;&gt;"",$I227&lt;&gt;"",$J227="")</formula>
    </cfRule>
    <cfRule type="expression" dxfId="8104" priority="3059">
      <formula>AND($H227&lt;&gt;"",$I227="",$J227="")</formula>
    </cfRule>
  </conditionalFormatting>
  <conditionalFormatting sqref="X227:Z227 U227">
    <cfRule type="expression" dxfId="8103" priority="3054">
      <formula>AND($H227&lt;&gt;"",$I227&lt;&gt;"",$J227&lt;&gt;"")</formula>
    </cfRule>
    <cfRule type="expression" dxfId="8102" priority="3055">
      <formula>AND($H227&lt;&gt;"",$I227&lt;&gt;"",$J227="")</formula>
    </cfRule>
    <cfRule type="expression" dxfId="8101" priority="3056">
      <formula>AND($H227&lt;&gt;"",$I227="",$J227="")</formula>
    </cfRule>
  </conditionalFormatting>
  <conditionalFormatting sqref="H227">
    <cfRule type="expression" dxfId="8100" priority="3053">
      <formula>AND($H227&lt;&gt;"",$I227&lt;&gt;"")</formula>
    </cfRule>
  </conditionalFormatting>
  <conditionalFormatting sqref="I227">
    <cfRule type="expression" dxfId="8099" priority="3052">
      <formula>AND($I227&lt;&gt;"",$J227&lt;&gt;"")</formula>
    </cfRule>
  </conditionalFormatting>
  <conditionalFormatting sqref="A227">
    <cfRule type="containsBlanks" dxfId="8098" priority="3051">
      <formula>LEN(TRIM(A227))=0</formula>
    </cfRule>
  </conditionalFormatting>
  <conditionalFormatting sqref="AA227:AB227">
    <cfRule type="expression" dxfId="8097" priority="3048">
      <formula>AND($H227&lt;&gt;"",$I227&lt;&gt;"",$J227&lt;&gt;"")</formula>
    </cfRule>
    <cfRule type="expression" dxfId="8096" priority="3049">
      <formula>AND($H227&lt;&gt;"",$I227&lt;&gt;"",$J227="")</formula>
    </cfRule>
    <cfRule type="expression" dxfId="8095" priority="3050">
      <formula>AND($H227&lt;&gt;"",$I227="",$J227="")</formula>
    </cfRule>
  </conditionalFormatting>
  <conditionalFormatting sqref="AC227:AD227">
    <cfRule type="expression" dxfId="8094" priority="3045">
      <formula>AND($H227&lt;&gt;"",$I227&lt;&gt;"",$J227&lt;&gt;"")</formula>
    </cfRule>
    <cfRule type="expression" dxfId="8093" priority="3046">
      <formula>AND($H227&lt;&gt;"",$I227&lt;&gt;"",$J227="")</formula>
    </cfRule>
    <cfRule type="expression" dxfId="8092" priority="3047">
      <formula>AND($H227&lt;&gt;"",$I227="",$J227="")</formula>
    </cfRule>
  </conditionalFormatting>
  <conditionalFormatting sqref="AE227:AH227">
    <cfRule type="expression" dxfId="8091" priority="3042">
      <formula>AND($H227&lt;&gt;"",$I227&lt;&gt;"",$J227&lt;&gt;"")</formula>
    </cfRule>
    <cfRule type="expression" dxfId="8090" priority="3043">
      <formula>AND($H227&lt;&gt;"",$I227&lt;&gt;"",$J227="")</formula>
    </cfRule>
    <cfRule type="expression" dxfId="8089" priority="3044">
      <formula>AND($H227&lt;&gt;"",$I227="",$J227="")</formula>
    </cfRule>
  </conditionalFormatting>
  <conditionalFormatting sqref="AI227">
    <cfRule type="expression" dxfId="8088" priority="3039">
      <formula>AND($H227&lt;&gt;"",$I227&lt;&gt;"",$J227&lt;&gt;"")</formula>
    </cfRule>
    <cfRule type="expression" dxfId="8087" priority="3040">
      <formula>AND($H227&lt;&gt;"",$I227&lt;&gt;"",$J227="")</formula>
    </cfRule>
    <cfRule type="expression" dxfId="8086" priority="3041">
      <formula>AND($H227&lt;&gt;"",$I227="",$J227="")</formula>
    </cfRule>
  </conditionalFormatting>
  <conditionalFormatting sqref="H270:J270 H324:J324 H326:J326">
    <cfRule type="expression" dxfId="8085" priority="3036">
      <formula>AND($H270&lt;&gt;"",$I270&lt;&gt;"",$J270&lt;&gt;"")</formula>
    </cfRule>
    <cfRule type="expression" dxfId="8084" priority="3037">
      <formula>AND($H270&lt;&gt;"",$I270&lt;&gt;"",$J270="")</formula>
    </cfRule>
    <cfRule type="expression" dxfId="8083" priority="3038">
      <formula>AND($H270&lt;&gt;"",$I270="",$J270="")</formula>
    </cfRule>
  </conditionalFormatting>
  <conditionalFormatting sqref="X270:Z270 U270 U324 X324:Z324 X326:Z326 U326">
    <cfRule type="expression" dxfId="8082" priority="3033">
      <formula>AND($H270&lt;&gt;"",$I270&lt;&gt;"",$J270&lt;&gt;"")</formula>
    </cfRule>
    <cfRule type="expression" dxfId="8081" priority="3034">
      <formula>AND($H270&lt;&gt;"",$I270&lt;&gt;"",$J270="")</formula>
    </cfRule>
    <cfRule type="expression" dxfId="8080" priority="3035">
      <formula>AND($H270&lt;&gt;"",$I270="",$J270="")</formula>
    </cfRule>
  </conditionalFormatting>
  <conditionalFormatting sqref="H270 H324 H326">
    <cfRule type="expression" dxfId="8079" priority="3032">
      <formula>AND($H270&lt;&gt;"",$I270&lt;&gt;"")</formula>
    </cfRule>
  </conditionalFormatting>
  <conditionalFormatting sqref="I270 I324 I326">
    <cfRule type="expression" dxfId="8078" priority="3031">
      <formula>AND($I270&lt;&gt;"",$J270&lt;&gt;"")</formula>
    </cfRule>
  </conditionalFormatting>
  <conditionalFormatting sqref="A270 A324 A326">
    <cfRule type="containsBlanks" dxfId="8077" priority="3030">
      <formula>LEN(TRIM(A270))=0</formula>
    </cfRule>
  </conditionalFormatting>
  <conditionalFormatting sqref="AA270:AB270 AA324:AB324 AA326:AB326">
    <cfRule type="expression" dxfId="8076" priority="3027">
      <formula>AND($H270&lt;&gt;"",$I270&lt;&gt;"",$J270&lt;&gt;"")</formula>
    </cfRule>
    <cfRule type="expression" dxfId="8075" priority="3028">
      <formula>AND($H270&lt;&gt;"",$I270&lt;&gt;"",$J270="")</formula>
    </cfRule>
    <cfRule type="expression" dxfId="8074" priority="3029">
      <formula>AND($H270&lt;&gt;"",$I270="",$J270="")</formula>
    </cfRule>
  </conditionalFormatting>
  <conditionalFormatting sqref="AC270:AD270 AC324:AD324 AC326:AD326">
    <cfRule type="expression" dxfId="8073" priority="3024">
      <formula>AND($H270&lt;&gt;"",$I270&lt;&gt;"",$J270&lt;&gt;"")</formula>
    </cfRule>
    <cfRule type="expression" dxfId="8072" priority="3025">
      <formula>AND($H270&lt;&gt;"",$I270&lt;&gt;"",$J270="")</formula>
    </cfRule>
    <cfRule type="expression" dxfId="8071" priority="3026">
      <formula>AND($H270&lt;&gt;"",$I270="",$J270="")</formula>
    </cfRule>
  </conditionalFormatting>
  <conditionalFormatting sqref="AE270:AH270 AE324:AH324 AE326:AH326">
    <cfRule type="expression" dxfId="8070" priority="3021">
      <formula>AND($H270&lt;&gt;"",$I270&lt;&gt;"",$J270&lt;&gt;"")</formula>
    </cfRule>
    <cfRule type="expression" dxfId="8069" priority="3022">
      <formula>AND($H270&lt;&gt;"",$I270&lt;&gt;"",$J270="")</formula>
    </cfRule>
    <cfRule type="expression" dxfId="8068" priority="3023">
      <formula>AND($H270&lt;&gt;"",$I270="",$J270="")</formula>
    </cfRule>
  </conditionalFormatting>
  <conditionalFormatting sqref="AI270 AI324 AI326">
    <cfRule type="expression" dxfId="8067" priority="3018">
      <formula>AND($H270&lt;&gt;"",$I270&lt;&gt;"",$J270&lt;&gt;"")</formula>
    </cfRule>
    <cfRule type="expression" dxfId="8066" priority="3019">
      <formula>AND($H270&lt;&gt;"",$I270&lt;&gt;"",$J270="")</formula>
    </cfRule>
    <cfRule type="expression" dxfId="8065" priority="3020">
      <formula>AND($H270&lt;&gt;"",$I270="",$J270="")</formula>
    </cfRule>
  </conditionalFormatting>
  <conditionalFormatting sqref="X233:AI234 U233:U234 H233:J236 H251:J252 H268:J269">
    <cfRule type="expression" dxfId="8064" priority="3015">
      <formula>AND($H233&lt;&gt;"",$I233&lt;&gt;"",$J233&lt;&gt;"")</formula>
    </cfRule>
    <cfRule type="expression" dxfId="8063" priority="3016">
      <formula>AND($H233&lt;&gt;"",$I233&lt;&gt;"",$J233="")</formula>
    </cfRule>
    <cfRule type="expression" dxfId="8062" priority="3017">
      <formula>AND($H233&lt;&gt;"",$I233="",$J233="")</formula>
    </cfRule>
  </conditionalFormatting>
  <conditionalFormatting sqref="H233:H236 H251:H252 H268:H269">
    <cfRule type="expression" dxfId="8061" priority="3014">
      <formula>AND($H233&lt;&gt;"",$I233&lt;&gt;"")</formula>
    </cfRule>
  </conditionalFormatting>
  <conditionalFormatting sqref="I233:I236 I251:I252 I268:I269">
    <cfRule type="expression" dxfId="8060" priority="3013">
      <formula>AND($I233&lt;&gt;"",$J233&lt;&gt;"")</formula>
    </cfRule>
  </conditionalFormatting>
  <conditionalFormatting sqref="U251 X251:AI251">
    <cfRule type="expression" dxfId="8059" priority="3010">
      <formula>AND($H251&lt;&gt;"",$I251&lt;&gt;"",$J251&lt;&gt;"")</formula>
    </cfRule>
    <cfRule type="expression" dxfId="8058" priority="3011">
      <formula>AND($H251&lt;&gt;"",$I251&lt;&gt;"",$J251="")</formula>
    </cfRule>
    <cfRule type="expression" dxfId="8057" priority="3012">
      <formula>AND($H251&lt;&gt;"",$I251="",$J251="")</formula>
    </cfRule>
  </conditionalFormatting>
  <conditionalFormatting sqref="A233">
    <cfRule type="containsBlanks" dxfId="8056" priority="3009">
      <formula>LEN(TRIM(A233))=0</formula>
    </cfRule>
  </conditionalFormatting>
  <conditionalFormatting sqref="A235">
    <cfRule type="containsBlanks" dxfId="8055" priority="3008">
      <formula>LEN(TRIM(A235))=0</formula>
    </cfRule>
  </conditionalFormatting>
  <conditionalFormatting sqref="A234">
    <cfRule type="containsBlanks" dxfId="8054" priority="3007">
      <formula>LEN(TRIM(A234))=0</formula>
    </cfRule>
  </conditionalFormatting>
  <conditionalFormatting sqref="A236">
    <cfRule type="containsBlanks" dxfId="8053" priority="3006">
      <formula>LEN(TRIM(A236))=0</formula>
    </cfRule>
  </conditionalFormatting>
  <conditionalFormatting sqref="A252">
    <cfRule type="containsBlanks" dxfId="8052" priority="3005">
      <formula>LEN(TRIM(A252))=0</formula>
    </cfRule>
  </conditionalFormatting>
  <conditionalFormatting sqref="A251">
    <cfRule type="containsBlanks" dxfId="8051" priority="3004">
      <formula>LEN(TRIM(A251))=0</formula>
    </cfRule>
  </conditionalFormatting>
  <conditionalFormatting sqref="A268">
    <cfRule type="containsBlanks" dxfId="8050" priority="3003">
      <formula>LEN(TRIM(A268))=0</formula>
    </cfRule>
  </conditionalFormatting>
  <conditionalFormatting sqref="A269">
    <cfRule type="containsBlanks" dxfId="8049" priority="3002">
      <formula>LEN(TRIM(A269))=0</formula>
    </cfRule>
  </conditionalFormatting>
  <conditionalFormatting sqref="H253:J253">
    <cfRule type="expression" dxfId="8048" priority="2999">
      <formula>AND($H253&lt;&gt;"",$I253&lt;&gt;"",$J253&lt;&gt;"")</formula>
    </cfRule>
    <cfRule type="expression" dxfId="8047" priority="3000">
      <formula>AND($H253&lt;&gt;"",$I253&lt;&gt;"",$J253="")</formula>
    </cfRule>
    <cfRule type="expression" dxfId="8046" priority="3001">
      <formula>AND($H253&lt;&gt;"",$I253="",$J253="")</formula>
    </cfRule>
  </conditionalFormatting>
  <conditionalFormatting sqref="X253:Z253 U253">
    <cfRule type="expression" dxfId="8045" priority="2996">
      <formula>AND($H253&lt;&gt;"",$I253&lt;&gt;"",$J253&lt;&gt;"")</formula>
    </cfRule>
    <cfRule type="expression" dxfId="8044" priority="2997">
      <formula>AND($H253&lt;&gt;"",$I253&lt;&gt;"",$J253="")</formula>
    </cfRule>
    <cfRule type="expression" dxfId="8043" priority="2998">
      <formula>AND($H253&lt;&gt;"",$I253="",$J253="")</formula>
    </cfRule>
  </conditionalFormatting>
  <conditionalFormatting sqref="H253">
    <cfRule type="expression" dxfId="8042" priority="2995">
      <formula>AND($H253&lt;&gt;"",$I253&lt;&gt;"")</formula>
    </cfRule>
  </conditionalFormatting>
  <conditionalFormatting sqref="I253">
    <cfRule type="expression" dxfId="8041" priority="2994">
      <formula>AND($I253&lt;&gt;"",$J253&lt;&gt;"")</formula>
    </cfRule>
  </conditionalFormatting>
  <conditionalFormatting sqref="A253">
    <cfRule type="containsBlanks" dxfId="8040" priority="2993">
      <formula>LEN(TRIM(A253))=0</formula>
    </cfRule>
  </conditionalFormatting>
  <conditionalFormatting sqref="AA253:AB253">
    <cfRule type="expression" dxfId="8039" priority="2990">
      <formula>AND($H253&lt;&gt;"",$I253&lt;&gt;"",$J253&lt;&gt;"")</formula>
    </cfRule>
    <cfRule type="expression" dxfId="8038" priority="2991">
      <formula>AND($H253&lt;&gt;"",$I253&lt;&gt;"",$J253="")</formula>
    </cfRule>
    <cfRule type="expression" dxfId="8037" priority="2992">
      <formula>AND($H253&lt;&gt;"",$I253="",$J253="")</formula>
    </cfRule>
  </conditionalFormatting>
  <conditionalFormatting sqref="AC253:AD253">
    <cfRule type="expression" dxfId="8036" priority="2987">
      <formula>AND($H253&lt;&gt;"",$I253&lt;&gt;"",$J253&lt;&gt;"")</formula>
    </cfRule>
    <cfRule type="expression" dxfId="8035" priority="2988">
      <formula>AND($H253&lt;&gt;"",$I253&lt;&gt;"",$J253="")</formula>
    </cfRule>
    <cfRule type="expression" dxfId="8034" priority="2989">
      <formula>AND($H253&lt;&gt;"",$I253="",$J253="")</formula>
    </cfRule>
  </conditionalFormatting>
  <conditionalFormatting sqref="AE253:AH253">
    <cfRule type="expression" dxfId="8033" priority="2984">
      <formula>AND($H253&lt;&gt;"",$I253&lt;&gt;"",$J253&lt;&gt;"")</formula>
    </cfRule>
    <cfRule type="expression" dxfId="8032" priority="2985">
      <formula>AND($H253&lt;&gt;"",$I253&lt;&gt;"",$J253="")</formula>
    </cfRule>
    <cfRule type="expression" dxfId="8031" priority="2986">
      <formula>AND($H253&lt;&gt;"",$I253="",$J253="")</formula>
    </cfRule>
  </conditionalFormatting>
  <conditionalFormatting sqref="AI253">
    <cfRule type="expression" dxfId="8030" priority="2981">
      <formula>AND($H253&lt;&gt;"",$I253&lt;&gt;"",$J253&lt;&gt;"")</formula>
    </cfRule>
    <cfRule type="expression" dxfId="8029" priority="2982">
      <formula>AND($H253&lt;&gt;"",$I253&lt;&gt;"",$J253="")</formula>
    </cfRule>
    <cfRule type="expression" dxfId="8028" priority="2983">
      <formula>AND($H253&lt;&gt;"",$I253="",$J253="")</formula>
    </cfRule>
  </conditionalFormatting>
  <conditionalFormatting sqref="X237:AI237 U237 H237:J239">
    <cfRule type="expression" dxfId="8027" priority="2978">
      <formula>AND($H237&lt;&gt;"",$I237&lt;&gt;"",$J237&lt;&gt;"")</formula>
    </cfRule>
    <cfRule type="expression" dxfId="8026" priority="2979">
      <formula>AND($H237&lt;&gt;"",$I237&lt;&gt;"",$J237="")</formula>
    </cfRule>
    <cfRule type="expression" dxfId="8025" priority="2980">
      <formula>AND($H237&lt;&gt;"",$I237="",$J237="")</formula>
    </cfRule>
  </conditionalFormatting>
  <conditionalFormatting sqref="H237:H239">
    <cfRule type="expression" dxfId="8024" priority="2977">
      <formula>AND($H237&lt;&gt;"",$I237&lt;&gt;"")</formula>
    </cfRule>
  </conditionalFormatting>
  <conditionalFormatting sqref="I237:I239">
    <cfRule type="expression" dxfId="8023" priority="2976">
      <formula>AND($I237&lt;&gt;"",$J237&lt;&gt;"")</formula>
    </cfRule>
  </conditionalFormatting>
  <conditionalFormatting sqref="A238">
    <cfRule type="containsBlanks" dxfId="8022" priority="2975">
      <formula>LEN(TRIM(A238))=0</formula>
    </cfRule>
  </conditionalFormatting>
  <conditionalFormatting sqref="A237">
    <cfRule type="containsBlanks" dxfId="8021" priority="2974">
      <formula>LEN(TRIM(A237))=0</formula>
    </cfRule>
  </conditionalFormatting>
  <conditionalFormatting sqref="A239">
    <cfRule type="containsBlanks" dxfId="8020" priority="2973">
      <formula>LEN(TRIM(A239))=0</formula>
    </cfRule>
  </conditionalFormatting>
  <conditionalFormatting sqref="H254:J255">
    <cfRule type="expression" dxfId="8019" priority="2970">
      <formula>AND($H254&lt;&gt;"",$I254&lt;&gt;"",$J254&lt;&gt;"")</formula>
    </cfRule>
    <cfRule type="expression" dxfId="8018" priority="2971">
      <formula>AND($H254&lt;&gt;"",$I254&lt;&gt;"",$J254="")</formula>
    </cfRule>
    <cfRule type="expression" dxfId="8017" priority="2972">
      <formula>AND($H254&lt;&gt;"",$I254="",$J254="")</formula>
    </cfRule>
  </conditionalFormatting>
  <conditionalFormatting sqref="H254:H255">
    <cfRule type="expression" dxfId="8016" priority="2969">
      <formula>AND($H254&lt;&gt;"",$I254&lt;&gt;"")</formula>
    </cfRule>
  </conditionalFormatting>
  <conditionalFormatting sqref="I254:I255">
    <cfRule type="expression" dxfId="8015" priority="2968">
      <formula>AND($I254&lt;&gt;"",$J254&lt;&gt;"")</formula>
    </cfRule>
  </conditionalFormatting>
  <conditionalFormatting sqref="U254 X254:AI254">
    <cfRule type="expression" dxfId="8014" priority="2965">
      <formula>AND($H254&lt;&gt;"",$I254&lt;&gt;"",$J254&lt;&gt;"")</formula>
    </cfRule>
    <cfRule type="expression" dxfId="8013" priority="2966">
      <formula>AND($H254&lt;&gt;"",$I254&lt;&gt;"",$J254="")</formula>
    </cfRule>
    <cfRule type="expression" dxfId="8012" priority="2967">
      <formula>AND($H254&lt;&gt;"",$I254="",$J254="")</formula>
    </cfRule>
  </conditionalFormatting>
  <conditionalFormatting sqref="A255">
    <cfRule type="containsBlanks" dxfId="8011" priority="2964">
      <formula>LEN(TRIM(A255))=0</formula>
    </cfRule>
  </conditionalFormatting>
  <conditionalFormatting sqref="A254">
    <cfRule type="containsBlanks" dxfId="8010" priority="2963">
      <formula>LEN(TRIM(A254))=0</formula>
    </cfRule>
  </conditionalFormatting>
  <conditionalFormatting sqref="H256:J256">
    <cfRule type="expression" dxfId="8009" priority="2960">
      <formula>AND($H256&lt;&gt;"",$I256&lt;&gt;"",$J256&lt;&gt;"")</formula>
    </cfRule>
    <cfRule type="expression" dxfId="8008" priority="2961">
      <formula>AND($H256&lt;&gt;"",$I256&lt;&gt;"",$J256="")</formula>
    </cfRule>
    <cfRule type="expression" dxfId="8007" priority="2962">
      <formula>AND($H256&lt;&gt;"",$I256="",$J256="")</formula>
    </cfRule>
  </conditionalFormatting>
  <conditionalFormatting sqref="X256:Z256 U256">
    <cfRule type="expression" dxfId="8006" priority="2957">
      <formula>AND($H256&lt;&gt;"",$I256&lt;&gt;"",$J256&lt;&gt;"")</formula>
    </cfRule>
    <cfRule type="expression" dxfId="8005" priority="2958">
      <formula>AND($H256&lt;&gt;"",$I256&lt;&gt;"",$J256="")</formula>
    </cfRule>
    <cfRule type="expression" dxfId="8004" priority="2959">
      <formula>AND($H256&lt;&gt;"",$I256="",$J256="")</formula>
    </cfRule>
  </conditionalFormatting>
  <conditionalFormatting sqref="H256">
    <cfRule type="expression" dxfId="8003" priority="2956">
      <formula>AND($H256&lt;&gt;"",$I256&lt;&gt;"")</formula>
    </cfRule>
  </conditionalFormatting>
  <conditionalFormatting sqref="I256">
    <cfRule type="expression" dxfId="8002" priority="2955">
      <formula>AND($I256&lt;&gt;"",$J256&lt;&gt;"")</formula>
    </cfRule>
  </conditionalFormatting>
  <conditionalFormatting sqref="A256">
    <cfRule type="containsBlanks" dxfId="8001" priority="2954">
      <formula>LEN(TRIM(A256))=0</formula>
    </cfRule>
  </conditionalFormatting>
  <conditionalFormatting sqref="AA256:AB256">
    <cfRule type="expression" dxfId="8000" priority="2951">
      <formula>AND($H256&lt;&gt;"",$I256&lt;&gt;"",$J256&lt;&gt;"")</formula>
    </cfRule>
    <cfRule type="expression" dxfId="7999" priority="2952">
      <formula>AND($H256&lt;&gt;"",$I256&lt;&gt;"",$J256="")</formula>
    </cfRule>
    <cfRule type="expression" dxfId="7998" priority="2953">
      <formula>AND($H256&lt;&gt;"",$I256="",$J256="")</formula>
    </cfRule>
  </conditionalFormatting>
  <conditionalFormatting sqref="AC256:AD256">
    <cfRule type="expression" dxfId="7997" priority="2948">
      <formula>AND($H256&lt;&gt;"",$I256&lt;&gt;"",$J256&lt;&gt;"")</formula>
    </cfRule>
    <cfRule type="expression" dxfId="7996" priority="2949">
      <formula>AND($H256&lt;&gt;"",$I256&lt;&gt;"",$J256="")</formula>
    </cfRule>
    <cfRule type="expression" dxfId="7995" priority="2950">
      <formula>AND($H256&lt;&gt;"",$I256="",$J256="")</formula>
    </cfRule>
  </conditionalFormatting>
  <conditionalFormatting sqref="AE256:AH256">
    <cfRule type="expression" dxfId="7994" priority="2945">
      <formula>AND($H256&lt;&gt;"",$I256&lt;&gt;"",$J256&lt;&gt;"")</formula>
    </cfRule>
    <cfRule type="expression" dxfId="7993" priority="2946">
      <formula>AND($H256&lt;&gt;"",$I256&lt;&gt;"",$J256="")</formula>
    </cfRule>
    <cfRule type="expression" dxfId="7992" priority="2947">
      <formula>AND($H256&lt;&gt;"",$I256="",$J256="")</formula>
    </cfRule>
  </conditionalFormatting>
  <conditionalFormatting sqref="AI256">
    <cfRule type="expression" dxfId="7991" priority="2942">
      <formula>AND($H256&lt;&gt;"",$I256&lt;&gt;"",$J256&lt;&gt;"")</formula>
    </cfRule>
    <cfRule type="expression" dxfId="7990" priority="2943">
      <formula>AND($H256&lt;&gt;"",$I256&lt;&gt;"",$J256="")</formula>
    </cfRule>
    <cfRule type="expression" dxfId="7989" priority="2944">
      <formula>AND($H256&lt;&gt;"",$I256="",$J256="")</formula>
    </cfRule>
  </conditionalFormatting>
  <conditionalFormatting sqref="X240:AI240 U240 H240:J242">
    <cfRule type="expression" dxfId="7988" priority="2939">
      <formula>AND($H240&lt;&gt;"",$I240&lt;&gt;"",$J240&lt;&gt;"")</formula>
    </cfRule>
    <cfRule type="expression" dxfId="7987" priority="2940">
      <formula>AND($H240&lt;&gt;"",$I240&lt;&gt;"",$J240="")</formula>
    </cfRule>
    <cfRule type="expression" dxfId="7986" priority="2941">
      <formula>AND($H240&lt;&gt;"",$I240="",$J240="")</formula>
    </cfRule>
  </conditionalFormatting>
  <conditionalFormatting sqref="H240:H242">
    <cfRule type="expression" dxfId="7985" priority="2938">
      <formula>AND($H240&lt;&gt;"",$I240&lt;&gt;"")</formula>
    </cfRule>
  </conditionalFormatting>
  <conditionalFormatting sqref="I240:I242">
    <cfRule type="expression" dxfId="7984" priority="2937">
      <formula>AND($I240&lt;&gt;"",$J240&lt;&gt;"")</formula>
    </cfRule>
  </conditionalFormatting>
  <conditionalFormatting sqref="A241">
    <cfRule type="containsBlanks" dxfId="7983" priority="2936">
      <formula>LEN(TRIM(A241))=0</formula>
    </cfRule>
  </conditionalFormatting>
  <conditionalFormatting sqref="A240">
    <cfRule type="containsBlanks" dxfId="7982" priority="2935">
      <formula>LEN(TRIM(A240))=0</formula>
    </cfRule>
  </conditionalFormatting>
  <conditionalFormatting sqref="A242">
    <cfRule type="containsBlanks" dxfId="7981" priority="2934">
      <formula>LEN(TRIM(A242))=0</formula>
    </cfRule>
  </conditionalFormatting>
  <conditionalFormatting sqref="H257:J258">
    <cfRule type="expression" dxfId="7980" priority="2931">
      <formula>AND($H257&lt;&gt;"",$I257&lt;&gt;"",$J257&lt;&gt;"")</formula>
    </cfRule>
    <cfRule type="expression" dxfId="7979" priority="2932">
      <formula>AND($H257&lt;&gt;"",$I257&lt;&gt;"",$J257="")</formula>
    </cfRule>
    <cfRule type="expression" dxfId="7978" priority="2933">
      <formula>AND($H257&lt;&gt;"",$I257="",$J257="")</formula>
    </cfRule>
  </conditionalFormatting>
  <conditionalFormatting sqref="H257:H258">
    <cfRule type="expression" dxfId="7977" priority="2930">
      <formula>AND($H257&lt;&gt;"",$I257&lt;&gt;"")</formula>
    </cfRule>
  </conditionalFormatting>
  <conditionalFormatting sqref="I257:I258">
    <cfRule type="expression" dxfId="7976" priority="2929">
      <formula>AND($I257&lt;&gt;"",$J257&lt;&gt;"")</formula>
    </cfRule>
  </conditionalFormatting>
  <conditionalFormatting sqref="U257 X257:AI257">
    <cfRule type="expression" dxfId="7975" priority="2926">
      <formula>AND($H257&lt;&gt;"",$I257&lt;&gt;"",$J257&lt;&gt;"")</formula>
    </cfRule>
    <cfRule type="expression" dxfId="7974" priority="2927">
      <formula>AND($H257&lt;&gt;"",$I257&lt;&gt;"",$J257="")</formula>
    </cfRule>
    <cfRule type="expression" dxfId="7973" priority="2928">
      <formula>AND($H257&lt;&gt;"",$I257="",$J257="")</formula>
    </cfRule>
  </conditionalFormatting>
  <conditionalFormatting sqref="A258">
    <cfRule type="containsBlanks" dxfId="7972" priority="2925">
      <formula>LEN(TRIM(A258))=0</formula>
    </cfRule>
  </conditionalFormatting>
  <conditionalFormatting sqref="A257">
    <cfRule type="containsBlanks" dxfId="7971" priority="2924">
      <formula>LEN(TRIM(A257))=0</formula>
    </cfRule>
  </conditionalFormatting>
  <conditionalFormatting sqref="H259:J259">
    <cfRule type="expression" dxfId="7970" priority="2921">
      <formula>AND($H259&lt;&gt;"",$I259&lt;&gt;"",$J259&lt;&gt;"")</formula>
    </cfRule>
    <cfRule type="expression" dxfId="7969" priority="2922">
      <formula>AND($H259&lt;&gt;"",$I259&lt;&gt;"",$J259="")</formula>
    </cfRule>
    <cfRule type="expression" dxfId="7968" priority="2923">
      <formula>AND($H259&lt;&gt;"",$I259="",$J259="")</formula>
    </cfRule>
  </conditionalFormatting>
  <conditionalFormatting sqref="X259:Z259 U259">
    <cfRule type="expression" dxfId="7967" priority="2918">
      <formula>AND($H259&lt;&gt;"",$I259&lt;&gt;"",$J259&lt;&gt;"")</formula>
    </cfRule>
    <cfRule type="expression" dxfId="7966" priority="2919">
      <formula>AND($H259&lt;&gt;"",$I259&lt;&gt;"",$J259="")</formula>
    </cfRule>
    <cfRule type="expression" dxfId="7965" priority="2920">
      <formula>AND($H259&lt;&gt;"",$I259="",$J259="")</formula>
    </cfRule>
  </conditionalFormatting>
  <conditionalFormatting sqref="H259">
    <cfRule type="expression" dxfId="7964" priority="2917">
      <formula>AND($H259&lt;&gt;"",$I259&lt;&gt;"")</formula>
    </cfRule>
  </conditionalFormatting>
  <conditionalFormatting sqref="I259">
    <cfRule type="expression" dxfId="7963" priority="2916">
      <formula>AND($I259&lt;&gt;"",$J259&lt;&gt;"")</formula>
    </cfRule>
  </conditionalFormatting>
  <conditionalFormatting sqref="A259">
    <cfRule type="containsBlanks" dxfId="7962" priority="2915">
      <formula>LEN(TRIM(A259))=0</formula>
    </cfRule>
  </conditionalFormatting>
  <conditionalFormatting sqref="AA259:AB259">
    <cfRule type="expression" dxfId="7961" priority="2912">
      <formula>AND($H259&lt;&gt;"",$I259&lt;&gt;"",$J259&lt;&gt;"")</formula>
    </cfRule>
    <cfRule type="expression" dxfId="7960" priority="2913">
      <formula>AND($H259&lt;&gt;"",$I259&lt;&gt;"",$J259="")</formula>
    </cfRule>
    <cfRule type="expression" dxfId="7959" priority="2914">
      <formula>AND($H259&lt;&gt;"",$I259="",$J259="")</formula>
    </cfRule>
  </conditionalFormatting>
  <conditionalFormatting sqref="AC259:AD259">
    <cfRule type="expression" dxfId="7958" priority="2909">
      <formula>AND($H259&lt;&gt;"",$I259&lt;&gt;"",$J259&lt;&gt;"")</formula>
    </cfRule>
    <cfRule type="expression" dxfId="7957" priority="2910">
      <formula>AND($H259&lt;&gt;"",$I259&lt;&gt;"",$J259="")</formula>
    </cfRule>
    <cfRule type="expression" dxfId="7956" priority="2911">
      <formula>AND($H259&lt;&gt;"",$I259="",$J259="")</formula>
    </cfRule>
  </conditionalFormatting>
  <conditionalFormatting sqref="AE259:AH259">
    <cfRule type="expression" dxfId="7955" priority="2906">
      <formula>AND($H259&lt;&gt;"",$I259&lt;&gt;"",$J259&lt;&gt;"")</formula>
    </cfRule>
    <cfRule type="expression" dxfId="7954" priority="2907">
      <formula>AND($H259&lt;&gt;"",$I259&lt;&gt;"",$J259="")</formula>
    </cfRule>
    <cfRule type="expression" dxfId="7953" priority="2908">
      <formula>AND($H259&lt;&gt;"",$I259="",$J259="")</formula>
    </cfRule>
  </conditionalFormatting>
  <conditionalFormatting sqref="AI259">
    <cfRule type="expression" dxfId="7952" priority="2903">
      <formula>AND($H259&lt;&gt;"",$I259&lt;&gt;"",$J259&lt;&gt;"")</formula>
    </cfRule>
    <cfRule type="expression" dxfId="7951" priority="2904">
      <formula>AND($H259&lt;&gt;"",$I259&lt;&gt;"",$J259="")</formula>
    </cfRule>
    <cfRule type="expression" dxfId="7950" priority="2905">
      <formula>AND($H259&lt;&gt;"",$I259="",$J259="")</formula>
    </cfRule>
  </conditionalFormatting>
  <conditionalFormatting sqref="X243:AI243 U243 H243:J245">
    <cfRule type="expression" dxfId="7949" priority="2900">
      <formula>AND($H243&lt;&gt;"",$I243&lt;&gt;"",$J243&lt;&gt;"")</formula>
    </cfRule>
    <cfRule type="expression" dxfId="7948" priority="2901">
      <formula>AND($H243&lt;&gt;"",$I243&lt;&gt;"",$J243="")</formula>
    </cfRule>
    <cfRule type="expression" dxfId="7947" priority="2902">
      <formula>AND($H243&lt;&gt;"",$I243="",$J243="")</formula>
    </cfRule>
  </conditionalFormatting>
  <conditionalFormatting sqref="H243:H245">
    <cfRule type="expression" dxfId="7946" priority="2899">
      <formula>AND($H243&lt;&gt;"",$I243&lt;&gt;"")</formula>
    </cfRule>
  </conditionalFormatting>
  <conditionalFormatting sqref="I243:I245">
    <cfRule type="expression" dxfId="7945" priority="2898">
      <formula>AND($I243&lt;&gt;"",$J243&lt;&gt;"")</formula>
    </cfRule>
  </conditionalFormatting>
  <conditionalFormatting sqref="A244">
    <cfRule type="containsBlanks" dxfId="7944" priority="2897">
      <formula>LEN(TRIM(A244))=0</formula>
    </cfRule>
  </conditionalFormatting>
  <conditionalFormatting sqref="A243">
    <cfRule type="containsBlanks" dxfId="7943" priority="2896">
      <formula>LEN(TRIM(A243))=0</formula>
    </cfRule>
  </conditionalFormatting>
  <conditionalFormatting sqref="A245">
    <cfRule type="containsBlanks" dxfId="7942" priority="2895">
      <formula>LEN(TRIM(A245))=0</formula>
    </cfRule>
  </conditionalFormatting>
  <conditionalFormatting sqref="H260:J261">
    <cfRule type="expression" dxfId="7941" priority="2892">
      <formula>AND($H260&lt;&gt;"",$I260&lt;&gt;"",$J260&lt;&gt;"")</formula>
    </cfRule>
    <cfRule type="expression" dxfId="7940" priority="2893">
      <formula>AND($H260&lt;&gt;"",$I260&lt;&gt;"",$J260="")</formula>
    </cfRule>
    <cfRule type="expression" dxfId="7939" priority="2894">
      <formula>AND($H260&lt;&gt;"",$I260="",$J260="")</formula>
    </cfRule>
  </conditionalFormatting>
  <conditionalFormatting sqref="H260:H261">
    <cfRule type="expression" dxfId="7938" priority="2891">
      <formula>AND($H260&lt;&gt;"",$I260&lt;&gt;"")</formula>
    </cfRule>
  </conditionalFormatting>
  <conditionalFormatting sqref="I260:I261">
    <cfRule type="expression" dxfId="7937" priority="2890">
      <formula>AND($I260&lt;&gt;"",$J260&lt;&gt;"")</formula>
    </cfRule>
  </conditionalFormatting>
  <conditionalFormatting sqref="U260 X260:AI260">
    <cfRule type="expression" dxfId="7936" priority="2887">
      <formula>AND($H260&lt;&gt;"",$I260&lt;&gt;"",$J260&lt;&gt;"")</formula>
    </cfRule>
    <cfRule type="expression" dxfId="7935" priority="2888">
      <formula>AND($H260&lt;&gt;"",$I260&lt;&gt;"",$J260="")</formula>
    </cfRule>
    <cfRule type="expression" dxfId="7934" priority="2889">
      <formula>AND($H260&lt;&gt;"",$I260="",$J260="")</formula>
    </cfRule>
  </conditionalFormatting>
  <conditionalFormatting sqref="A261">
    <cfRule type="containsBlanks" dxfId="7933" priority="2886">
      <formula>LEN(TRIM(A261))=0</formula>
    </cfRule>
  </conditionalFormatting>
  <conditionalFormatting sqref="A260">
    <cfRule type="containsBlanks" dxfId="7932" priority="2885">
      <formula>LEN(TRIM(A260))=0</formula>
    </cfRule>
  </conditionalFormatting>
  <conditionalFormatting sqref="H262:J262">
    <cfRule type="expression" dxfId="7931" priority="2882">
      <formula>AND($H262&lt;&gt;"",$I262&lt;&gt;"",$J262&lt;&gt;"")</formula>
    </cfRule>
    <cfRule type="expression" dxfId="7930" priority="2883">
      <formula>AND($H262&lt;&gt;"",$I262&lt;&gt;"",$J262="")</formula>
    </cfRule>
    <cfRule type="expression" dxfId="7929" priority="2884">
      <formula>AND($H262&lt;&gt;"",$I262="",$J262="")</formula>
    </cfRule>
  </conditionalFormatting>
  <conditionalFormatting sqref="X262:Z262 U262">
    <cfRule type="expression" dxfId="7928" priority="2879">
      <formula>AND($H262&lt;&gt;"",$I262&lt;&gt;"",$J262&lt;&gt;"")</formula>
    </cfRule>
    <cfRule type="expression" dxfId="7927" priority="2880">
      <formula>AND($H262&lt;&gt;"",$I262&lt;&gt;"",$J262="")</formula>
    </cfRule>
    <cfRule type="expression" dxfId="7926" priority="2881">
      <formula>AND($H262&lt;&gt;"",$I262="",$J262="")</formula>
    </cfRule>
  </conditionalFormatting>
  <conditionalFormatting sqref="H262">
    <cfRule type="expression" dxfId="7925" priority="2878">
      <formula>AND($H262&lt;&gt;"",$I262&lt;&gt;"")</formula>
    </cfRule>
  </conditionalFormatting>
  <conditionalFormatting sqref="I262">
    <cfRule type="expression" dxfId="7924" priority="2877">
      <formula>AND($I262&lt;&gt;"",$J262&lt;&gt;"")</formula>
    </cfRule>
  </conditionalFormatting>
  <conditionalFormatting sqref="A262">
    <cfRule type="containsBlanks" dxfId="7923" priority="2876">
      <formula>LEN(TRIM(A262))=0</formula>
    </cfRule>
  </conditionalFormatting>
  <conditionalFormatting sqref="AA262:AB262">
    <cfRule type="expression" dxfId="7922" priority="2873">
      <formula>AND($H262&lt;&gt;"",$I262&lt;&gt;"",$J262&lt;&gt;"")</formula>
    </cfRule>
    <cfRule type="expression" dxfId="7921" priority="2874">
      <formula>AND($H262&lt;&gt;"",$I262&lt;&gt;"",$J262="")</formula>
    </cfRule>
    <cfRule type="expression" dxfId="7920" priority="2875">
      <formula>AND($H262&lt;&gt;"",$I262="",$J262="")</formula>
    </cfRule>
  </conditionalFormatting>
  <conditionalFormatting sqref="AC262:AD262">
    <cfRule type="expression" dxfId="7919" priority="2870">
      <formula>AND($H262&lt;&gt;"",$I262&lt;&gt;"",$J262&lt;&gt;"")</formula>
    </cfRule>
    <cfRule type="expression" dxfId="7918" priority="2871">
      <formula>AND($H262&lt;&gt;"",$I262&lt;&gt;"",$J262="")</formula>
    </cfRule>
    <cfRule type="expression" dxfId="7917" priority="2872">
      <formula>AND($H262&lt;&gt;"",$I262="",$J262="")</formula>
    </cfRule>
  </conditionalFormatting>
  <conditionalFormatting sqref="AE262:AH262">
    <cfRule type="expression" dxfId="7916" priority="2867">
      <formula>AND($H262&lt;&gt;"",$I262&lt;&gt;"",$J262&lt;&gt;"")</formula>
    </cfRule>
    <cfRule type="expression" dxfId="7915" priority="2868">
      <formula>AND($H262&lt;&gt;"",$I262&lt;&gt;"",$J262="")</formula>
    </cfRule>
    <cfRule type="expression" dxfId="7914" priority="2869">
      <formula>AND($H262&lt;&gt;"",$I262="",$J262="")</formula>
    </cfRule>
  </conditionalFormatting>
  <conditionalFormatting sqref="AI262">
    <cfRule type="expression" dxfId="7913" priority="2864">
      <formula>AND($H262&lt;&gt;"",$I262&lt;&gt;"",$J262&lt;&gt;"")</formula>
    </cfRule>
    <cfRule type="expression" dxfId="7912" priority="2865">
      <formula>AND($H262&lt;&gt;"",$I262&lt;&gt;"",$J262="")</formula>
    </cfRule>
    <cfRule type="expression" dxfId="7911" priority="2866">
      <formula>AND($H262&lt;&gt;"",$I262="",$J262="")</formula>
    </cfRule>
  </conditionalFormatting>
  <conditionalFormatting sqref="X246:AI246 U246 H246:J248">
    <cfRule type="expression" dxfId="7910" priority="2861">
      <formula>AND($H246&lt;&gt;"",$I246&lt;&gt;"",$J246&lt;&gt;"")</formula>
    </cfRule>
    <cfRule type="expression" dxfId="7909" priority="2862">
      <formula>AND($H246&lt;&gt;"",$I246&lt;&gt;"",$J246="")</formula>
    </cfRule>
    <cfRule type="expression" dxfId="7908" priority="2863">
      <formula>AND($H246&lt;&gt;"",$I246="",$J246="")</formula>
    </cfRule>
  </conditionalFormatting>
  <conditionalFormatting sqref="H246:H248">
    <cfRule type="expression" dxfId="7907" priority="2860">
      <formula>AND($H246&lt;&gt;"",$I246&lt;&gt;"")</formula>
    </cfRule>
  </conditionalFormatting>
  <conditionalFormatting sqref="I246:I248">
    <cfRule type="expression" dxfId="7906" priority="2859">
      <formula>AND($I246&lt;&gt;"",$J246&lt;&gt;"")</formula>
    </cfRule>
  </conditionalFormatting>
  <conditionalFormatting sqref="A247">
    <cfRule type="containsBlanks" dxfId="7905" priority="2858">
      <formula>LEN(TRIM(A247))=0</formula>
    </cfRule>
  </conditionalFormatting>
  <conditionalFormatting sqref="A246">
    <cfRule type="containsBlanks" dxfId="7904" priority="2857">
      <formula>LEN(TRIM(A246))=0</formula>
    </cfRule>
  </conditionalFormatting>
  <conditionalFormatting sqref="A248">
    <cfRule type="containsBlanks" dxfId="7903" priority="2856">
      <formula>LEN(TRIM(A248))=0</formula>
    </cfRule>
  </conditionalFormatting>
  <conditionalFormatting sqref="H263:J264">
    <cfRule type="expression" dxfId="7902" priority="2853">
      <formula>AND($H263&lt;&gt;"",$I263&lt;&gt;"",$J263&lt;&gt;"")</formula>
    </cfRule>
    <cfRule type="expression" dxfId="7901" priority="2854">
      <formula>AND($H263&lt;&gt;"",$I263&lt;&gt;"",$J263="")</formula>
    </cfRule>
    <cfRule type="expression" dxfId="7900" priority="2855">
      <formula>AND($H263&lt;&gt;"",$I263="",$J263="")</formula>
    </cfRule>
  </conditionalFormatting>
  <conditionalFormatting sqref="H263:H264">
    <cfRule type="expression" dxfId="7899" priority="2852">
      <formula>AND($H263&lt;&gt;"",$I263&lt;&gt;"")</formula>
    </cfRule>
  </conditionalFormatting>
  <conditionalFormatting sqref="I263:I264">
    <cfRule type="expression" dxfId="7898" priority="2851">
      <formula>AND($I263&lt;&gt;"",$J263&lt;&gt;"")</formula>
    </cfRule>
  </conditionalFormatting>
  <conditionalFormatting sqref="U263 X263:AI263">
    <cfRule type="expression" dxfId="7897" priority="2848">
      <formula>AND($H263&lt;&gt;"",$I263&lt;&gt;"",$J263&lt;&gt;"")</formula>
    </cfRule>
    <cfRule type="expression" dxfId="7896" priority="2849">
      <formula>AND($H263&lt;&gt;"",$I263&lt;&gt;"",$J263="")</formula>
    </cfRule>
    <cfRule type="expression" dxfId="7895" priority="2850">
      <formula>AND($H263&lt;&gt;"",$I263="",$J263="")</formula>
    </cfRule>
  </conditionalFormatting>
  <conditionalFormatting sqref="A264">
    <cfRule type="containsBlanks" dxfId="7894" priority="2847">
      <formula>LEN(TRIM(A264))=0</formula>
    </cfRule>
  </conditionalFormatting>
  <conditionalFormatting sqref="A263">
    <cfRule type="containsBlanks" dxfId="7893" priority="2846">
      <formula>LEN(TRIM(A263))=0</formula>
    </cfRule>
  </conditionalFormatting>
  <conditionalFormatting sqref="H265:J265">
    <cfRule type="expression" dxfId="7892" priority="2843">
      <formula>AND($H265&lt;&gt;"",$I265&lt;&gt;"",$J265&lt;&gt;"")</formula>
    </cfRule>
    <cfRule type="expression" dxfId="7891" priority="2844">
      <formula>AND($H265&lt;&gt;"",$I265&lt;&gt;"",$J265="")</formula>
    </cfRule>
    <cfRule type="expression" dxfId="7890" priority="2845">
      <formula>AND($H265&lt;&gt;"",$I265="",$J265="")</formula>
    </cfRule>
  </conditionalFormatting>
  <conditionalFormatting sqref="X265:Z265 U265">
    <cfRule type="expression" dxfId="7889" priority="2840">
      <formula>AND($H265&lt;&gt;"",$I265&lt;&gt;"",$J265&lt;&gt;"")</formula>
    </cfRule>
    <cfRule type="expression" dxfId="7888" priority="2841">
      <formula>AND($H265&lt;&gt;"",$I265&lt;&gt;"",$J265="")</formula>
    </cfRule>
    <cfRule type="expression" dxfId="7887" priority="2842">
      <formula>AND($H265&lt;&gt;"",$I265="",$J265="")</formula>
    </cfRule>
  </conditionalFormatting>
  <conditionalFormatting sqref="H265">
    <cfRule type="expression" dxfId="7886" priority="2839">
      <formula>AND($H265&lt;&gt;"",$I265&lt;&gt;"")</formula>
    </cfRule>
  </conditionalFormatting>
  <conditionalFormatting sqref="I265">
    <cfRule type="expression" dxfId="7885" priority="2838">
      <formula>AND($I265&lt;&gt;"",$J265&lt;&gt;"")</formula>
    </cfRule>
  </conditionalFormatting>
  <conditionalFormatting sqref="A265">
    <cfRule type="containsBlanks" dxfId="7884" priority="2837">
      <formula>LEN(TRIM(A265))=0</formula>
    </cfRule>
  </conditionalFormatting>
  <conditionalFormatting sqref="AA265:AB265">
    <cfRule type="expression" dxfId="7883" priority="2834">
      <formula>AND($H265&lt;&gt;"",$I265&lt;&gt;"",$J265&lt;&gt;"")</formula>
    </cfRule>
    <cfRule type="expression" dxfId="7882" priority="2835">
      <formula>AND($H265&lt;&gt;"",$I265&lt;&gt;"",$J265="")</formula>
    </cfRule>
    <cfRule type="expression" dxfId="7881" priority="2836">
      <formula>AND($H265&lt;&gt;"",$I265="",$J265="")</formula>
    </cfRule>
  </conditionalFormatting>
  <conditionalFormatting sqref="AC265:AD265">
    <cfRule type="expression" dxfId="7880" priority="2831">
      <formula>AND($H265&lt;&gt;"",$I265&lt;&gt;"",$J265&lt;&gt;"")</formula>
    </cfRule>
    <cfRule type="expression" dxfId="7879" priority="2832">
      <formula>AND($H265&lt;&gt;"",$I265&lt;&gt;"",$J265="")</formula>
    </cfRule>
    <cfRule type="expression" dxfId="7878" priority="2833">
      <formula>AND($H265&lt;&gt;"",$I265="",$J265="")</formula>
    </cfRule>
  </conditionalFormatting>
  <conditionalFormatting sqref="AE265:AH265">
    <cfRule type="expression" dxfId="7877" priority="2828">
      <formula>AND($H265&lt;&gt;"",$I265&lt;&gt;"",$J265&lt;&gt;"")</formula>
    </cfRule>
    <cfRule type="expression" dxfId="7876" priority="2829">
      <formula>AND($H265&lt;&gt;"",$I265&lt;&gt;"",$J265="")</formula>
    </cfRule>
    <cfRule type="expression" dxfId="7875" priority="2830">
      <formula>AND($H265&lt;&gt;"",$I265="",$J265="")</formula>
    </cfRule>
  </conditionalFormatting>
  <conditionalFormatting sqref="AI265">
    <cfRule type="expression" dxfId="7874" priority="2825">
      <formula>AND($H265&lt;&gt;"",$I265&lt;&gt;"",$J265&lt;&gt;"")</formula>
    </cfRule>
    <cfRule type="expression" dxfId="7873" priority="2826">
      <formula>AND($H265&lt;&gt;"",$I265&lt;&gt;"",$J265="")</formula>
    </cfRule>
    <cfRule type="expression" dxfId="7872" priority="2827">
      <formula>AND($H265&lt;&gt;"",$I265="",$J265="")</formula>
    </cfRule>
  </conditionalFormatting>
  <conditionalFormatting sqref="H267:J267">
    <cfRule type="expression" dxfId="7871" priority="2822">
      <formula>AND($H267&lt;&gt;"",$I267&lt;&gt;"",$J267&lt;&gt;"")</formula>
    </cfRule>
    <cfRule type="expression" dxfId="7870" priority="2823">
      <formula>AND($H267&lt;&gt;"",$I267&lt;&gt;"",$J267="")</formula>
    </cfRule>
    <cfRule type="expression" dxfId="7869" priority="2824">
      <formula>AND($H267&lt;&gt;"",$I267="",$J267="")</formula>
    </cfRule>
  </conditionalFormatting>
  <conditionalFormatting sqref="X267:Z267 U267">
    <cfRule type="expression" dxfId="7868" priority="2819">
      <formula>AND($H267&lt;&gt;"",$I267&lt;&gt;"",$J267&lt;&gt;"")</formula>
    </cfRule>
    <cfRule type="expression" dxfId="7867" priority="2820">
      <formula>AND($H267&lt;&gt;"",$I267&lt;&gt;"",$J267="")</formula>
    </cfRule>
    <cfRule type="expression" dxfId="7866" priority="2821">
      <formula>AND($H267&lt;&gt;"",$I267="",$J267="")</formula>
    </cfRule>
  </conditionalFormatting>
  <conditionalFormatting sqref="H267">
    <cfRule type="expression" dxfId="7865" priority="2818">
      <formula>AND($H267&lt;&gt;"",$I267&lt;&gt;"")</formula>
    </cfRule>
  </conditionalFormatting>
  <conditionalFormatting sqref="I267">
    <cfRule type="expression" dxfId="7864" priority="2817">
      <formula>AND($I267&lt;&gt;"",$J267&lt;&gt;"")</formula>
    </cfRule>
  </conditionalFormatting>
  <conditionalFormatting sqref="A267">
    <cfRule type="containsBlanks" dxfId="7863" priority="2816">
      <formula>LEN(TRIM(A267))=0</formula>
    </cfRule>
  </conditionalFormatting>
  <conditionalFormatting sqref="AA267:AB267">
    <cfRule type="expression" dxfId="7862" priority="2813">
      <formula>AND($H267&lt;&gt;"",$I267&lt;&gt;"",$J267&lt;&gt;"")</formula>
    </cfRule>
    <cfRule type="expression" dxfId="7861" priority="2814">
      <formula>AND($H267&lt;&gt;"",$I267&lt;&gt;"",$J267="")</formula>
    </cfRule>
    <cfRule type="expression" dxfId="7860" priority="2815">
      <formula>AND($H267&lt;&gt;"",$I267="",$J267="")</formula>
    </cfRule>
  </conditionalFormatting>
  <conditionalFormatting sqref="AC267:AD267">
    <cfRule type="expression" dxfId="7859" priority="2810">
      <formula>AND($H267&lt;&gt;"",$I267&lt;&gt;"",$J267&lt;&gt;"")</formula>
    </cfRule>
    <cfRule type="expression" dxfId="7858" priority="2811">
      <formula>AND($H267&lt;&gt;"",$I267&lt;&gt;"",$J267="")</formula>
    </cfRule>
    <cfRule type="expression" dxfId="7857" priority="2812">
      <formula>AND($H267&lt;&gt;"",$I267="",$J267="")</formula>
    </cfRule>
  </conditionalFormatting>
  <conditionalFormatting sqref="AE267:AH267">
    <cfRule type="expression" dxfId="7856" priority="2807">
      <formula>AND($H267&lt;&gt;"",$I267&lt;&gt;"",$J267&lt;&gt;"")</formula>
    </cfRule>
    <cfRule type="expression" dxfId="7855" priority="2808">
      <formula>AND($H267&lt;&gt;"",$I267&lt;&gt;"",$J267="")</formula>
    </cfRule>
    <cfRule type="expression" dxfId="7854" priority="2809">
      <formula>AND($H267&lt;&gt;"",$I267="",$J267="")</formula>
    </cfRule>
  </conditionalFormatting>
  <conditionalFormatting sqref="AI267">
    <cfRule type="expression" dxfId="7853" priority="2804">
      <formula>AND($H267&lt;&gt;"",$I267&lt;&gt;"",$J267&lt;&gt;"")</formula>
    </cfRule>
    <cfRule type="expression" dxfId="7852" priority="2805">
      <formula>AND($H267&lt;&gt;"",$I267&lt;&gt;"",$J267="")</formula>
    </cfRule>
    <cfRule type="expression" dxfId="7851" priority="2806">
      <formula>AND($H267&lt;&gt;"",$I267="",$J267="")</formula>
    </cfRule>
  </conditionalFormatting>
  <conditionalFormatting sqref="H250:J250">
    <cfRule type="expression" dxfId="7850" priority="2801">
      <formula>AND($H250&lt;&gt;"",$I250&lt;&gt;"",$J250&lt;&gt;"")</formula>
    </cfRule>
    <cfRule type="expression" dxfId="7849" priority="2802">
      <formula>AND($H250&lt;&gt;"",$I250&lt;&gt;"",$J250="")</formula>
    </cfRule>
    <cfRule type="expression" dxfId="7848" priority="2803">
      <formula>AND($H250&lt;&gt;"",$I250="",$J250="")</formula>
    </cfRule>
  </conditionalFormatting>
  <conditionalFormatting sqref="X250:Z250 U250">
    <cfRule type="expression" dxfId="7847" priority="2798">
      <formula>AND($H250&lt;&gt;"",$I250&lt;&gt;"",$J250&lt;&gt;"")</formula>
    </cfRule>
    <cfRule type="expression" dxfId="7846" priority="2799">
      <formula>AND($H250&lt;&gt;"",$I250&lt;&gt;"",$J250="")</formula>
    </cfRule>
    <cfRule type="expression" dxfId="7845" priority="2800">
      <formula>AND($H250&lt;&gt;"",$I250="",$J250="")</formula>
    </cfRule>
  </conditionalFormatting>
  <conditionalFormatting sqref="H250">
    <cfRule type="expression" dxfId="7844" priority="2797">
      <formula>AND($H250&lt;&gt;"",$I250&lt;&gt;"")</formula>
    </cfRule>
  </conditionalFormatting>
  <conditionalFormatting sqref="I250">
    <cfRule type="expression" dxfId="7843" priority="2796">
      <formula>AND($I250&lt;&gt;"",$J250&lt;&gt;"")</formula>
    </cfRule>
  </conditionalFormatting>
  <conditionalFormatting sqref="A250">
    <cfRule type="containsBlanks" dxfId="7842" priority="2795">
      <formula>LEN(TRIM(A250))=0</formula>
    </cfRule>
  </conditionalFormatting>
  <conditionalFormatting sqref="AA250:AB250">
    <cfRule type="expression" dxfId="7841" priority="2792">
      <formula>AND($H250&lt;&gt;"",$I250&lt;&gt;"",$J250&lt;&gt;"")</formula>
    </cfRule>
    <cfRule type="expression" dxfId="7840" priority="2793">
      <formula>AND($H250&lt;&gt;"",$I250&lt;&gt;"",$J250="")</formula>
    </cfRule>
    <cfRule type="expression" dxfId="7839" priority="2794">
      <formula>AND($H250&lt;&gt;"",$I250="",$J250="")</formula>
    </cfRule>
  </conditionalFormatting>
  <conditionalFormatting sqref="AC250:AD250">
    <cfRule type="expression" dxfId="7838" priority="2789">
      <formula>AND($H250&lt;&gt;"",$I250&lt;&gt;"",$J250&lt;&gt;"")</formula>
    </cfRule>
    <cfRule type="expression" dxfId="7837" priority="2790">
      <formula>AND($H250&lt;&gt;"",$I250&lt;&gt;"",$J250="")</formula>
    </cfRule>
    <cfRule type="expression" dxfId="7836" priority="2791">
      <formula>AND($H250&lt;&gt;"",$I250="",$J250="")</formula>
    </cfRule>
  </conditionalFormatting>
  <conditionalFormatting sqref="AE250:AH250">
    <cfRule type="expression" dxfId="7835" priority="2786">
      <formula>AND($H250&lt;&gt;"",$I250&lt;&gt;"",$J250&lt;&gt;"")</formula>
    </cfRule>
    <cfRule type="expression" dxfId="7834" priority="2787">
      <formula>AND($H250&lt;&gt;"",$I250&lt;&gt;"",$J250="")</formula>
    </cfRule>
    <cfRule type="expression" dxfId="7833" priority="2788">
      <formula>AND($H250&lt;&gt;"",$I250="",$J250="")</formula>
    </cfRule>
  </conditionalFormatting>
  <conditionalFormatting sqref="AI250">
    <cfRule type="expression" dxfId="7832" priority="2783">
      <formula>AND($H250&lt;&gt;"",$I250&lt;&gt;"",$J250&lt;&gt;"")</formula>
    </cfRule>
    <cfRule type="expression" dxfId="7831" priority="2784">
      <formula>AND($H250&lt;&gt;"",$I250&lt;&gt;"",$J250="")</formula>
    </cfRule>
    <cfRule type="expression" dxfId="7830" priority="2785">
      <formula>AND($H250&lt;&gt;"",$I250="",$J250="")</formula>
    </cfRule>
  </conditionalFormatting>
  <conditionalFormatting sqref="H291:J293">
    <cfRule type="expression" dxfId="7829" priority="2759">
      <formula>AND($H291&lt;&gt;"",$I291&lt;&gt;"",$J291&lt;&gt;"")</formula>
    </cfRule>
    <cfRule type="expression" dxfId="7828" priority="2760">
      <formula>AND($H291&lt;&gt;"",$I291&lt;&gt;"",$J291="")</formula>
    </cfRule>
    <cfRule type="expression" dxfId="7827" priority="2761">
      <formula>AND($H291&lt;&gt;"",$I291="",$J291="")</formula>
    </cfRule>
  </conditionalFormatting>
  <conditionalFormatting sqref="X291:Z291 X293:Z293 X292:AG292 U291:U293">
    <cfRule type="expression" dxfId="7826" priority="2756">
      <formula>AND($H291&lt;&gt;"",$I291&lt;&gt;"",$J291&lt;&gt;"")</formula>
    </cfRule>
    <cfRule type="expression" dxfId="7825" priority="2757">
      <formula>AND($H291&lt;&gt;"",$I291&lt;&gt;"",$J291="")</formula>
    </cfRule>
    <cfRule type="expression" dxfId="7824" priority="2758">
      <formula>AND($H291&lt;&gt;"",$I291="",$J291="")</formula>
    </cfRule>
  </conditionalFormatting>
  <conditionalFormatting sqref="H291:H293">
    <cfRule type="expression" dxfId="7823" priority="2755">
      <formula>AND($H291&lt;&gt;"",$I291&lt;&gt;"")</formula>
    </cfRule>
  </conditionalFormatting>
  <conditionalFormatting sqref="I291:I293">
    <cfRule type="expression" dxfId="7822" priority="2754">
      <formula>AND($I291&lt;&gt;"",$J291&lt;&gt;"")</formula>
    </cfRule>
  </conditionalFormatting>
  <conditionalFormatting sqref="A291:A293">
    <cfRule type="containsBlanks" dxfId="7821" priority="2753">
      <formula>LEN(TRIM(A291))=0</formula>
    </cfRule>
  </conditionalFormatting>
  <conditionalFormatting sqref="AA291:AB291 AA293:AB293">
    <cfRule type="expression" dxfId="7820" priority="2750">
      <formula>AND($H291&lt;&gt;"",$I291&lt;&gt;"",$J291&lt;&gt;"")</formula>
    </cfRule>
    <cfRule type="expression" dxfId="7819" priority="2751">
      <formula>AND($H291&lt;&gt;"",$I291&lt;&gt;"",$J291="")</formula>
    </cfRule>
    <cfRule type="expression" dxfId="7818" priority="2752">
      <formula>AND($H291&lt;&gt;"",$I291="",$J291="")</formula>
    </cfRule>
  </conditionalFormatting>
  <conditionalFormatting sqref="AC291:AD291 AC293:AD293">
    <cfRule type="expression" dxfId="7817" priority="2747">
      <formula>AND($H291&lt;&gt;"",$I291&lt;&gt;"",$J291&lt;&gt;"")</formula>
    </cfRule>
    <cfRule type="expression" dxfId="7816" priority="2748">
      <formula>AND($H291&lt;&gt;"",$I291&lt;&gt;"",$J291="")</formula>
    </cfRule>
    <cfRule type="expression" dxfId="7815" priority="2749">
      <formula>AND($H291&lt;&gt;"",$I291="",$J291="")</formula>
    </cfRule>
  </conditionalFormatting>
  <conditionalFormatting sqref="AE291:AH291 AE293:AH293 AH292">
    <cfRule type="expression" dxfId="7814" priority="2744">
      <formula>AND($H291&lt;&gt;"",$I291&lt;&gt;"",$J291&lt;&gt;"")</formula>
    </cfRule>
    <cfRule type="expression" dxfId="7813" priority="2745">
      <formula>AND($H291&lt;&gt;"",$I291&lt;&gt;"",$J291="")</formula>
    </cfRule>
    <cfRule type="expression" dxfId="7812" priority="2746">
      <formula>AND($H291&lt;&gt;"",$I291="",$J291="")</formula>
    </cfRule>
  </conditionalFormatting>
  <conditionalFormatting sqref="AI291:AI293">
    <cfRule type="expression" dxfId="7811" priority="2741">
      <formula>AND($H291&lt;&gt;"",$I291&lt;&gt;"",$J291&lt;&gt;"")</formula>
    </cfRule>
    <cfRule type="expression" dxfId="7810" priority="2742">
      <formula>AND($H291&lt;&gt;"",$I291&lt;&gt;"",$J291="")</formula>
    </cfRule>
    <cfRule type="expression" dxfId="7809" priority="2743">
      <formula>AND($H291&lt;&gt;"",$I291="",$J291="")</formula>
    </cfRule>
  </conditionalFormatting>
  <conditionalFormatting sqref="H298:J298">
    <cfRule type="expression" dxfId="7808" priority="2675">
      <formula>AND($H298&lt;&gt;"",$I298&lt;&gt;"",$J298&lt;&gt;"")</formula>
    </cfRule>
    <cfRule type="expression" dxfId="7807" priority="2676">
      <formula>AND($H298&lt;&gt;"",$I298&lt;&gt;"",$J298="")</formula>
    </cfRule>
    <cfRule type="expression" dxfId="7806" priority="2677">
      <formula>AND($H298&lt;&gt;"",$I298="",$J298="")</formula>
    </cfRule>
  </conditionalFormatting>
  <conditionalFormatting sqref="X298:Z298 U298">
    <cfRule type="expression" dxfId="7805" priority="2672">
      <formula>AND($H298&lt;&gt;"",$I298&lt;&gt;"",$J298&lt;&gt;"")</formula>
    </cfRule>
    <cfRule type="expression" dxfId="7804" priority="2673">
      <formula>AND($H298&lt;&gt;"",$I298&lt;&gt;"",$J298="")</formula>
    </cfRule>
    <cfRule type="expression" dxfId="7803" priority="2674">
      <formula>AND($H298&lt;&gt;"",$I298="",$J298="")</formula>
    </cfRule>
  </conditionalFormatting>
  <conditionalFormatting sqref="H298">
    <cfRule type="expression" dxfId="7802" priority="2671">
      <formula>AND($H298&lt;&gt;"",$I298&lt;&gt;"")</formula>
    </cfRule>
  </conditionalFormatting>
  <conditionalFormatting sqref="I298">
    <cfRule type="expression" dxfId="7801" priority="2670">
      <formula>AND($I298&lt;&gt;"",$J298&lt;&gt;"")</formula>
    </cfRule>
  </conditionalFormatting>
  <conditionalFormatting sqref="A298">
    <cfRule type="containsBlanks" dxfId="7800" priority="2669">
      <formula>LEN(TRIM(A298))=0</formula>
    </cfRule>
  </conditionalFormatting>
  <conditionalFormatting sqref="AA298:AB298">
    <cfRule type="expression" dxfId="7799" priority="2666">
      <formula>AND($H298&lt;&gt;"",$I298&lt;&gt;"",$J298&lt;&gt;"")</formula>
    </cfRule>
    <cfRule type="expression" dxfId="7798" priority="2667">
      <formula>AND($H298&lt;&gt;"",$I298&lt;&gt;"",$J298="")</formula>
    </cfRule>
    <cfRule type="expression" dxfId="7797" priority="2668">
      <formula>AND($H298&lt;&gt;"",$I298="",$J298="")</formula>
    </cfRule>
  </conditionalFormatting>
  <conditionalFormatting sqref="AC298:AD298">
    <cfRule type="expression" dxfId="7796" priority="2663">
      <formula>AND($H298&lt;&gt;"",$I298&lt;&gt;"",$J298&lt;&gt;"")</formula>
    </cfRule>
    <cfRule type="expression" dxfId="7795" priority="2664">
      <formula>AND($H298&lt;&gt;"",$I298&lt;&gt;"",$J298="")</formula>
    </cfRule>
    <cfRule type="expression" dxfId="7794" priority="2665">
      <formula>AND($H298&lt;&gt;"",$I298="",$J298="")</formula>
    </cfRule>
  </conditionalFormatting>
  <conditionalFormatting sqref="AE298:AH298">
    <cfRule type="expression" dxfId="7793" priority="2660">
      <formula>AND($H298&lt;&gt;"",$I298&lt;&gt;"",$J298&lt;&gt;"")</formula>
    </cfRule>
    <cfRule type="expression" dxfId="7792" priority="2661">
      <formula>AND($H298&lt;&gt;"",$I298&lt;&gt;"",$J298="")</formula>
    </cfRule>
    <cfRule type="expression" dxfId="7791" priority="2662">
      <formula>AND($H298&lt;&gt;"",$I298="",$J298="")</formula>
    </cfRule>
  </conditionalFormatting>
  <conditionalFormatting sqref="AI298">
    <cfRule type="expression" dxfId="7790" priority="2657">
      <formula>AND($H298&lt;&gt;"",$I298&lt;&gt;"",$J298&lt;&gt;"")</formula>
    </cfRule>
    <cfRule type="expression" dxfId="7789" priority="2658">
      <formula>AND($H298&lt;&gt;"",$I298&lt;&gt;"",$J298="")</formula>
    </cfRule>
    <cfRule type="expression" dxfId="7788" priority="2659">
      <formula>AND($H298&lt;&gt;"",$I298="",$J298="")</formula>
    </cfRule>
  </conditionalFormatting>
  <conditionalFormatting sqref="H294:J297">
    <cfRule type="expression" dxfId="7787" priority="2738">
      <formula>AND($H294&lt;&gt;"",$I294&lt;&gt;"",$J294&lt;&gt;"")</formula>
    </cfRule>
    <cfRule type="expression" dxfId="7786" priority="2739">
      <formula>AND($H294&lt;&gt;"",$I294&lt;&gt;"",$J294="")</formula>
    </cfRule>
    <cfRule type="expression" dxfId="7785" priority="2740">
      <formula>AND($H294&lt;&gt;"",$I294="",$J294="")</formula>
    </cfRule>
  </conditionalFormatting>
  <conditionalFormatting sqref="X294:Z297 U294:U297">
    <cfRule type="expression" dxfId="7784" priority="2735">
      <formula>AND($H294&lt;&gt;"",$I294&lt;&gt;"",$J294&lt;&gt;"")</formula>
    </cfRule>
    <cfRule type="expression" dxfId="7783" priority="2736">
      <formula>AND($H294&lt;&gt;"",$I294&lt;&gt;"",$J294="")</formula>
    </cfRule>
    <cfRule type="expression" dxfId="7782" priority="2737">
      <formula>AND($H294&lt;&gt;"",$I294="",$J294="")</formula>
    </cfRule>
  </conditionalFormatting>
  <conditionalFormatting sqref="H294:H297">
    <cfRule type="expression" dxfId="7781" priority="2734">
      <formula>AND($H294&lt;&gt;"",$I294&lt;&gt;"")</formula>
    </cfRule>
  </conditionalFormatting>
  <conditionalFormatting sqref="I294:I297">
    <cfRule type="expression" dxfId="7780" priority="2733">
      <formula>AND($I294&lt;&gt;"",$J294&lt;&gt;"")</formula>
    </cfRule>
  </conditionalFormatting>
  <conditionalFormatting sqref="A294:A297">
    <cfRule type="containsBlanks" dxfId="7779" priority="2732">
      <formula>LEN(TRIM(A294))=0</formula>
    </cfRule>
  </conditionalFormatting>
  <conditionalFormatting sqref="AA294:AB297">
    <cfRule type="expression" dxfId="7778" priority="2729">
      <formula>AND($H294&lt;&gt;"",$I294&lt;&gt;"",$J294&lt;&gt;"")</formula>
    </cfRule>
    <cfRule type="expression" dxfId="7777" priority="2730">
      <formula>AND($H294&lt;&gt;"",$I294&lt;&gt;"",$J294="")</formula>
    </cfRule>
    <cfRule type="expression" dxfId="7776" priority="2731">
      <formula>AND($H294&lt;&gt;"",$I294="",$J294="")</formula>
    </cfRule>
  </conditionalFormatting>
  <conditionalFormatting sqref="AC294:AD297">
    <cfRule type="expression" dxfId="7775" priority="2726">
      <formula>AND($H294&lt;&gt;"",$I294&lt;&gt;"",$J294&lt;&gt;"")</formula>
    </cfRule>
    <cfRule type="expression" dxfId="7774" priority="2727">
      <formula>AND($H294&lt;&gt;"",$I294&lt;&gt;"",$J294="")</formula>
    </cfRule>
    <cfRule type="expression" dxfId="7773" priority="2728">
      <formula>AND($H294&lt;&gt;"",$I294="",$J294="")</formula>
    </cfRule>
  </conditionalFormatting>
  <conditionalFormatting sqref="AE294:AH297">
    <cfRule type="expression" dxfId="7772" priority="2723">
      <formula>AND($H294&lt;&gt;"",$I294&lt;&gt;"",$J294&lt;&gt;"")</formula>
    </cfRule>
    <cfRule type="expression" dxfId="7771" priority="2724">
      <formula>AND($H294&lt;&gt;"",$I294&lt;&gt;"",$J294="")</formula>
    </cfRule>
    <cfRule type="expression" dxfId="7770" priority="2725">
      <formula>AND($H294&lt;&gt;"",$I294="",$J294="")</formula>
    </cfRule>
  </conditionalFormatting>
  <conditionalFormatting sqref="AI294:AI297">
    <cfRule type="expression" dxfId="7769" priority="2720">
      <formula>AND($H294&lt;&gt;"",$I294&lt;&gt;"",$J294&lt;&gt;"")</formula>
    </cfRule>
    <cfRule type="expression" dxfId="7768" priority="2721">
      <formula>AND($H294&lt;&gt;"",$I294&lt;&gt;"",$J294="")</formula>
    </cfRule>
    <cfRule type="expression" dxfId="7767" priority="2722">
      <formula>AND($H294&lt;&gt;"",$I294="",$J294="")</formula>
    </cfRule>
  </conditionalFormatting>
  <conditionalFormatting sqref="H289:J289">
    <cfRule type="expression" dxfId="7766" priority="2717">
      <formula>AND($H289&lt;&gt;"",$I289&lt;&gt;"",$J289&lt;&gt;"")</formula>
    </cfRule>
    <cfRule type="expression" dxfId="7765" priority="2718">
      <formula>AND($H289&lt;&gt;"",$I289&lt;&gt;"",$J289="")</formula>
    </cfRule>
    <cfRule type="expression" dxfId="7764" priority="2719">
      <formula>AND($H289&lt;&gt;"",$I289="",$J289="")</formula>
    </cfRule>
  </conditionalFormatting>
  <conditionalFormatting sqref="X289:Z289 U289">
    <cfRule type="expression" dxfId="7763" priority="2714">
      <formula>AND($H289&lt;&gt;"",$I289&lt;&gt;"",$J289&lt;&gt;"")</formula>
    </cfRule>
    <cfRule type="expression" dxfId="7762" priority="2715">
      <formula>AND($H289&lt;&gt;"",$I289&lt;&gt;"",$J289="")</formula>
    </cfRule>
    <cfRule type="expression" dxfId="7761" priority="2716">
      <formula>AND($H289&lt;&gt;"",$I289="",$J289="")</formula>
    </cfRule>
  </conditionalFormatting>
  <conditionalFormatting sqref="H289">
    <cfRule type="expression" dxfId="7760" priority="2713">
      <formula>AND($H289&lt;&gt;"",$I289&lt;&gt;"")</formula>
    </cfRule>
  </conditionalFormatting>
  <conditionalFormatting sqref="I289">
    <cfRule type="expression" dxfId="7759" priority="2712">
      <formula>AND($I289&lt;&gt;"",$J289&lt;&gt;"")</formula>
    </cfRule>
  </conditionalFormatting>
  <conditionalFormatting sqref="A289">
    <cfRule type="containsBlanks" dxfId="7758" priority="2711">
      <formula>LEN(TRIM(A289))=0</formula>
    </cfRule>
  </conditionalFormatting>
  <conditionalFormatting sqref="AA289:AB289">
    <cfRule type="expression" dxfId="7757" priority="2708">
      <formula>AND($H289&lt;&gt;"",$I289&lt;&gt;"",$J289&lt;&gt;"")</formula>
    </cfRule>
    <cfRule type="expression" dxfId="7756" priority="2709">
      <formula>AND($H289&lt;&gt;"",$I289&lt;&gt;"",$J289="")</formula>
    </cfRule>
    <cfRule type="expression" dxfId="7755" priority="2710">
      <formula>AND($H289&lt;&gt;"",$I289="",$J289="")</formula>
    </cfRule>
  </conditionalFormatting>
  <conditionalFormatting sqref="AC289:AD289">
    <cfRule type="expression" dxfId="7754" priority="2705">
      <formula>AND($H289&lt;&gt;"",$I289&lt;&gt;"",$J289&lt;&gt;"")</formula>
    </cfRule>
    <cfRule type="expression" dxfId="7753" priority="2706">
      <formula>AND($H289&lt;&gt;"",$I289&lt;&gt;"",$J289="")</formula>
    </cfRule>
    <cfRule type="expression" dxfId="7752" priority="2707">
      <formula>AND($H289&lt;&gt;"",$I289="",$J289="")</formula>
    </cfRule>
  </conditionalFormatting>
  <conditionalFormatting sqref="AE289:AH289">
    <cfRule type="expression" dxfId="7751" priority="2702">
      <formula>AND($H289&lt;&gt;"",$I289&lt;&gt;"",$J289&lt;&gt;"")</formula>
    </cfRule>
    <cfRule type="expression" dxfId="7750" priority="2703">
      <formula>AND($H289&lt;&gt;"",$I289&lt;&gt;"",$J289="")</formula>
    </cfRule>
    <cfRule type="expression" dxfId="7749" priority="2704">
      <formula>AND($H289&lt;&gt;"",$I289="",$J289="")</formula>
    </cfRule>
  </conditionalFormatting>
  <conditionalFormatting sqref="AI289">
    <cfRule type="expression" dxfId="7748" priority="2699">
      <formula>AND($H289&lt;&gt;"",$I289&lt;&gt;"",$J289&lt;&gt;"")</formula>
    </cfRule>
    <cfRule type="expression" dxfId="7747" priority="2700">
      <formula>AND($H289&lt;&gt;"",$I289&lt;&gt;"",$J289="")</formula>
    </cfRule>
    <cfRule type="expression" dxfId="7746" priority="2701">
      <formula>AND($H289&lt;&gt;"",$I289="",$J289="")</formula>
    </cfRule>
  </conditionalFormatting>
  <conditionalFormatting sqref="H290:J290">
    <cfRule type="expression" dxfId="7745" priority="2696">
      <formula>AND($H290&lt;&gt;"",$I290&lt;&gt;"",$J290&lt;&gt;"")</formula>
    </cfRule>
    <cfRule type="expression" dxfId="7744" priority="2697">
      <formula>AND($H290&lt;&gt;"",$I290&lt;&gt;"",$J290="")</formula>
    </cfRule>
    <cfRule type="expression" dxfId="7743" priority="2698">
      <formula>AND($H290&lt;&gt;"",$I290="",$J290="")</formula>
    </cfRule>
  </conditionalFormatting>
  <conditionalFormatting sqref="X290:Z290 U290">
    <cfRule type="expression" dxfId="7742" priority="2693">
      <formula>AND($H290&lt;&gt;"",$I290&lt;&gt;"",$J290&lt;&gt;"")</formula>
    </cfRule>
    <cfRule type="expression" dxfId="7741" priority="2694">
      <formula>AND($H290&lt;&gt;"",$I290&lt;&gt;"",$J290="")</formula>
    </cfRule>
    <cfRule type="expression" dxfId="7740" priority="2695">
      <formula>AND($H290&lt;&gt;"",$I290="",$J290="")</formula>
    </cfRule>
  </conditionalFormatting>
  <conditionalFormatting sqref="H290">
    <cfRule type="expression" dxfId="7739" priority="2692">
      <formula>AND($H290&lt;&gt;"",$I290&lt;&gt;"")</formula>
    </cfRule>
  </conditionalFormatting>
  <conditionalFormatting sqref="I290">
    <cfRule type="expression" dxfId="7738" priority="2691">
      <formula>AND($I290&lt;&gt;"",$J290&lt;&gt;"")</formula>
    </cfRule>
  </conditionalFormatting>
  <conditionalFormatting sqref="A290">
    <cfRule type="containsBlanks" dxfId="7737" priority="2690">
      <formula>LEN(TRIM(A290))=0</formula>
    </cfRule>
  </conditionalFormatting>
  <conditionalFormatting sqref="AA290:AB290">
    <cfRule type="expression" dxfId="7736" priority="2687">
      <formula>AND($H290&lt;&gt;"",$I290&lt;&gt;"",$J290&lt;&gt;"")</formula>
    </cfRule>
    <cfRule type="expression" dxfId="7735" priority="2688">
      <formula>AND($H290&lt;&gt;"",$I290&lt;&gt;"",$J290="")</formula>
    </cfRule>
    <cfRule type="expression" dxfId="7734" priority="2689">
      <formula>AND($H290&lt;&gt;"",$I290="",$J290="")</formula>
    </cfRule>
  </conditionalFormatting>
  <conditionalFormatting sqref="AC290:AD290">
    <cfRule type="expression" dxfId="7733" priority="2684">
      <formula>AND($H290&lt;&gt;"",$I290&lt;&gt;"",$J290&lt;&gt;"")</formula>
    </cfRule>
    <cfRule type="expression" dxfId="7732" priority="2685">
      <formula>AND($H290&lt;&gt;"",$I290&lt;&gt;"",$J290="")</formula>
    </cfRule>
    <cfRule type="expression" dxfId="7731" priority="2686">
      <formula>AND($H290&lt;&gt;"",$I290="",$J290="")</formula>
    </cfRule>
  </conditionalFormatting>
  <conditionalFormatting sqref="AE290:AH290">
    <cfRule type="expression" dxfId="7730" priority="2681">
      <formula>AND($H290&lt;&gt;"",$I290&lt;&gt;"",$J290&lt;&gt;"")</formula>
    </cfRule>
    <cfRule type="expression" dxfId="7729" priority="2682">
      <formula>AND($H290&lt;&gt;"",$I290&lt;&gt;"",$J290="")</formula>
    </cfRule>
    <cfRule type="expression" dxfId="7728" priority="2683">
      <formula>AND($H290&lt;&gt;"",$I290="",$J290="")</formula>
    </cfRule>
  </conditionalFormatting>
  <conditionalFormatting sqref="AI290">
    <cfRule type="expression" dxfId="7727" priority="2678">
      <formula>AND($H290&lt;&gt;"",$I290&lt;&gt;"",$J290&lt;&gt;"")</formula>
    </cfRule>
    <cfRule type="expression" dxfId="7726" priority="2679">
      <formula>AND($H290&lt;&gt;"",$I290&lt;&gt;"",$J290="")</formula>
    </cfRule>
    <cfRule type="expression" dxfId="7725" priority="2680">
      <formula>AND($H290&lt;&gt;"",$I290="",$J290="")</formula>
    </cfRule>
  </conditionalFormatting>
  <conditionalFormatting sqref="H302:J305">
    <cfRule type="expression" dxfId="7724" priority="2633">
      <formula>AND($H302&lt;&gt;"",$I302&lt;&gt;"",$J302&lt;&gt;"")</formula>
    </cfRule>
    <cfRule type="expression" dxfId="7723" priority="2634">
      <formula>AND($H302&lt;&gt;"",$I302&lt;&gt;"",$J302="")</formula>
    </cfRule>
    <cfRule type="expression" dxfId="7722" priority="2635">
      <formula>AND($H302&lt;&gt;"",$I302="",$J302="")</formula>
    </cfRule>
  </conditionalFormatting>
  <conditionalFormatting sqref="X302:Z305 U302:U305">
    <cfRule type="expression" dxfId="7721" priority="2630">
      <formula>AND($H302&lt;&gt;"",$I302&lt;&gt;"",$J302&lt;&gt;"")</formula>
    </cfRule>
    <cfRule type="expression" dxfId="7720" priority="2631">
      <formula>AND($H302&lt;&gt;"",$I302&lt;&gt;"",$J302="")</formula>
    </cfRule>
    <cfRule type="expression" dxfId="7719" priority="2632">
      <formula>AND($H302&lt;&gt;"",$I302="",$J302="")</formula>
    </cfRule>
  </conditionalFormatting>
  <conditionalFormatting sqref="H302:H305">
    <cfRule type="expression" dxfId="7718" priority="2629">
      <formula>AND($H302&lt;&gt;"",$I302&lt;&gt;"")</formula>
    </cfRule>
  </conditionalFormatting>
  <conditionalFormatting sqref="I302:I305">
    <cfRule type="expression" dxfId="7717" priority="2628">
      <formula>AND($I302&lt;&gt;"",$J302&lt;&gt;"")</formula>
    </cfRule>
  </conditionalFormatting>
  <conditionalFormatting sqref="A302:A305">
    <cfRule type="containsBlanks" dxfId="7716" priority="2627">
      <formula>LEN(TRIM(A302))=0</formula>
    </cfRule>
  </conditionalFormatting>
  <conditionalFormatting sqref="AA302:AB305">
    <cfRule type="expression" dxfId="7715" priority="2624">
      <formula>AND($H302&lt;&gt;"",$I302&lt;&gt;"",$J302&lt;&gt;"")</formula>
    </cfRule>
    <cfRule type="expression" dxfId="7714" priority="2625">
      <formula>AND($H302&lt;&gt;"",$I302&lt;&gt;"",$J302="")</formula>
    </cfRule>
    <cfRule type="expression" dxfId="7713" priority="2626">
      <formula>AND($H302&lt;&gt;"",$I302="",$J302="")</formula>
    </cfRule>
  </conditionalFormatting>
  <conditionalFormatting sqref="AC302:AD305">
    <cfRule type="expression" dxfId="7712" priority="2621">
      <formula>AND($H302&lt;&gt;"",$I302&lt;&gt;"",$J302&lt;&gt;"")</formula>
    </cfRule>
    <cfRule type="expression" dxfId="7711" priority="2622">
      <formula>AND($H302&lt;&gt;"",$I302&lt;&gt;"",$J302="")</formula>
    </cfRule>
    <cfRule type="expression" dxfId="7710" priority="2623">
      <formula>AND($H302&lt;&gt;"",$I302="",$J302="")</formula>
    </cfRule>
  </conditionalFormatting>
  <conditionalFormatting sqref="AE302:AH305">
    <cfRule type="expression" dxfId="7709" priority="2618">
      <formula>AND($H302&lt;&gt;"",$I302&lt;&gt;"",$J302&lt;&gt;"")</formula>
    </cfRule>
    <cfRule type="expression" dxfId="7708" priority="2619">
      <formula>AND($H302&lt;&gt;"",$I302&lt;&gt;"",$J302="")</formula>
    </cfRule>
    <cfRule type="expression" dxfId="7707" priority="2620">
      <formula>AND($H302&lt;&gt;"",$I302="",$J302="")</formula>
    </cfRule>
  </conditionalFormatting>
  <conditionalFormatting sqref="AI302:AI305">
    <cfRule type="expression" dxfId="7706" priority="2615">
      <formula>AND($H302&lt;&gt;"",$I302&lt;&gt;"",$J302&lt;&gt;"")</formula>
    </cfRule>
    <cfRule type="expression" dxfId="7705" priority="2616">
      <formula>AND($H302&lt;&gt;"",$I302&lt;&gt;"",$J302="")</formula>
    </cfRule>
    <cfRule type="expression" dxfId="7704" priority="2617">
      <formula>AND($H302&lt;&gt;"",$I302="",$J302="")</formula>
    </cfRule>
  </conditionalFormatting>
  <conditionalFormatting sqref="H300:J301">
    <cfRule type="expression" dxfId="7703" priority="2654">
      <formula>AND($H300&lt;&gt;"",$I300&lt;&gt;"",$J300&lt;&gt;"")</formula>
    </cfRule>
    <cfRule type="expression" dxfId="7702" priority="2655">
      <formula>AND($H300&lt;&gt;"",$I300&lt;&gt;"",$J300="")</formula>
    </cfRule>
    <cfRule type="expression" dxfId="7701" priority="2656">
      <formula>AND($H300&lt;&gt;"",$I300="",$J300="")</formula>
    </cfRule>
  </conditionalFormatting>
  <conditionalFormatting sqref="X301:Z301 X300:AG300 U300:U301">
    <cfRule type="expression" dxfId="7700" priority="2651">
      <formula>AND($H300&lt;&gt;"",$I300&lt;&gt;"",$J300&lt;&gt;"")</formula>
    </cfRule>
    <cfRule type="expression" dxfId="7699" priority="2652">
      <formula>AND($H300&lt;&gt;"",$I300&lt;&gt;"",$J300="")</formula>
    </cfRule>
    <cfRule type="expression" dxfId="7698" priority="2653">
      <formula>AND($H300&lt;&gt;"",$I300="",$J300="")</formula>
    </cfRule>
  </conditionalFormatting>
  <conditionalFormatting sqref="H300:H301">
    <cfRule type="expression" dxfId="7697" priority="2650">
      <formula>AND($H300&lt;&gt;"",$I300&lt;&gt;"")</formula>
    </cfRule>
  </conditionalFormatting>
  <conditionalFormatting sqref="I300:I301">
    <cfRule type="expression" dxfId="7696" priority="2649">
      <formula>AND($I300&lt;&gt;"",$J300&lt;&gt;"")</formula>
    </cfRule>
  </conditionalFormatting>
  <conditionalFormatting sqref="A300:A301">
    <cfRule type="containsBlanks" dxfId="7695" priority="2648">
      <formula>LEN(TRIM(A300))=0</formula>
    </cfRule>
  </conditionalFormatting>
  <conditionalFormatting sqref="AA301:AB301">
    <cfRule type="expression" dxfId="7694" priority="2645">
      <formula>AND($H301&lt;&gt;"",$I301&lt;&gt;"",$J301&lt;&gt;"")</formula>
    </cfRule>
    <cfRule type="expression" dxfId="7693" priority="2646">
      <formula>AND($H301&lt;&gt;"",$I301&lt;&gt;"",$J301="")</formula>
    </cfRule>
    <cfRule type="expression" dxfId="7692" priority="2647">
      <formula>AND($H301&lt;&gt;"",$I301="",$J301="")</formula>
    </cfRule>
  </conditionalFormatting>
  <conditionalFormatting sqref="AC301:AD301">
    <cfRule type="expression" dxfId="7691" priority="2642">
      <formula>AND($H301&lt;&gt;"",$I301&lt;&gt;"",$J301&lt;&gt;"")</formula>
    </cfRule>
    <cfRule type="expression" dxfId="7690" priority="2643">
      <formula>AND($H301&lt;&gt;"",$I301&lt;&gt;"",$J301="")</formula>
    </cfRule>
    <cfRule type="expression" dxfId="7689" priority="2644">
      <formula>AND($H301&lt;&gt;"",$I301="",$J301="")</formula>
    </cfRule>
  </conditionalFormatting>
  <conditionalFormatting sqref="AE301:AH301 AH300">
    <cfRule type="expression" dxfId="7688" priority="2639">
      <formula>AND($H300&lt;&gt;"",$I300&lt;&gt;"",$J300&lt;&gt;"")</formula>
    </cfRule>
    <cfRule type="expression" dxfId="7687" priority="2640">
      <formula>AND($H300&lt;&gt;"",$I300&lt;&gt;"",$J300="")</formula>
    </cfRule>
    <cfRule type="expression" dxfId="7686" priority="2641">
      <formula>AND($H300&lt;&gt;"",$I300="",$J300="")</formula>
    </cfRule>
  </conditionalFormatting>
  <conditionalFormatting sqref="AI300:AI301">
    <cfRule type="expression" dxfId="7685" priority="2636">
      <formula>AND($H300&lt;&gt;"",$I300&lt;&gt;"",$J300&lt;&gt;"")</formula>
    </cfRule>
    <cfRule type="expression" dxfId="7684" priority="2637">
      <formula>AND($H300&lt;&gt;"",$I300&lt;&gt;"",$J300="")</formula>
    </cfRule>
    <cfRule type="expression" dxfId="7683" priority="2638">
      <formula>AND($H300&lt;&gt;"",$I300="",$J300="")</formula>
    </cfRule>
  </conditionalFormatting>
  <conditionalFormatting sqref="H307:J308">
    <cfRule type="expression" dxfId="7682" priority="2591">
      <formula>AND($H307&lt;&gt;"",$I307&lt;&gt;"",$J307&lt;&gt;"")</formula>
    </cfRule>
    <cfRule type="expression" dxfId="7681" priority="2592">
      <formula>AND($H307&lt;&gt;"",$I307&lt;&gt;"",$J307="")</formula>
    </cfRule>
    <cfRule type="expression" dxfId="7680" priority="2593">
      <formula>AND($H307&lt;&gt;"",$I307="",$J307="")</formula>
    </cfRule>
  </conditionalFormatting>
  <conditionalFormatting sqref="X308:Z308 X307:AG307 U307:U308">
    <cfRule type="expression" dxfId="7679" priority="2588">
      <formula>AND($H307&lt;&gt;"",$I307&lt;&gt;"",$J307&lt;&gt;"")</formula>
    </cfRule>
    <cfRule type="expression" dxfId="7678" priority="2589">
      <formula>AND($H307&lt;&gt;"",$I307&lt;&gt;"",$J307="")</formula>
    </cfRule>
    <cfRule type="expression" dxfId="7677" priority="2590">
      <formula>AND($H307&lt;&gt;"",$I307="",$J307="")</formula>
    </cfRule>
  </conditionalFormatting>
  <conditionalFormatting sqref="H307:H308">
    <cfRule type="expression" dxfId="7676" priority="2587">
      <formula>AND($H307&lt;&gt;"",$I307&lt;&gt;"")</formula>
    </cfRule>
  </conditionalFormatting>
  <conditionalFormatting sqref="I307:I308">
    <cfRule type="expression" dxfId="7675" priority="2586">
      <formula>AND($I307&lt;&gt;"",$J307&lt;&gt;"")</formula>
    </cfRule>
  </conditionalFormatting>
  <conditionalFormatting sqref="A307:A308">
    <cfRule type="containsBlanks" dxfId="7674" priority="2585">
      <formula>LEN(TRIM(A307))=0</formula>
    </cfRule>
  </conditionalFormatting>
  <conditionalFormatting sqref="AA308:AB308">
    <cfRule type="expression" dxfId="7673" priority="2582">
      <formula>AND($H308&lt;&gt;"",$I308&lt;&gt;"",$J308&lt;&gt;"")</formula>
    </cfRule>
    <cfRule type="expression" dxfId="7672" priority="2583">
      <formula>AND($H308&lt;&gt;"",$I308&lt;&gt;"",$J308="")</formula>
    </cfRule>
    <cfRule type="expression" dxfId="7671" priority="2584">
      <formula>AND($H308&lt;&gt;"",$I308="",$J308="")</formula>
    </cfRule>
  </conditionalFormatting>
  <conditionalFormatting sqref="AC308:AD308">
    <cfRule type="expression" dxfId="7670" priority="2579">
      <formula>AND($H308&lt;&gt;"",$I308&lt;&gt;"",$J308&lt;&gt;"")</formula>
    </cfRule>
    <cfRule type="expression" dxfId="7669" priority="2580">
      <formula>AND($H308&lt;&gt;"",$I308&lt;&gt;"",$J308="")</formula>
    </cfRule>
    <cfRule type="expression" dxfId="7668" priority="2581">
      <formula>AND($H308&lt;&gt;"",$I308="",$J308="")</formula>
    </cfRule>
  </conditionalFormatting>
  <conditionalFormatting sqref="AE308:AH308 AH307">
    <cfRule type="expression" dxfId="7667" priority="2576">
      <formula>AND($H307&lt;&gt;"",$I307&lt;&gt;"",$J307&lt;&gt;"")</formula>
    </cfRule>
    <cfRule type="expression" dxfId="7666" priority="2577">
      <formula>AND($H307&lt;&gt;"",$I307&lt;&gt;"",$J307="")</formula>
    </cfRule>
    <cfRule type="expression" dxfId="7665" priority="2578">
      <formula>AND($H307&lt;&gt;"",$I307="",$J307="")</formula>
    </cfRule>
  </conditionalFormatting>
  <conditionalFormatting sqref="AI307:AI308">
    <cfRule type="expression" dxfId="7664" priority="2573">
      <formula>AND($H307&lt;&gt;"",$I307&lt;&gt;"",$J307&lt;&gt;"")</formula>
    </cfRule>
    <cfRule type="expression" dxfId="7663" priority="2574">
      <formula>AND($H307&lt;&gt;"",$I307&lt;&gt;"",$J307="")</formula>
    </cfRule>
    <cfRule type="expression" dxfId="7662" priority="2575">
      <formula>AND($H307&lt;&gt;"",$I307="",$J307="")</formula>
    </cfRule>
  </conditionalFormatting>
  <conditionalFormatting sqref="H311:J311 H314:J314 H317:J317 H320:J320">
    <cfRule type="expression" dxfId="7661" priority="2570">
      <formula>AND($H311&lt;&gt;"",$I311&lt;&gt;"",$J311&lt;&gt;"")</formula>
    </cfRule>
    <cfRule type="expression" dxfId="7660" priority="2571">
      <formula>AND($H311&lt;&gt;"",$I311&lt;&gt;"",$J311="")</formula>
    </cfRule>
    <cfRule type="expression" dxfId="7659" priority="2572">
      <formula>AND($H311&lt;&gt;"",$I311="",$J311="")</formula>
    </cfRule>
  </conditionalFormatting>
  <conditionalFormatting sqref="X311:Z311 U311 U314 X314:Z314 X317:Z317 U317 U320 X320:Z320">
    <cfRule type="expression" dxfId="7658" priority="2567">
      <formula>AND($H311&lt;&gt;"",$I311&lt;&gt;"",$J311&lt;&gt;"")</formula>
    </cfRule>
    <cfRule type="expression" dxfId="7657" priority="2568">
      <formula>AND($H311&lt;&gt;"",$I311&lt;&gt;"",$J311="")</formula>
    </cfRule>
    <cfRule type="expression" dxfId="7656" priority="2569">
      <formula>AND($H311&lt;&gt;"",$I311="",$J311="")</formula>
    </cfRule>
  </conditionalFormatting>
  <conditionalFormatting sqref="H311 H314 H317 H320">
    <cfRule type="expression" dxfId="7655" priority="2566">
      <formula>AND($H311&lt;&gt;"",$I311&lt;&gt;"")</formula>
    </cfRule>
  </conditionalFormatting>
  <conditionalFormatting sqref="I311 I314 I317 I320">
    <cfRule type="expression" dxfId="7654" priority="2565">
      <formula>AND($I311&lt;&gt;"",$J311&lt;&gt;"")</formula>
    </cfRule>
  </conditionalFormatting>
  <conditionalFormatting sqref="A311 A314 A317 A320">
    <cfRule type="containsBlanks" dxfId="7653" priority="2564">
      <formula>LEN(TRIM(A311))=0</formula>
    </cfRule>
  </conditionalFormatting>
  <conditionalFormatting sqref="AA311:AB311 AA314:AB314 AA317:AB317 AA320:AB320">
    <cfRule type="expression" dxfId="7652" priority="2561">
      <formula>AND($H311&lt;&gt;"",$I311&lt;&gt;"",$J311&lt;&gt;"")</formula>
    </cfRule>
    <cfRule type="expression" dxfId="7651" priority="2562">
      <formula>AND($H311&lt;&gt;"",$I311&lt;&gt;"",$J311="")</formula>
    </cfRule>
    <cfRule type="expression" dxfId="7650" priority="2563">
      <formula>AND($H311&lt;&gt;"",$I311="",$J311="")</formula>
    </cfRule>
  </conditionalFormatting>
  <conditionalFormatting sqref="AC311:AD311 AC314:AD314 AC317:AD317 AC320:AD320">
    <cfRule type="expression" dxfId="7649" priority="2558">
      <formula>AND($H311&lt;&gt;"",$I311&lt;&gt;"",$J311&lt;&gt;"")</formula>
    </cfRule>
    <cfRule type="expression" dxfId="7648" priority="2559">
      <formula>AND($H311&lt;&gt;"",$I311&lt;&gt;"",$J311="")</formula>
    </cfRule>
    <cfRule type="expression" dxfId="7647" priority="2560">
      <formula>AND($H311&lt;&gt;"",$I311="",$J311="")</formula>
    </cfRule>
  </conditionalFormatting>
  <conditionalFormatting sqref="AE311:AH311 AE314:AH314 AE317:AH317 AE320:AH320">
    <cfRule type="expression" dxfId="7646" priority="2555">
      <formula>AND($H311&lt;&gt;"",$I311&lt;&gt;"",$J311&lt;&gt;"")</formula>
    </cfRule>
    <cfRule type="expression" dxfId="7645" priority="2556">
      <formula>AND($H311&lt;&gt;"",$I311&lt;&gt;"",$J311="")</formula>
    </cfRule>
    <cfRule type="expression" dxfId="7644" priority="2557">
      <formula>AND($H311&lt;&gt;"",$I311="",$J311="")</formula>
    </cfRule>
  </conditionalFormatting>
  <conditionalFormatting sqref="AI311 AI314 AI317 AI320">
    <cfRule type="expression" dxfId="7643" priority="2552">
      <formula>AND($H311&lt;&gt;"",$I311&lt;&gt;"",$J311&lt;&gt;"")</formula>
    </cfRule>
    <cfRule type="expression" dxfId="7642" priority="2553">
      <formula>AND($H311&lt;&gt;"",$I311&lt;&gt;"",$J311="")</formula>
    </cfRule>
    <cfRule type="expression" dxfId="7641" priority="2554">
      <formula>AND($H311&lt;&gt;"",$I311="",$J311="")</formula>
    </cfRule>
  </conditionalFormatting>
  <conditionalFormatting sqref="H125:J125 H142:J142 H127:J128">
    <cfRule type="expression" dxfId="7640" priority="2465">
      <formula>AND($H125&lt;&gt;"",$I125&lt;&gt;"",$J125&lt;&gt;"")</formula>
    </cfRule>
    <cfRule type="expression" dxfId="7639" priority="2466">
      <formula>AND($H125&lt;&gt;"",$I125&lt;&gt;"",$J125="")</formula>
    </cfRule>
    <cfRule type="expression" dxfId="7638" priority="2467">
      <formula>AND($H125&lt;&gt;"",$I125="",$J125="")</formula>
    </cfRule>
  </conditionalFormatting>
  <conditionalFormatting sqref="X125:Z125 X128:Z128 X127:AG127 U125 U142 X142:Z142 U127:U128">
    <cfRule type="expression" dxfId="7637" priority="2462">
      <formula>AND($H125&lt;&gt;"",$I125&lt;&gt;"",$J125&lt;&gt;"")</formula>
    </cfRule>
    <cfRule type="expression" dxfId="7636" priority="2463">
      <formula>AND($H125&lt;&gt;"",$I125&lt;&gt;"",$J125="")</formula>
    </cfRule>
    <cfRule type="expression" dxfId="7635" priority="2464">
      <formula>AND($H125&lt;&gt;"",$I125="",$J125="")</formula>
    </cfRule>
  </conditionalFormatting>
  <conditionalFormatting sqref="H125 H142 H127:H128">
    <cfRule type="expression" dxfId="7634" priority="2461">
      <formula>AND($H125&lt;&gt;"",$I125&lt;&gt;"")</formula>
    </cfRule>
  </conditionalFormatting>
  <conditionalFormatting sqref="I125 I142 I127:I128">
    <cfRule type="expression" dxfId="7633" priority="2460">
      <formula>AND($I125&lt;&gt;"",$J125&lt;&gt;"")</formula>
    </cfRule>
  </conditionalFormatting>
  <conditionalFormatting sqref="A125 A142 A127:A128">
    <cfRule type="containsBlanks" dxfId="7632" priority="2459">
      <formula>LEN(TRIM(A125))=0</formula>
    </cfRule>
  </conditionalFormatting>
  <conditionalFormatting sqref="AA125:AB125 AA128:AB128 AA142:AB142">
    <cfRule type="expression" dxfId="7631" priority="2456">
      <formula>AND($H125&lt;&gt;"",$I125&lt;&gt;"",$J125&lt;&gt;"")</formula>
    </cfRule>
    <cfRule type="expression" dxfId="7630" priority="2457">
      <formula>AND($H125&lt;&gt;"",$I125&lt;&gt;"",$J125="")</formula>
    </cfRule>
    <cfRule type="expression" dxfId="7629" priority="2458">
      <formula>AND($H125&lt;&gt;"",$I125="",$J125="")</formula>
    </cfRule>
  </conditionalFormatting>
  <conditionalFormatting sqref="AC125:AD125 AC128:AD128 AC142:AD142">
    <cfRule type="expression" dxfId="7628" priority="2453">
      <formula>AND($H125&lt;&gt;"",$I125&lt;&gt;"",$J125&lt;&gt;"")</formula>
    </cfRule>
    <cfRule type="expression" dxfId="7627" priority="2454">
      <formula>AND($H125&lt;&gt;"",$I125&lt;&gt;"",$J125="")</formula>
    </cfRule>
    <cfRule type="expression" dxfId="7626" priority="2455">
      <formula>AND($H125&lt;&gt;"",$I125="",$J125="")</formula>
    </cfRule>
  </conditionalFormatting>
  <conditionalFormatting sqref="AE125:AH125 AE128:AH128 AH127 AE142:AH142">
    <cfRule type="expression" dxfId="7625" priority="2450">
      <formula>AND($H125&lt;&gt;"",$I125&lt;&gt;"",$J125&lt;&gt;"")</formula>
    </cfRule>
    <cfRule type="expression" dxfId="7624" priority="2451">
      <formula>AND($H125&lt;&gt;"",$I125&lt;&gt;"",$J125="")</formula>
    </cfRule>
    <cfRule type="expression" dxfId="7623" priority="2452">
      <formula>AND($H125&lt;&gt;"",$I125="",$J125="")</formula>
    </cfRule>
  </conditionalFormatting>
  <conditionalFormatting sqref="AI125 AI142 AI127:AI128">
    <cfRule type="expression" dxfId="7622" priority="2447">
      <formula>AND($H125&lt;&gt;"",$I125&lt;&gt;"",$J125&lt;&gt;"")</formula>
    </cfRule>
    <cfRule type="expression" dxfId="7621" priority="2448">
      <formula>AND($H125&lt;&gt;"",$I125&lt;&gt;"",$J125="")</formula>
    </cfRule>
    <cfRule type="expression" dxfId="7620" priority="2449">
      <formula>AND($H125&lt;&gt;"",$I125="",$J125="")</formula>
    </cfRule>
  </conditionalFormatting>
  <conditionalFormatting sqref="H327:J327">
    <cfRule type="expression" dxfId="7619" priority="2528">
      <formula>AND($H327&lt;&gt;"",$I327&lt;&gt;"",$J327&lt;&gt;"")</formula>
    </cfRule>
    <cfRule type="expression" dxfId="7618" priority="2529">
      <formula>AND($H327&lt;&gt;"",$I327&lt;&gt;"",$J327="")</formula>
    </cfRule>
    <cfRule type="expression" dxfId="7617" priority="2530">
      <formula>AND($H327&lt;&gt;"",$I327="",$J327="")</formula>
    </cfRule>
  </conditionalFormatting>
  <conditionalFormatting sqref="X327:Z327 U327">
    <cfRule type="expression" dxfId="7616" priority="2525">
      <formula>AND($H327&lt;&gt;"",$I327&lt;&gt;"",$J327&lt;&gt;"")</formula>
    </cfRule>
    <cfRule type="expression" dxfId="7615" priority="2526">
      <formula>AND($H327&lt;&gt;"",$I327&lt;&gt;"",$J327="")</formula>
    </cfRule>
    <cfRule type="expression" dxfId="7614" priority="2527">
      <formula>AND($H327&lt;&gt;"",$I327="",$J327="")</formula>
    </cfRule>
  </conditionalFormatting>
  <conditionalFormatting sqref="H327">
    <cfRule type="expression" dxfId="7613" priority="2524">
      <formula>AND($H327&lt;&gt;"",$I327&lt;&gt;"")</formula>
    </cfRule>
  </conditionalFormatting>
  <conditionalFormatting sqref="I327">
    <cfRule type="expression" dxfId="7612" priority="2523">
      <formula>AND($I327&lt;&gt;"",$J327&lt;&gt;"")</formula>
    </cfRule>
  </conditionalFormatting>
  <conditionalFormatting sqref="A327">
    <cfRule type="containsBlanks" dxfId="7611" priority="2522">
      <formula>LEN(TRIM(A327))=0</formula>
    </cfRule>
  </conditionalFormatting>
  <conditionalFormatting sqref="AA327:AB327">
    <cfRule type="expression" dxfId="7610" priority="2519">
      <formula>AND($H327&lt;&gt;"",$I327&lt;&gt;"",$J327&lt;&gt;"")</formula>
    </cfRule>
    <cfRule type="expression" dxfId="7609" priority="2520">
      <formula>AND($H327&lt;&gt;"",$I327&lt;&gt;"",$J327="")</formula>
    </cfRule>
    <cfRule type="expression" dxfId="7608" priority="2521">
      <formula>AND($H327&lt;&gt;"",$I327="",$J327="")</formula>
    </cfRule>
  </conditionalFormatting>
  <conditionalFormatting sqref="AC327:AD327">
    <cfRule type="expression" dxfId="7607" priority="2516">
      <formula>AND($H327&lt;&gt;"",$I327&lt;&gt;"",$J327&lt;&gt;"")</formula>
    </cfRule>
    <cfRule type="expression" dxfId="7606" priority="2517">
      <formula>AND($H327&lt;&gt;"",$I327&lt;&gt;"",$J327="")</formula>
    </cfRule>
    <cfRule type="expression" dxfId="7605" priority="2518">
      <formula>AND($H327&lt;&gt;"",$I327="",$J327="")</formula>
    </cfRule>
  </conditionalFormatting>
  <conditionalFormatting sqref="AE327:AH327">
    <cfRule type="expression" dxfId="7604" priority="2513">
      <formula>AND($H327&lt;&gt;"",$I327&lt;&gt;"",$J327&lt;&gt;"")</formula>
    </cfRule>
    <cfRule type="expression" dxfId="7603" priority="2514">
      <formula>AND($H327&lt;&gt;"",$I327&lt;&gt;"",$J327="")</formula>
    </cfRule>
    <cfRule type="expression" dxfId="7602" priority="2515">
      <formula>AND($H327&lt;&gt;"",$I327="",$J327="")</formula>
    </cfRule>
  </conditionalFormatting>
  <conditionalFormatting sqref="AI327">
    <cfRule type="expression" dxfId="7601" priority="2510">
      <formula>AND($H327&lt;&gt;"",$I327&lt;&gt;"",$J327&lt;&gt;"")</formula>
    </cfRule>
    <cfRule type="expression" dxfId="7600" priority="2511">
      <formula>AND($H327&lt;&gt;"",$I327&lt;&gt;"",$J327="")</formula>
    </cfRule>
    <cfRule type="expression" dxfId="7599" priority="2512">
      <formula>AND($H327&lt;&gt;"",$I327="",$J327="")</formula>
    </cfRule>
  </conditionalFormatting>
  <conditionalFormatting sqref="H325:J325">
    <cfRule type="expression" dxfId="7598" priority="2549">
      <formula>AND($H325&lt;&gt;"",$I325&lt;&gt;"",$J325&lt;&gt;"")</formula>
    </cfRule>
    <cfRule type="expression" dxfId="7597" priority="2550">
      <formula>AND($H325&lt;&gt;"",$I325&lt;&gt;"",$J325="")</formula>
    </cfRule>
    <cfRule type="expression" dxfId="7596" priority="2551">
      <formula>AND($H325&lt;&gt;"",$I325="",$J325="")</formula>
    </cfRule>
  </conditionalFormatting>
  <conditionalFormatting sqref="X325:Z325 U325">
    <cfRule type="expression" dxfId="7595" priority="2546">
      <formula>AND($H325&lt;&gt;"",$I325&lt;&gt;"",$J325&lt;&gt;"")</formula>
    </cfRule>
    <cfRule type="expression" dxfId="7594" priority="2547">
      <formula>AND($H325&lt;&gt;"",$I325&lt;&gt;"",$J325="")</formula>
    </cfRule>
    <cfRule type="expression" dxfId="7593" priority="2548">
      <formula>AND($H325&lt;&gt;"",$I325="",$J325="")</formula>
    </cfRule>
  </conditionalFormatting>
  <conditionalFormatting sqref="H325">
    <cfRule type="expression" dxfId="7592" priority="2545">
      <formula>AND($H325&lt;&gt;"",$I325&lt;&gt;"")</formula>
    </cfRule>
  </conditionalFormatting>
  <conditionalFormatting sqref="I325">
    <cfRule type="expression" dxfId="7591" priority="2544">
      <formula>AND($I325&lt;&gt;"",$J325&lt;&gt;"")</formula>
    </cfRule>
  </conditionalFormatting>
  <conditionalFormatting sqref="A325">
    <cfRule type="containsBlanks" dxfId="7590" priority="2543">
      <formula>LEN(TRIM(A325))=0</formula>
    </cfRule>
  </conditionalFormatting>
  <conditionalFormatting sqref="AA325:AB325">
    <cfRule type="expression" dxfId="7589" priority="2540">
      <formula>AND($H325&lt;&gt;"",$I325&lt;&gt;"",$J325&lt;&gt;"")</formula>
    </cfRule>
    <cfRule type="expression" dxfId="7588" priority="2541">
      <formula>AND($H325&lt;&gt;"",$I325&lt;&gt;"",$J325="")</formula>
    </cfRule>
    <cfRule type="expression" dxfId="7587" priority="2542">
      <formula>AND($H325&lt;&gt;"",$I325="",$J325="")</formula>
    </cfRule>
  </conditionalFormatting>
  <conditionalFormatting sqref="AC325:AD325">
    <cfRule type="expression" dxfId="7586" priority="2537">
      <formula>AND($H325&lt;&gt;"",$I325&lt;&gt;"",$J325&lt;&gt;"")</formula>
    </cfRule>
    <cfRule type="expression" dxfId="7585" priority="2538">
      <formula>AND($H325&lt;&gt;"",$I325&lt;&gt;"",$J325="")</formula>
    </cfRule>
    <cfRule type="expression" dxfId="7584" priority="2539">
      <formula>AND($H325&lt;&gt;"",$I325="",$J325="")</formula>
    </cfRule>
  </conditionalFormatting>
  <conditionalFormatting sqref="AE325:AH325">
    <cfRule type="expression" dxfId="7583" priority="2534">
      <formula>AND($H325&lt;&gt;"",$I325&lt;&gt;"",$J325&lt;&gt;"")</formula>
    </cfRule>
    <cfRule type="expression" dxfId="7582" priority="2535">
      <formula>AND($H325&lt;&gt;"",$I325&lt;&gt;"",$J325="")</formula>
    </cfRule>
    <cfRule type="expression" dxfId="7581" priority="2536">
      <formula>AND($H325&lt;&gt;"",$I325="",$J325="")</formula>
    </cfRule>
  </conditionalFormatting>
  <conditionalFormatting sqref="AI325">
    <cfRule type="expression" dxfId="7580" priority="2531">
      <formula>AND($H325&lt;&gt;"",$I325&lt;&gt;"",$J325&lt;&gt;"")</formula>
    </cfRule>
    <cfRule type="expression" dxfId="7579" priority="2532">
      <formula>AND($H325&lt;&gt;"",$I325&lt;&gt;"",$J325="")</formula>
    </cfRule>
    <cfRule type="expression" dxfId="7578" priority="2533">
      <formula>AND($H325&lt;&gt;"",$I325="",$J325="")</formula>
    </cfRule>
  </conditionalFormatting>
  <conditionalFormatting sqref="H121:J121">
    <cfRule type="expression" dxfId="7577" priority="2402">
      <formula>AND($H121&lt;&gt;"",$I121&lt;&gt;"",$J121&lt;&gt;"")</formula>
    </cfRule>
    <cfRule type="expression" dxfId="7576" priority="2403">
      <formula>AND($H121&lt;&gt;"",$I121&lt;&gt;"",$J121="")</formula>
    </cfRule>
    <cfRule type="expression" dxfId="7575" priority="2404">
      <formula>AND($H121&lt;&gt;"",$I121="",$J121="")</formula>
    </cfRule>
  </conditionalFormatting>
  <conditionalFormatting sqref="X121:Z121 U121">
    <cfRule type="expression" dxfId="7574" priority="2399">
      <formula>AND($H121&lt;&gt;"",$I121&lt;&gt;"",$J121&lt;&gt;"")</formula>
    </cfRule>
    <cfRule type="expression" dxfId="7573" priority="2400">
      <formula>AND($H121&lt;&gt;"",$I121&lt;&gt;"",$J121="")</formula>
    </cfRule>
    <cfRule type="expression" dxfId="7572" priority="2401">
      <formula>AND($H121&lt;&gt;"",$I121="",$J121="")</formula>
    </cfRule>
  </conditionalFormatting>
  <conditionalFormatting sqref="H121">
    <cfRule type="expression" dxfId="7571" priority="2398">
      <formula>AND($H121&lt;&gt;"",$I121&lt;&gt;"")</formula>
    </cfRule>
  </conditionalFormatting>
  <conditionalFormatting sqref="I121">
    <cfRule type="expression" dxfId="7570" priority="2397">
      <formula>AND($I121&lt;&gt;"",$J121&lt;&gt;"")</formula>
    </cfRule>
  </conditionalFormatting>
  <conditionalFormatting sqref="A121">
    <cfRule type="containsBlanks" dxfId="7569" priority="2396">
      <formula>LEN(TRIM(A121))=0</formula>
    </cfRule>
  </conditionalFormatting>
  <conditionalFormatting sqref="AA121:AB121">
    <cfRule type="expression" dxfId="7568" priority="2393">
      <formula>AND($H121&lt;&gt;"",$I121&lt;&gt;"",$J121&lt;&gt;"")</formula>
    </cfRule>
    <cfRule type="expression" dxfId="7567" priority="2394">
      <formula>AND($H121&lt;&gt;"",$I121&lt;&gt;"",$J121="")</formula>
    </cfRule>
    <cfRule type="expression" dxfId="7566" priority="2395">
      <formula>AND($H121&lt;&gt;"",$I121="",$J121="")</formula>
    </cfRule>
  </conditionalFormatting>
  <conditionalFormatting sqref="AC121:AD121">
    <cfRule type="expression" dxfId="7565" priority="2390">
      <formula>AND($H121&lt;&gt;"",$I121&lt;&gt;"",$J121&lt;&gt;"")</formula>
    </cfRule>
    <cfRule type="expression" dxfId="7564" priority="2391">
      <formula>AND($H121&lt;&gt;"",$I121&lt;&gt;"",$J121="")</formula>
    </cfRule>
    <cfRule type="expression" dxfId="7563" priority="2392">
      <formula>AND($H121&lt;&gt;"",$I121="",$J121="")</formula>
    </cfRule>
  </conditionalFormatting>
  <conditionalFormatting sqref="AE121:AH121">
    <cfRule type="expression" dxfId="7562" priority="2387">
      <formula>AND($H121&lt;&gt;"",$I121&lt;&gt;"",$J121&lt;&gt;"")</formula>
    </cfRule>
    <cfRule type="expression" dxfId="7561" priority="2388">
      <formula>AND($H121&lt;&gt;"",$I121&lt;&gt;"",$J121="")</formula>
    </cfRule>
    <cfRule type="expression" dxfId="7560" priority="2389">
      <formula>AND($H121&lt;&gt;"",$I121="",$J121="")</formula>
    </cfRule>
  </conditionalFormatting>
  <conditionalFormatting sqref="AI121">
    <cfRule type="expression" dxfId="7559" priority="2384">
      <formula>AND($H121&lt;&gt;"",$I121&lt;&gt;"",$J121&lt;&gt;"")</formula>
    </cfRule>
    <cfRule type="expression" dxfId="7558" priority="2385">
      <formula>AND($H121&lt;&gt;"",$I121&lt;&gt;"",$J121="")</formula>
    </cfRule>
    <cfRule type="expression" dxfId="7557" priority="2386">
      <formula>AND($H121&lt;&gt;"",$I121="",$J121="")</formula>
    </cfRule>
  </conditionalFormatting>
  <conditionalFormatting sqref="H103:J103 H124:J124 H105:J106">
    <cfRule type="expression" dxfId="7556" priority="2507">
      <formula>AND($H103&lt;&gt;"",$I103&lt;&gt;"",$J103&lt;&gt;"")</formula>
    </cfRule>
    <cfRule type="expression" dxfId="7555" priority="2508">
      <formula>AND($H103&lt;&gt;"",$I103&lt;&gt;"",$J103="")</formula>
    </cfRule>
    <cfRule type="expression" dxfId="7554" priority="2509">
      <formula>AND($H103&lt;&gt;"",$I103="",$J103="")</formula>
    </cfRule>
  </conditionalFormatting>
  <conditionalFormatting sqref="X103:Z103 X106:Z106 X105:AG105 U103 U124 X124:Z124 U105:U106">
    <cfRule type="expression" dxfId="7553" priority="2504">
      <formula>AND($H103&lt;&gt;"",$I103&lt;&gt;"",$J103&lt;&gt;"")</formula>
    </cfRule>
    <cfRule type="expression" dxfId="7552" priority="2505">
      <formula>AND($H103&lt;&gt;"",$I103&lt;&gt;"",$J103="")</formula>
    </cfRule>
    <cfRule type="expression" dxfId="7551" priority="2506">
      <formula>AND($H103&lt;&gt;"",$I103="",$J103="")</formula>
    </cfRule>
  </conditionalFormatting>
  <conditionalFormatting sqref="H103 H124 H105:H106">
    <cfRule type="expression" dxfId="7550" priority="2503">
      <formula>AND($H103&lt;&gt;"",$I103&lt;&gt;"")</formula>
    </cfRule>
  </conditionalFormatting>
  <conditionalFormatting sqref="I103 I124 I105:I106">
    <cfRule type="expression" dxfId="7549" priority="2502">
      <formula>AND($I103&lt;&gt;"",$J103&lt;&gt;"")</formula>
    </cfRule>
  </conditionalFormatting>
  <conditionalFormatting sqref="A103 A124 A105:A106">
    <cfRule type="containsBlanks" dxfId="7548" priority="2501">
      <formula>LEN(TRIM(A103))=0</formula>
    </cfRule>
  </conditionalFormatting>
  <conditionalFormatting sqref="AA103:AB103 AA106:AB106 AA124:AB124">
    <cfRule type="expression" dxfId="7547" priority="2498">
      <formula>AND($H103&lt;&gt;"",$I103&lt;&gt;"",$J103&lt;&gt;"")</formula>
    </cfRule>
    <cfRule type="expression" dxfId="7546" priority="2499">
      <formula>AND($H103&lt;&gt;"",$I103&lt;&gt;"",$J103="")</formula>
    </cfRule>
    <cfRule type="expression" dxfId="7545" priority="2500">
      <formula>AND($H103&lt;&gt;"",$I103="",$J103="")</formula>
    </cfRule>
  </conditionalFormatting>
  <conditionalFormatting sqref="AC103:AD103 AC106:AD106 AC124:AD124">
    <cfRule type="expression" dxfId="7544" priority="2495">
      <formula>AND($H103&lt;&gt;"",$I103&lt;&gt;"",$J103&lt;&gt;"")</formula>
    </cfRule>
    <cfRule type="expression" dxfId="7543" priority="2496">
      <formula>AND($H103&lt;&gt;"",$I103&lt;&gt;"",$J103="")</formula>
    </cfRule>
    <cfRule type="expression" dxfId="7542" priority="2497">
      <formula>AND($H103&lt;&gt;"",$I103="",$J103="")</formula>
    </cfRule>
  </conditionalFormatting>
  <conditionalFormatting sqref="AE103:AH103 AE106:AH106 AH105 AE124:AH124">
    <cfRule type="expression" dxfId="7541" priority="2492">
      <formula>AND($H103&lt;&gt;"",$I103&lt;&gt;"",$J103&lt;&gt;"")</formula>
    </cfRule>
    <cfRule type="expression" dxfId="7540" priority="2493">
      <formula>AND($H103&lt;&gt;"",$I103&lt;&gt;"",$J103="")</formula>
    </cfRule>
    <cfRule type="expression" dxfId="7539" priority="2494">
      <formula>AND($H103&lt;&gt;"",$I103="",$J103="")</formula>
    </cfRule>
  </conditionalFormatting>
  <conditionalFormatting sqref="AI103 AI124 AI105:AI106">
    <cfRule type="expression" dxfId="7538" priority="2489">
      <formula>AND($H103&lt;&gt;"",$I103&lt;&gt;"",$J103&lt;&gt;"")</formula>
    </cfRule>
    <cfRule type="expression" dxfId="7537" priority="2490">
      <formula>AND($H103&lt;&gt;"",$I103&lt;&gt;"",$J103="")</formula>
    </cfRule>
    <cfRule type="expression" dxfId="7536" priority="2491">
      <formula>AND($H103&lt;&gt;"",$I103="",$J103="")</formula>
    </cfRule>
  </conditionalFormatting>
  <conditionalFormatting sqref="H107:J110">
    <cfRule type="expression" dxfId="7535" priority="2486">
      <formula>AND($H107&lt;&gt;"",$I107&lt;&gt;"",$J107&lt;&gt;"")</formula>
    </cfRule>
    <cfRule type="expression" dxfId="7534" priority="2487">
      <formula>AND($H107&lt;&gt;"",$I107&lt;&gt;"",$J107="")</formula>
    </cfRule>
    <cfRule type="expression" dxfId="7533" priority="2488">
      <formula>AND($H107&lt;&gt;"",$I107="",$J107="")</formula>
    </cfRule>
  </conditionalFormatting>
  <conditionalFormatting sqref="X107:Z110 U107:U110">
    <cfRule type="expression" dxfId="7532" priority="2483">
      <formula>AND($H107&lt;&gt;"",$I107&lt;&gt;"",$J107&lt;&gt;"")</formula>
    </cfRule>
    <cfRule type="expression" dxfId="7531" priority="2484">
      <formula>AND($H107&lt;&gt;"",$I107&lt;&gt;"",$J107="")</formula>
    </cfRule>
    <cfRule type="expression" dxfId="7530" priority="2485">
      <formula>AND($H107&lt;&gt;"",$I107="",$J107="")</formula>
    </cfRule>
  </conditionalFormatting>
  <conditionalFormatting sqref="H107:H110">
    <cfRule type="expression" dxfId="7529" priority="2482">
      <formula>AND($H107&lt;&gt;"",$I107&lt;&gt;"")</formula>
    </cfRule>
  </conditionalFormatting>
  <conditionalFormatting sqref="I107:I110">
    <cfRule type="expression" dxfId="7528" priority="2481">
      <formula>AND($I107&lt;&gt;"",$J107&lt;&gt;"")</formula>
    </cfRule>
  </conditionalFormatting>
  <conditionalFormatting sqref="A107:A110">
    <cfRule type="containsBlanks" dxfId="7527" priority="2480">
      <formula>LEN(TRIM(A107))=0</formula>
    </cfRule>
  </conditionalFormatting>
  <conditionalFormatting sqref="AA107:AB110">
    <cfRule type="expression" dxfId="7526" priority="2477">
      <formula>AND($H107&lt;&gt;"",$I107&lt;&gt;"",$J107&lt;&gt;"")</formula>
    </cfRule>
    <cfRule type="expression" dxfId="7525" priority="2478">
      <formula>AND($H107&lt;&gt;"",$I107&lt;&gt;"",$J107="")</formula>
    </cfRule>
    <cfRule type="expression" dxfId="7524" priority="2479">
      <formula>AND($H107&lt;&gt;"",$I107="",$J107="")</formula>
    </cfRule>
  </conditionalFormatting>
  <conditionalFormatting sqref="AC107:AD110">
    <cfRule type="expression" dxfId="7523" priority="2474">
      <formula>AND($H107&lt;&gt;"",$I107&lt;&gt;"",$J107&lt;&gt;"")</formula>
    </cfRule>
    <cfRule type="expression" dxfId="7522" priority="2475">
      <formula>AND($H107&lt;&gt;"",$I107&lt;&gt;"",$J107="")</formula>
    </cfRule>
    <cfRule type="expression" dxfId="7521" priority="2476">
      <formula>AND($H107&lt;&gt;"",$I107="",$J107="")</formula>
    </cfRule>
  </conditionalFormatting>
  <conditionalFormatting sqref="AE107:AH110">
    <cfRule type="expression" dxfId="7520" priority="2471">
      <formula>AND($H107&lt;&gt;"",$I107&lt;&gt;"",$J107&lt;&gt;"")</formula>
    </cfRule>
    <cfRule type="expression" dxfId="7519" priority="2472">
      <formula>AND($H107&lt;&gt;"",$I107&lt;&gt;"",$J107="")</formula>
    </cfRule>
    <cfRule type="expression" dxfId="7518" priority="2473">
      <formula>AND($H107&lt;&gt;"",$I107="",$J107="")</formula>
    </cfRule>
  </conditionalFormatting>
  <conditionalFormatting sqref="AI107:AI110">
    <cfRule type="expression" dxfId="7517" priority="2468">
      <formula>AND($H107&lt;&gt;"",$I107&lt;&gt;"",$J107&lt;&gt;"")</formula>
    </cfRule>
    <cfRule type="expression" dxfId="7516" priority="2469">
      <formula>AND($H107&lt;&gt;"",$I107&lt;&gt;"",$J107="")</formula>
    </cfRule>
    <cfRule type="expression" dxfId="7515" priority="2470">
      <formula>AND($H107&lt;&gt;"",$I107="",$J107="")</formula>
    </cfRule>
  </conditionalFormatting>
  <conditionalFormatting sqref="AA195:AB195">
    <cfRule type="expression" dxfId="7514" priority="2367">
      <formula>AND($H195&lt;&gt;"",$I195&lt;&gt;"",$J195&lt;&gt;"")</formula>
    </cfRule>
    <cfRule type="expression" dxfId="7513" priority="2368">
      <formula>AND($H195&lt;&gt;"",$I195&lt;&gt;"",$J195="")</formula>
    </cfRule>
    <cfRule type="expression" dxfId="7512" priority="2369">
      <formula>AND($H195&lt;&gt;"",$I195="",$J195="")</formula>
    </cfRule>
  </conditionalFormatting>
  <conditionalFormatting sqref="AA120:AB120">
    <cfRule type="expression" dxfId="7511" priority="2414">
      <formula>AND($H120&lt;&gt;"",$I120&lt;&gt;"",$J120&lt;&gt;"")</formula>
    </cfRule>
    <cfRule type="expression" dxfId="7510" priority="2415">
      <formula>AND($H120&lt;&gt;"",$I120&lt;&gt;"",$J120="")</formula>
    </cfRule>
    <cfRule type="expression" dxfId="7509" priority="2416">
      <formula>AND($H120&lt;&gt;"",$I120="",$J120="")</formula>
    </cfRule>
  </conditionalFormatting>
  <conditionalFormatting sqref="H330">
    <cfRule type="expression" dxfId="7508" priority="2180">
      <formula>AND($H330&lt;&gt;"",$I330&lt;&gt;"")</formula>
    </cfRule>
  </conditionalFormatting>
  <conditionalFormatting sqref="I330">
    <cfRule type="expression" dxfId="7507" priority="2179">
      <formula>AND($I330&lt;&gt;"",$J330&lt;&gt;"")</formula>
    </cfRule>
  </conditionalFormatting>
  <conditionalFormatting sqref="A330">
    <cfRule type="containsBlanks" dxfId="7506" priority="2178">
      <formula>LEN(TRIM(A330))=0</formula>
    </cfRule>
  </conditionalFormatting>
  <conditionalFormatting sqref="AE120:AH120">
    <cfRule type="expression" dxfId="7505" priority="2408">
      <formula>AND($H120&lt;&gt;"",$I120&lt;&gt;"",$J120&lt;&gt;"")</formula>
    </cfRule>
    <cfRule type="expression" dxfId="7504" priority="2409">
      <formula>AND($H120&lt;&gt;"",$I120&lt;&gt;"",$J120="")</formula>
    </cfRule>
    <cfRule type="expression" dxfId="7503" priority="2410">
      <formula>AND($H120&lt;&gt;"",$I120="",$J120="")</formula>
    </cfRule>
  </conditionalFormatting>
  <conditionalFormatting sqref="AI120">
    <cfRule type="expression" dxfId="7502" priority="2405">
      <formula>AND($H120&lt;&gt;"",$I120&lt;&gt;"",$J120&lt;&gt;"")</formula>
    </cfRule>
    <cfRule type="expression" dxfId="7501" priority="2406">
      <formula>AND($H120&lt;&gt;"",$I120&lt;&gt;"",$J120="")</formula>
    </cfRule>
    <cfRule type="expression" dxfId="7500" priority="2407">
      <formula>AND($H120&lt;&gt;"",$I120="",$J120="")</formula>
    </cfRule>
  </conditionalFormatting>
  <conditionalFormatting sqref="X188:Z188 X190:Z190 X189:AG189 U188:U190">
    <cfRule type="expression" dxfId="7499" priority="2352">
      <formula>AND($H188&lt;&gt;"",$I188&lt;&gt;"",$J188&lt;&gt;"")</formula>
    </cfRule>
    <cfRule type="expression" dxfId="7498" priority="2353">
      <formula>AND($H188&lt;&gt;"",$I188&lt;&gt;"",$J188="")</formula>
    </cfRule>
    <cfRule type="expression" dxfId="7497" priority="2354">
      <formula>AND($H188&lt;&gt;"",$I188="",$J188="")</formula>
    </cfRule>
  </conditionalFormatting>
  <conditionalFormatting sqref="AI330">
    <cfRule type="expression" dxfId="7496" priority="2166">
      <formula>AND($H330&lt;&gt;"",$I330&lt;&gt;"",$J330&lt;&gt;"")</formula>
    </cfRule>
    <cfRule type="expression" dxfId="7495" priority="2167">
      <formula>AND($H330&lt;&gt;"",$I330&lt;&gt;"",$J330="")</formula>
    </cfRule>
    <cfRule type="expression" dxfId="7494" priority="2168">
      <formula>AND($H330&lt;&gt;"",$I330="",$J330="")</formula>
    </cfRule>
  </conditionalFormatting>
  <conditionalFormatting sqref="H129:J132">
    <cfRule type="expression" dxfId="7493" priority="2444">
      <formula>AND($H129&lt;&gt;"",$I129&lt;&gt;"",$J129&lt;&gt;"")</formula>
    </cfRule>
    <cfRule type="expression" dxfId="7492" priority="2445">
      <formula>AND($H129&lt;&gt;"",$I129&lt;&gt;"",$J129="")</formula>
    </cfRule>
    <cfRule type="expression" dxfId="7491" priority="2446">
      <formula>AND($H129&lt;&gt;"",$I129="",$J129="")</formula>
    </cfRule>
  </conditionalFormatting>
  <conditionalFormatting sqref="X129:Z132 U129:U132">
    <cfRule type="expression" dxfId="7490" priority="2441">
      <formula>AND($H129&lt;&gt;"",$I129&lt;&gt;"",$J129&lt;&gt;"")</formula>
    </cfRule>
    <cfRule type="expression" dxfId="7489" priority="2442">
      <formula>AND($H129&lt;&gt;"",$I129&lt;&gt;"",$J129="")</formula>
    </cfRule>
    <cfRule type="expression" dxfId="7488" priority="2443">
      <formula>AND($H129&lt;&gt;"",$I129="",$J129="")</formula>
    </cfRule>
  </conditionalFormatting>
  <conditionalFormatting sqref="H129:H132">
    <cfRule type="expression" dxfId="7487" priority="2440">
      <formula>AND($H129&lt;&gt;"",$I129&lt;&gt;"")</formula>
    </cfRule>
  </conditionalFormatting>
  <conditionalFormatting sqref="I129:I132">
    <cfRule type="expression" dxfId="7486" priority="2439">
      <formula>AND($I129&lt;&gt;"",$J129&lt;&gt;"")</formula>
    </cfRule>
  </conditionalFormatting>
  <conditionalFormatting sqref="A129:A132">
    <cfRule type="containsBlanks" dxfId="7485" priority="2438">
      <formula>LEN(TRIM(A129))=0</formula>
    </cfRule>
  </conditionalFormatting>
  <conditionalFormatting sqref="AA129:AB132">
    <cfRule type="expression" dxfId="7484" priority="2435">
      <formula>AND($H129&lt;&gt;"",$I129&lt;&gt;"",$J129&lt;&gt;"")</formula>
    </cfRule>
    <cfRule type="expression" dxfId="7483" priority="2436">
      <formula>AND($H129&lt;&gt;"",$I129&lt;&gt;"",$J129="")</formula>
    </cfRule>
    <cfRule type="expression" dxfId="7482" priority="2437">
      <formula>AND($H129&lt;&gt;"",$I129="",$J129="")</formula>
    </cfRule>
  </conditionalFormatting>
  <conditionalFormatting sqref="AC129:AD132">
    <cfRule type="expression" dxfId="7481" priority="2432">
      <formula>AND($H129&lt;&gt;"",$I129&lt;&gt;"",$J129&lt;&gt;"")</formula>
    </cfRule>
    <cfRule type="expression" dxfId="7480" priority="2433">
      <formula>AND($H129&lt;&gt;"",$I129&lt;&gt;"",$J129="")</formula>
    </cfRule>
    <cfRule type="expression" dxfId="7479" priority="2434">
      <formula>AND($H129&lt;&gt;"",$I129="",$J129="")</formula>
    </cfRule>
  </conditionalFormatting>
  <conditionalFormatting sqref="AE129:AH132">
    <cfRule type="expression" dxfId="7478" priority="2429">
      <formula>AND($H129&lt;&gt;"",$I129&lt;&gt;"",$J129&lt;&gt;"")</formula>
    </cfRule>
    <cfRule type="expression" dxfId="7477" priority="2430">
      <formula>AND($H129&lt;&gt;"",$I129&lt;&gt;"",$J129="")</formula>
    </cfRule>
    <cfRule type="expression" dxfId="7476" priority="2431">
      <formula>AND($H129&lt;&gt;"",$I129="",$J129="")</formula>
    </cfRule>
  </conditionalFormatting>
  <conditionalFormatting sqref="AI129:AI132">
    <cfRule type="expression" dxfId="7475" priority="2426">
      <formula>AND($H129&lt;&gt;"",$I129&lt;&gt;"",$J129&lt;&gt;"")</formula>
    </cfRule>
    <cfRule type="expression" dxfId="7474" priority="2427">
      <formula>AND($H129&lt;&gt;"",$I129&lt;&gt;"",$J129="")</formula>
    </cfRule>
    <cfRule type="expression" dxfId="7473" priority="2428">
      <formula>AND($H129&lt;&gt;"",$I129="",$J129="")</formula>
    </cfRule>
  </conditionalFormatting>
  <conditionalFormatting sqref="H120:J120">
    <cfRule type="expression" dxfId="7472" priority="2423">
      <formula>AND($H120&lt;&gt;"",$I120&lt;&gt;"",$J120&lt;&gt;"")</formula>
    </cfRule>
    <cfRule type="expression" dxfId="7471" priority="2424">
      <formula>AND($H120&lt;&gt;"",$I120&lt;&gt;"",$J120="")</formula>
    </cfRule>
    <cfRule type="expression" dxfId="7470" priority="2425">
      <formula>AND($H120&lt;&gt;"",$I120="",$J120="")</formula>
    </cfRule>
  </conditionalFormatting>
  <conditionalFormatting sqref="U120 X120:Z120">
    <cfRule type="expression" dxfId="7469" priority="2420">
      <formula>AND($H120&lt;&gt;"",$I120&lt;&gt;"",$J120&lt;&gt;"")</formula>
    </cfRule>
    <cfRule type="expression" dxfId="7468" priority="2421">
      <formula>AND($H120&lt;&gt;"",$I120&lt;&gt;"",$J120="")</formula>
    </cfRule>
    <cfRule type="expression" dxfId="7467" priority="2422">
      <formula>AND($H120&lt;&gt;"",$I120="",$J120="")</formula>
    </cfRule>
  </conditionalFormatting>
  <conditionalFormatting sqref="H120">
    <cfRule type="expression" dxfId="7466" priority="2419">
      <formula>AND($H120&lt;&gt;"",$I120&lt;&gt;"")</formula>
    </cfRule>
  </conditionalFormatting>
  <conditionalFormatting sqref="I120">
    <cfRule type="expression" dxfId="7465" priority="2418">
      <formula>AND($I120&lt;&gt;"",$J120&lt;&gt;"")</formula>
    </cfRule>
  </conditionalFormatting>
  <conditionalFormatting sqref="A120">
    <cfRule type="containsBlanks" dxfId="7464" priority="2417">
      <formula>LEN(TRIM(A120))=0</formula>
    </cfRule>
  </conditionalFormatting>
  <conditionalFormatting sqref="AC195:AD195">
    <cfRule type="expression" dxfId="7463" priority="2364">
      <formula>AND($H195&lt;&gt;"",$I195&lt;&gt;"",$J195&lt;&gt;"")</formula>
    </cfRule>
    <cfRule type="expression" dxfId="7462" priority="2365">
      <formula>AND($H195&lt;&gt;"",$I195&lt;&gt;"",$J195="")</formula>
    </cfRule>
    <cfRule type="expression" dxfId="7461" priority="2366">
      <formula>AND($H195&lt;&gt;"",$I195="",$J195="")</formula>
    </cfRule>
  </conditionalFormatting>
  <conditionalFormatting sqref="AC120:AD120">
    <cfRule type="expression" dxfId="7460" priority="2411">
      <formula>AND($H120&lt;&gt;"",$I120&lt;&gt;"",$J120&lt;&gt;"")</formula>
    </cfRule>
    <cfRule type="expression" dxfId="7459" priority="2412">
      <formula>AND($H120&lt;&gt;"",$I120&lt;&gt;"",$J120="")</formula>
    </cfRule>
    <cfRule type="expression" dxfId="7458" priority="2413">
      <formula>AND($H120&lt;&gt;"",$I120="",$J120="")</formula>
    </cfRule>
  </conditionalFormatting>
  <conditionalFormatting sqref="AI195">
    <cfRule type="expression" dxfId="7457" priority="2358">
      <formula>AND($H195&lt;&gt;"",$I195&lt;&gt;"",$J195&lt;&gt;"")</formula>
    </cfRule>
    <cfRule type="expression" dxfId="7456" priority="2359">
      <formula>AND($H195&lt;&gt;"",$I195&lt;&gt;"",$J195="")</formula>
    </cfRule>
    <cfRule type="expression" dxfId="7455" priority="2360">
      <formula>AND($H195&lt;&gt;"",$I195="",$J195="")</formula>
    </cfRule>
  </conditionalFormatting>
  <conditionalFormatting sqref="H188:J190">
    <cfRule type="expression" dxfId="7454" priority="2355">
      <formula>AND($H188&lt;&gt;"",$I188&lt;&gt;"",$J188&lt;&gt;"")</formula>
    </cfRule>
    <cfRule type="expression" dxfId="7453" priority="2356">
      <formula>AND($H188&lt;&gt;"",$I188&lt;&gt;"",$J188="")</formula>
    </cfRule>
    <cfRule type="expression" dxfId="7452" priority="2357">
      <formula>AND($H188&lt;&gt;"",$I188="",$J188="")</formula>
    </cfRule>
  </conditionalFormatting>
  <conditionalFormatting sqref="X271:Z271 X275:Z275 X272:AG272 U271:U272 U275">
    <cfRule type="expression" dxfId="7451" priority="2304">
      <formula>AND($H271&lt;&gt;"",$I271&lt;&gt;"",$J271&lt;&gt;"")</formula>
    </cfRule>
    <cfRule type="expression" dxfId="7450" priority="2305">
      <formula>AND($H271&lt;&gt;"",$I271&lt;&gt;"",$J271="")</formula>
    </cfRule>
    <cfRule type="expression" dxfId="7449" priority="2306">
      <formula>AND($H271&lt;&gt;"",$I271="",$J271="")</formula>
    </cfRule>
  </conditionalFormatting>
  <conditionalFormatting sqref="H47:J47">
    <cfRule type="expression" dxfId="7448" priority="2269">
      <formula>AND($H47&lt;&gt;"",$I47&lt;&gt;"",$J47&lt;&gt;"")</formula>
    </cfRule>
    <cfRule type="expression" dxfId="7447" priority="2270">
      <formula>AND($H47&lt;&gt;"",$I47&lt;&gt;"",$J47="")</formula>
    </cfRule>
    <cfRule type="expression" dxfId="7446" priority="2271">
      <formula>AND($H47&lt;&gt;"",$I47="",$J47="")</formula>
    </cfRule>
  </conditionalFormatting>
  <conditionalFormatting sqref="H47">
    <cfRule type="expression" dxfId="7445" priority="2268">
      <formula>AND($H47&lt;&gt;"",$I47&lt;&gt;"")</formula>
    </cfRule>
  </conditionalFormatting>
  <conditionalFormatting sqref="I47">
    <cfRule type="expression" dxfId="7444" priority="2267">
      <formula>AND($I47&lt;&gt;"",$J47&lt;&gt;"")</formula>
    </cfRule>
  </conditionalFormatting>
  <conditionalFormatting sqref="A47">
    <cfRule type="containsBlanks" dxfId="7443" priority="2266">
      <formula>LEN(TRIM(A47))=0</formula>
    </cfRule>
  </conditionalFormatting>
  <conditionalFormatting sqref="AC271:AD271 AC275:AD275">
    <cfRule type="expression" dxfId="7442" priority="2295">
      <formula>AND($H271&lt;&gt;"",$I271&lt;&gt;"",$J271&lt;&gt;"")</formula>
    </cfRule>
    <cfRule type="expression" dxfId="7441" priority="2296">
      <formula>AND($H271&lt;&gt;"",$I271&lt;&gt;"",$J271="")</formula>
    </cfRule>
    <cfRule type="expression" dxfId="7440" priority="2297">
      <formula>AND($H271&lt;&gt;"",$I271="",$J271="")</formula>
    </cfRule>
  </conditionalFormatting>
  <conditionalFormatting sqref="AE271:AH271 AE275:AH275 AH272">
    <cfRule type="expression" dxfId="7439" priority="2292">
      <formula>AND($H271&lt;&gt;"",$I271&lt;&gt;"",$J271&lt;&gt;"")</formula>
    </cfRule>
    <cfRule type="expression" dxfId="7438" priority="2293">
      <formula>AND($H271&lt;&gt;"",$I271&lt;&gt;"",$J271="")</formula>
    </cfRule>
    <cfRule type="expression" dxfId="7437" priority="2294">
      <formula>AND($H271&lt;&gt;"",$I271="",$J271="")</formula>
    </cfRule>
  </conditionalFormatting>
  <conditionalFormatting sqref="AI271:AI272 AI275">
    <cfRule type="expression" dxfId="7436" priority="2289">
      <formula>AND($H271&lt;&gt;"",$I271&lt;&gt;"",$J271&lt;&gt;"")</formula>
    </cfRule>
    <cfRule type="expression" dxfId="7435" priority="2290">
      <formula>AND($H271&lt;&gt;"",$I271&lt;&gt;"",$J271="")</formula>
    </cfRule>
    <cfRule type="expression" dxfId="7434" priority="2291">
      <formula>AND($H271&lt;&gt;"",$I271="",$J271="")</formula>
    </cfRule>
  </conditionalFormatting>
  <conditionalFormatting sqref="AI335 AI342">
    <cfRule type="expression" dxfId="7433" priority="2103">
      <formula>AND($H335&lt;&gt;"",$I335&lt;&gt;"",$J335&lt;&gt;"")</formula>
    </cfRule>
    <cfRule type="expression" dxfId="7432" priority="2104">
      <formula>AND($H335&lt;&gt;"",$I335&lt;&gt;"",$J335="")</formula>
    </cfRule>
    <cfRule type="expression" dxfId="7431" priority="2105">
      <formula>AND($H335&lt;&gt;"",$I335="",$J335="")</formula>
    </cfRule>
  </conditionalFormatting>
  <conditionalFormatting sqref="H191:J193 U191:U193 X191:AI193">
    <cfRule type="expression" dxfId="7430" priority="2381">
      <formula>AND($H191&lt;&gt;"",$I191&lt;&gt;"",$J191&lt;&gt;"")</formula>
    </cfRule>
    <cfRule type="expression" dxfId="7429" priority="2382">
      <formula>AND($H191&lt;&gt;"",$I191&lt;&gt;"",$J191="")</formula>
    </cfRule>
    <cfRule type="expression" dxfId="7428" priority="2383">
      <formula>AND($H191&lt;&gt;"",$I191="",$J191="")</formula>
    </cfRule>
  </conditionalFormatting>
  <conditionalFormatting sqref="H191:H193">
    <cfRule type="expression" dxfId="7427" priority="2380">
      <formula>AND($H191&lt;&gt;"",$I191&lt;&gt;"")</formula>
    </cfRule>
  </conditionalFormatting>
  <conditionalFormatting sqref="I191:I193">
    <cfRule type="expression" dxfId="7426" priority="2379">
      <formula>AND($I191&lt;&gt;"",$J191&lt;&gt;"")</formula>
    </cfRule>
  </conditionalFormatting>
  <conditionalFormatting sqref="H195:J195">
    <cfRule type="expression" dxfId="7425" priority="2376">
      <formula>AND($H195&lt;&gt;"",$I195&lt;&gt;"",$J195&lt;&gt;"")</formula>
    </cfRule>
    <cfRule type="expression" dxfId="7424" priority="2377">
      <formula>AND($H195&lt;&gt;"",$I195&lt;&gt;"",$J195="")</formula>
    </cfRule>
    <cfRule type="expression" dxfId="7423" priority="2378">
      <formula>AND($H195&lt;&gt;"",$I195="",$J195="")</formula>
    </cfRule>
  </conditionalFormatting>
  <conditionalFormatting sqref="X195:Z195 U195">
    <cfRule type="expression" dxfId="7422" priority="2373">
      <formula>AND($H195&lt;&gt;"",$I195&lt;&gt;"",$J195&lt;&gt;"")</formula>
    </cfRule>
    <cfRule type="expression" dxfId="7421" priority="2374">
      <formula>AND($H195&lt;&gt;"",$I195&lt;&gt;"",$J195="")</formula>
    </cfRule>
    <cfRule type="expression" dxfId="7420" priority="2375">
      <formula>AND($H195&lt;&gt;"",$I195="",$J195="")</formula>
    </cfRule>
  </conditionalFormatting>
  <conditionalFormatting sqref="H195">
    <cfRule type="expression" dxfId="7419" priority="2372">
      <formula>AND($H195&lt;&gt;"",$I195&lt;&gt;"")</formula>
    </cfRule>
  </conditionalFormatting>
  <conditionalFormatting sqref="I195">
    <cfRule type="expression" dxfId="7418" priority="2371">
      <formula>AND($I195&lt;&gt;"",$J195&lt;&gt;"")</formula>
    </cfRule>
  </conditionalFormatting>
  <conditionalFormatting sqref="A195">
    <cfRule type="containsBlanks" dxfId="7417" priority="2370">
      <formula>LEN(TRIM(A195))=0</formula>
    </cfRule>
  </conditionalFormatting>
  <conditionalFormatting sqref="H330:J330">
    <cfRule type="expression" dxfId="7416" priority="2184">
      <formula>AND($H330&lt;&gt;"",$I330&lt;&gt;"",$J330&lt;&gt;"")</formula>
    </cfRule>
    <cfRule type="expression" dxfId="7415" priority="2185">
      <formula>AND($H330&lt;&gt;"",$I330&lt;&gt;"",$J330="")</formula>
    </cfRule>
    <cfRule type="expression" dxfId="7414" priority="2186">
      <formula>AND($H330&lt;&gt;"",$I330="",$J330="")</formula>
    </cfRule>
  </conditionalFormatting>
  <conditionalFormatting sqref="X330:Z330 U330">
    <cfRule type="expression" dxfId="7413" priority="2181">
      <formula>AND($H330&lt;&gt;"",$I330&lt;&gt;"",$J330&lt;&gt;"")</formula>
    </cfRule>
    <cfRule type="expression" dxfId="7412" priority="2182">
      <formula>AND($H330&lt;&gt;"",$I330&lt;&gt;"",$J330="")</formula>
    </cfRule>
    <cfRule type="expression" dxfId="7411" priority="2183">
      <formula>AND($H330&lt;&gt;"",$I330="",$J330="")</formula>
    </cfRule>
  </conditionalFormatting>
  <conditionalFormatting sqref="AE195:AH195">
    <cfRule type="expression" dxfId="7410" priority="2361">
      <formula>AND($H195&lt;&gt;"",$I195&lt;&gt;"",$J195&lt;&gt;"")</formula>
    </cfRule>
    <cfRule type="expression" dxfId="7409" priority="2362">
      <formula>AND($H195&lt;&gt;"",$I195&lt;&gt;"",$J195="")</formula>
    </cfRule>
    <cfRule type="expression" dxfId="7408" priority="2363">
      <formula>AND($H195&lt;&gt;"",$I195="",$J195="")</formula>
    </cfRule>
  </conditionalFormatting>
  <conditionalFormatting sqref="AA330:AB330">
    <cfRule type="expression" dxfId="7407" priority="2175">
      <formula>AND($H330&lt;&gt;"",$I330&lt;&gt;"",$J330&lt;&gt;"")</formula>
    </cfRule>
    <cfRule type="expression" dxfId="7406" priority="2176">
      <formula>AND($H330&lt;&gt;"",$I330&lt;&gt;"",$J330="")</formula>
    </cfRule>
    <cfRule type="expression" dxfId="7405" priority="2177">
      <formula>AND($H330&lt;&gt;"",$I330="",$J330="")</formula>
    </cfRule>
  </conditionalFormatting>
  <conditionalFormatting sqref="AC330:AD330">
    <cfRule type="expression" dxfId="7404" priority="2172">
      <formula>AND($H330&lt;&gt;"",$I330&lt;&gt;"",$J330&lt;&gt;"")</formula>
    </cfRule>
    <cfRule type="expression" dxfId="7403" priority="2173">
      <formula>AND($H330&lt;&gt;"",$I330&lt;&gt;"",$J330="")</formula>
    </cfRule>
    <cfRule type="expression" dxfId="7402" priority="2174">
      <formula>AND($H330&lt;&gt;"",$I330="",$J330="")</formula>
    </cfRule>
  </conditionalFormatting>
  <conditionalFormatting sqref="AE330:AH330">
    <cfRule type="expression" dxfId="7401" priority="2169">
      <formula>AND($H330&lt;&gt;"",$I330&lt;&gt;"",$J330&lt;&gt;"")</formula>
    </cfRule>
    <cfRule type="expression" dxfId="7400" priority="2170">
      <formula>AND($H330&lt;&gt;"",$I330&lt;&gt;"",$J330="")</formula>
    </cfRule>
    <cfRule type="expression" dxfId="7399" priority="2171">
      <formula>AND($H330&lt;&gt;"",$I330="",$J330="")</formula>
    </cfRule>
  </conditionalFormatting>
  <conditionalFormatting sqref="H188:H190">
    <cfRule type="expression" dxfId="7398" priority="2351">
      <formula>AND($H188&lt;&gt;"",$I188&lt;&gt;"")</formula>
    </cfRule>
  </conditionalFormatting>
  <conditionalFormatting sqref="I188:I190">
    <cfRule type="expression" dxfId="7397" priority="2350">
      <formula>AND($I188&lt;&gt;"",$J188&lt;&gt;"")</formula>
    </cfRule>
  </conditionalFormatting>
  <conditionalFormatting sqref="A188:A190">
    <cfRule type="containsBlanks" dxfId="7396" priority="2349">
      <formula>LEN(TRIM(A188))=0</formula>
    </cfRule>
  </conditionalFormatting>
  <conditionalFormatting sqref="AA188:AB188 AA190:AB190">
    <cfRule type="expression" dxfId="7395" priority="2346">
      <formula>AND($H188&lt;&gt;"",$I188&lt;&gt;"",$J188&lt;&gt;"")</formula>
    </cfRule>
    <cfRule type="expression" dxfId="7394" priority="2347">
      <formula>AND($H188&lt;&gt;"",$I188&lt;&gt;"",$J188="")</formula>
    </cfRule>
    <cfRule type="expression" dxfId="7393" priority="2348">
      <formula>AND($H188&lt;&gt;"",$I188="",$J188="")</formula>
    </cfRule>
  </conditionalFormatting>
  <conditionalFormatting sqref="AC188:AD188 AC190:AD190">
    <cfRule type="expression" dxfId="7392" priority="2343">
      <formula>AND($H188&lt;&gt;"",$I188&lt;&gt;"",$J188&lt;&gt;"")</formula>
    </cfRule>
    <cfRule type="expression" dxfId="7391" priority="2344">
      <formula>AND($H188&lt;&gt;"",$I188&lt;&gt;"",$J188="")</formula>
    </cfRule>
    <cfRule type="expression" dxfId="7390" priority="2345">
      <formula>AND($H188&lt;&gt;"",$I188="",$J188="")</formula>
    </cfRule>
  </conditionalFormatting>
  <conditionalFormatting sqref="AE188:AH188 AE190:AH190 AH189">
    <cfRule type="expression" dxfId="7389" priority="2340">
      <formula>AND($H188&lt;&gt;"",$I188&lt;&gt;"",$J188&lt;&gt;"")</formula>
    </cfRule>
    <cfRule type="expression" dxfId="7388" priority="2341">
      <formula>AND($H188&lt;&gt;"",$I188&lt;&gt;"",$J188="")</formula>
    </cfRule>
    <cfRule type="expression" dxfId="7387" priority="2342">
      <formula>AND($H188&lt;&gt;"",$I188="",$J188="")</formula>
    </cfRule>
  </conditionalFormatting>
  <conditionalFormatting sqref="AI188:AI190">
    <cfRule type="expression" dxfId="7386" priority="2337">
      <formula>AND($H188&lt;&gt;"",$I188&lt;&gt;"",$J188&lt;&gt;"")</formula>
    </cfRule>
    <cfRule type="expression" dxfId="7385" priority="2338">
      <formula>AND($H188&lt;&gt;"",$I188&lt;&gt;"",$J188="")</formula>
    </cfRule>
    <cfRule type="expression" dxfId="7384" priority="2339">
      <formula>AND($H188&lt;&gt;"",$I188="",$J188="")</formula>
    </cfRule>
  </conditionalFormatting>
  <conditionalFormatting sqref="A191:A193">
    <cfRule type="containsBlanks" dxfId="7383" priority="2336">
      <formula>LEN(TRIM(A191))=0</formula>
    </cfRule>
  </conditionalFormatting>
  <conditionalFormatting sqref="H278:J278 U278 X278:AI278 X281:AI281 U281 H281:J281 H284:J284 U284 X284:AI284">
    <cfRule type="expression" dxfId="7382" priority="2333">
      <formula>AND($H278&lt;&gt;"",$I278&lt;&gt;"",$J278&lt;&gt;"")</formula>
    </cfRule>
    <cfRule type="expression" dxfId="7381" priority="2334">
      <formula>AND($H278&lt;&gt;"",$I278&lt;&gt;"",$J278="")</formula>
    </cfRule>
    <cfRule type="expression" dxfId="7380" priority="2335">
      <formula>AND($H278&lt;&gt;"",$I278="",$J278="")</formula>
    </cfRule>
  </conditionalFormatting>
  <conditionalFormatting sqref="H278 H281 H284">
    <cfRule type="expression" dxfId="7379" priority="2332">
      <formula>AND($H278&lt;&gt;"",$I278&lt;&gt;"")</formula>
    </cfRule>
  </conditionalFormatting>
  <conditionalFormatting sqref="I278 I281 I284">
    <cfRule type="expression" dxfId="7378" priority="2331">
      <formula>AND($I278&lt;&gt;"",$J278&lt;&gt;"")</formula>
    </cfRule>
  </conditionalFormatting>
  <conditionalFormatting sqref="H288:J288">
    <cfRule type="expression" dxfId="7377" priority="2328">
      <formula>AND($H288&lt;&gt;"",$I288&lt;&gt;"",$J288&lt;&gt;"")</formula>
    </cfRule>
    <cfRule type="expression" dxfId="7376" priority="2329">
      <formula>AND($H288&lt;&gt;"",$I288&lt;&gt;"",$J288="")</formula>
    </cfRule>
    <cfRule type="expression" dxfId="7375" priority="2330">
      <formula>AND($H288&lt;&gt;"",$I288="",$J288="")</formula>
    </cfRule>
  </conditionalFormatting>
  <conditionalFormatting sqref="X288:Z288 U288">
    <cfRule type="expression" dxfId="7374" priority="2325">
      <formula>AND($H288&lt;&gt;"",$I288&lt;&gt;"",$J288&lt;&gt;"")</formula>
    </cfRule>
    <cfRule type="expression" dxfId="7373" priority="2326">
      <formula>AND($H288&lt;&gt;"",$I288&lt;&gt;"",$J288="")</formula>
    </cfRule>
    <cfRule type="expression" dxfId="7372" priority="2327">
      <formula>AND($H288&lt;&gt;"",$I288="",$J288="")</formula>
    </cfRule>
  </conditionalFormatting>
  <conditionalFormatting sqref="H288">
    <cfRule type="expression" dxfId="7371" priority="2324">
      <formula>AND($H288&lt;&gt;"",$I288&lt;&gt;"")</formula>
    </cfRule>
  </conditionalFormatting>
  <conditionalFormatting sqref="I288">
    <cfRule type="expression" dxfId="7370" priority="2323">
      <formula>AND($I288&lt;&gt;"",$J288&lt;&gt;"")</formula>
    </cfRule>
  </conditionalFormatting>
  <conditionalFormatting sqref="A288">
    <cfRule type="containsBlanks" dxfId="7369" priority="2322">
      <formula>LEN(TRIM(A288))=0</formula>
    </cfRule>
  </conditionalFormatting>
  <conditionalFormatting sqref="AA288:AB288">
    <cfRule type="expression" dxfId="7368" priority="2319">
      <formula>AND($H288&lt;&gt;"",$I288&lt;&gt;"",$J288&lt;&gt;"")</formula>
    </cfRule>
    <cfRule type="expression" dxfId="7367" priority="2320">
      <formula>AND($H288&lt;&gt;"",$I288&lt;&gt;"",$J288="")</formula>
    </cfRule>
    <cfRule type="expression" dxfId="7366" priority="2321">
      <formula>AND($H288&lt;&gt;"",$I288="",$J288="")</formula>
    </cfRule>
  </conditionalFormatting>
  <conditionalFormatting sqref="AC288:AD288">
    <cfRule type="expression" dxfId="7365" priority="2316">
      <formula>AND($H288&lt;&gt;"",$I288&lt;&gt;"",$J288&lt;&gt;"")</formula>
    </cfRule>
    <cfRule type="expression" dxfId="7364" priority="2317">
      <formula>AND($H288&lt;&gt;"",$I288&lt;&gt;"",$J288="")</formula>
    </cfRule>
    <cfRule type="expression" dxfId="7363" priority="2318">
      <formula>AND($H288&lt;&gt;"",$I288="",$J288="")</formula>
    </cfRule>
  </conditionalFormatting>
  <conditionalFormatting sqref="AE288:AH288">
    <cfRule type="expression" dxfId="7362" priority="2313">
      <formula>AND($H288&lt;&gt;"",$I288&lt;&gt;"",$J288&lt;&gt;"")</formula>
    </cfRule>
    <cfRule type="expression" dxfId="7361" priority="2314">
      <formula>AND($H288&lt;&gt;"",$I288&lt;&gt;"",$J288="")</formula>
    </cfRule>
    <cfRule type="expression" dxfId="7360" priority="2315">
      <formula>AND($H288&lt;&gt;"",$I288="",$J288="")</formula>
    </cfRule>
  </conditionalFormatting>
  <conditionalFormatting sqref="AI288">
    <cfRule type="expression" dxfId="7359" priority="2310">
      <formula>AND($H288&lt;&gt;"",$I288&lt;&gt;"",$J288&lt;&gt;"")</formula>
    </cfRule>
    <cfRule type="expression" dxfId="7358" priority="2311">
      <formula>AND($H288&lt;&gt;"",$I288&lt;&gt;"",$J288="")</formula>
    </cfRule>
    <cfRule type="expression" dxfId="7357" priority="2312">
      <formula>AND($H288&lt;&gt;"",$I288="",$J288="")</formula>
    </cfRule>
  </conditionalFormatting>
  <conditionalFormatting sqref="H271:J272 H275:J275">
    <cfRule type="expression" dxfId="7356" priority="2307">
      <formula>AND($H271&lt;&gt;"",$I271&lt;&gt;"",$J271&lt;&gt;"")</formula>
    </cfRule>
    <cfRule type="expression" dxfId="7355" priority="2308">
      <formula>AND($H271&lt;&gt;"",$I271&lt;&gt;"",$J271="")</formula>
    </cfRule>
    <cfRule type="expression" dxfId="7354" priority="2309">
      <formula>AND($H271&lt;&gt;"",$I271="",$J271="")</formula>
    </cfRule>
  </conditionalFormatting>
  <conditionalFormatting sqref="H335:J335 H342:J342">
    <cfRule type="expression" dxfId="7353" priority="2121">
      <formula>AND($H335&lt;&gt;"",$I335&lt;&gt;"",$J335&lt;&gt;"")</formula>
    </cfRule>
    <cfRule type="expression" dxfId="7352" priority="2122">
      <formula>AND($H335&lt;&gt;"",$I335&lt;&gt;"",$J335="")</formula>
    </cfRule>
    <cfRule type="expression" dxfId="7351" priority="2123">
      <formula>AND($H335&lt;&gt;"",$I335="",$J335="")</formula>
    </cfRule>
  </conditionalFormatting>
  <conditionalFormatting sqref="H271:H272 H275">
    <cfRule type="expression" dxfId="7350" priority="2303">
      <formula>AND($H271&lt;&gt;"",$I271&lt;&gt;"")</formula>
    </cfRule>
  </conditionalFormatting>
  <conditionalFormatting sqref="I271:I272 I275">
    <cfRule type="expression" dxfId="7349" priority="2302">
      <formula>AND($I271&lt;&gt;"",$J271&lt;&gt;"")</formula>
    </cfRule>
  </conditionalFormatting>
  <conditionalFormatting sqref="A271:A272 A275">
    <cfRule type="containsBlanks" dxfId="7348" priority="2301">
      <formula>LEN(TRIM(A271))=0</formula>
    </cfRule>
  </conditionalFormatting>
  <conditionalFormatting sqref="AA271:AB271 AA275:AB275">
    <cfRule type="expression" dxfId="7347" priority="2298">
      <formula>AND($H271&lt;&gt;"",$I271&lt;&gt;"",$J271&lt;&gt;"")</formula>
    </cfRule>
    <cfRule type="expression" dxfId="7346" priority="2299">
      <formula>AND($H271&lt;&gt;"",$I271&lt;&gt;"",$J271="")</formula>
    </cfRule>
    <cfRule type="expression" dxfId="7345" priority="2300">
      <formula>AND($H271&lt;&gt;"",$I271="",$J271="")</formula>
    </cfRule>
  </conditionalFormatting>
  <conditionalFormatting sqref="H48:J48">
    <cfRule type="expression" dxfId="7344" priority="2263">
      <formula>AND($H48&lt;&gt;"",$I48&lt;&gt;"",$J48&lt;&gt;"")</formula>
    </cfRule>
    <cfRule type="expression" dxfId="7343" priority="2264">
      <formula>AND($H48&lt;&gt;"",$I48&lt;&gt;"",$J48="")</formula>
    </cfRule>
    <cfRule type="expression" dxfId="7342" priority="2265">
      <formula>AND($H48&lt;&gt;"",$I48="",$J48="")</formula>
    </cfRule>
  </conditionalFormatting>
  <conditionalFormatting sqref="AC342:AD342">
    <cfRule type="expression" dxfId="7341" priority="2109">
      <formula>AND($H342&lt;&gt;"",$I342&lt;&gt;"",$J342&lt;&gt;"")</formula>
    </cfRule>
    <cfRule type="expression" dxfId="7340" priority="2110">
      <formula>AND($H342&lt;&gt;"",$I342&lt;&gt;"",$J342="")</formula>
    </cfRule>
    <cfRule type="expression" dxfId="7339" priority="2111">
      <formula>AND($H342&lt;&gt;"",$I342="",$J342="")</formula>
    </cfRule>
  </conditionalFormatting>
  <conditionalFormatting sqref="H50:J50">
    <cfRule type="expression" dxfId="7338" priority="2251">
      <formula>AND($H50&lt;&gt;"",$I50&lt;&gt;"",$J50&lt;&gt;"")</formula>
    </cfRule>
    <cfRule type="expression" dxfId="7337" priority="2252">
      <formula>AND($H50&lt;&gt;"",$I50&lt;&gt;"",$J50="")</formula>
    </cfRule>
    <cfRule type="expression" dxfId="7336" priority="2253">
      <formula>AND($H50&lt;&gt;"",$I50="",$J50="")</formula>
    </cfRule>
  </conditionalFormatting>
  <conditionalFormatting sqref="A278 A281 A284">
    <cfRule type="containsBlanks" dxfId="7335" priority="2288">
      <formula>LEN(TRIM(A278))=0</formula>
    </cfRule>
  </conditionalFormatting>
  <conditionalFormatting sqref="X327:AI327 U327">
    <cfRule type="cellIs" dxfId="7334" priority="2286" operator="greaterThan">
      <formula>0</formula>
    </cfRule>
    <cfRule type="cellIs" dxfId="7333" priority="2287" operator="lessThan">
      <formula>0</formula>
    </cfRule>
  </conditionalFormatting>
  <conditionalFormatting sqref="H75:J76">
    <cfRule type="expression" dxfId="7332" priority="2283">
      <formula>AND($H75&lt;&gt;"",$I75&lt;&gt;"",$J75&lt;&gt;"")</formula>
    </cfRule>
    <cfRule type="expression" dxfId="7331" priority="2284">
      <formula>AND($H75&lt;&gt;"",$I75&lt;&gt;"",$J75="")</formula>
    </cfRule>
    <cfRule type="expression" dxfId="7330" priority="2285">
      <formula>AND($H75&lt;&gt;"",$I75="",$J75="")</formula>
    </cfRule>
  </conditionalFormatting>
  <conditionalFormatting sqref="H75:H76">
    <cfRule type="expression" dxfId="7329" priority="2282">
      <formula>AND($H75&lt;&gt;"",$I75&lt;&gt;"")</formula>
    </cfRule>
  </conditionalFormatting>
  <conditionalFormatting sqref="I75:I76">
    <cfRule type="expression" dxfId="7328" priority="2281">
      <formula>AND($I75&lt;&gt;"",$J75&lt;&gt;"")</formula>
    </cfRule>
  </conditionalFormatting>
  <conditionalFormatting sqref="A75">
    <cfRule type="containsBlanks" dxfId="7327" priority="2280">
      <formula>LEN(TRIM(A75))=0</formula>
    </cfRule>
  </conditionalFormatting>
  <conditionalFormatting sqref="A76">
    <cfRule type="containsBlanks" dxfId="7326" priority="2279">
      <formula>LEN(TRIM(A76))=0</formula>
    </cfRule>
  </conditionalFormatting>
  <conditionalFormatting sqref="H46:J46 H54:J54">
    <cfRule type="expression" dxfId="7325" priority="2276">
      <formula>AND($H46&lt;&gt;"",$I46&lt;&gt;"",$J46&lt;&gt;"")</formula>
    </cfRule>
    <cfRule type="expression" dxfId="7324" priority="2277">
      <formula>AND($H46&lt;&gt;"",$I46&lt;&gt;"",$J46="")</formula>
    </cfRule>
    <cfRule type="expression" dxfId="7323" priority="2278">
      <formula>AND($H46&lt;&gt;"",$I46="",$J46="")</formula>
    </cfRule>
  </conditionalFormatting>
  <conditionalFormatting sqref="H46 H54">
    <cfRule type="expression" dxfId="7322" priority="2275">
      <formula>AND($H46&lt;&gt;"",$I46&lt;&gt;"")</formula>
    </cfRule>
  </conditionalFormatting>
  <conditionalFormatting sqref="I46 I54">
    <cfRule type="expression" dxfId="7321" priority="2274">
      <formula>AND($I46&lt;&gt;"",$J46&lt;&gt;"")</formula>
    </cfRule>
  </conditionalFormatting>
  <conditionalFormatting sqref="A46">
    <cfRule type="containsBlanks" dxfId="7320" priority="2273">
      <formula>LEN(TRIM(A46))=0</formula>
    </cfRule>
  </conditionalFormatting>
  <conditionalFormatting sqref="A54">
    <cfRule type="containsBlanks" dxfId="7319" priority="2272">
      <formula>LEN(TRIM(A54))=0</formula>
    </cfRule>
  </conditionalFormatting>
  <conditionalFormatting sqref="H49:J49">
    <cfRule type="expression" dxfId="7318" priority="2257">
      <formula>AND($H49&lt;&gt;"",$I49&lt;&gt;"",$J49&lt;&gt;"")</formula>
    </cfRule>
    <cfRule type="expression" dxfId="7317" priority="2258">
      <formula>AND($H49&lt;&gt;"",$I49&lt;&gt;"",$J49="")</formula>
    </cfRule>
    <cfRule type="expression" dxfId="7316" priority="2259">
      <formula>AND($H49&lt;&gt;"",$I49="",$J49="")</formula>
    </cfRule>
  </conditionalFormatting>
  <conditionalFormatting sqref="H50">
    <cfRule type="expression" dxfId="7315" priority="2250">
      <formula>AND($H50&lt;&gt;"",$I50&lt;&gt;"")</formula>
    </cfRule>
  </conditionalFormatting>
  <conditionalFormatting sqref="I50">
    <cfRule type="expression" dxfId="7314" priority="2249">
      <formula>AND($I50&lt;&gt;"",$J50&lt;&gt;"")</formula>
    </cfRule>
  </conditionalFormatting>
  <conditionalFormatting sqref="A50">
    <cfRule type="containsBlanks" dxfId="7313" priority="2248">
      <formula>LEN(TRIM(A50))=0</formula>
    </cfRule>
  </conditionalFormatting>
  <conditionalFormatting sqref="H52:J52">
    <cfRule type="expression" dxfId="7312" priority="2239">
      <formula>AND($H52&lt;&gt;"",$I52&lt;&gt;"",$J52&lt;&gt;"")</formula>
    </cfRule>
    <cfRule type="expression" dxfId="7311" priority="2240">
      <formula>AND($H52&lt;&gt;"",$I52&lt;&gt;"",$J52="")</formula>
    </cfRule>
    <cfRule type="expression" dxfId="7310" priority="2241">
      <formula>AND($H52&lt;&gt;"",$I52="",$J52="")</formula>
    </cfRule>
  </conditionalFormatting>
  <conditionalFormatting sqref="H51:J51">
    <cfRule type="expression" dxfId="7309" priority="2245">
      <formula>AND($H51&lt;&gt;"",$I51&lt;&gt;"",$J51&lt;&gt;"")</formula>
    </cfRule>
    <cfRule type="expression" dxfId="7308" priority="2246">
      <formula>AND($H51&lt;&gt;"",$I51&lt;&gt;"",$J51="")</formula>
    </cfRule>
    <cfRule type="expression" dxfId="7307" priority="2247">
      <formula>AND($H51&lt;&gt;"",$I51="",$J51="")</formula>
    </cfRule>
  </conditionalFormatting>
  <conditionalFormatting sqref="H48">
    <cfRule type="expression" dxfId="7306" priority="2262">
      <formula>AND($H48&lt;&gt;"",$I48&lt;&gt;"")</formula>
    </cfRule>
  </conditionalFormatting>
  <conditionalFormatting sqref="I48">
    <cfRule type="expression" dxfId="7305" priority="2261">
      <formula>AND($I48&lt;&gt;"",$J48&lt;&gt;"")</formula>
    </cfRule>
  </conditionalFormatting>
  <conditionalFormatting sqref="A48">
    <cfRule type="containsBlanks" dxfId="7304" priority="2260">
      <formula>LEN(TRIM(A48))=0</formula>
    </cfRule>
  </conditionalFormatting>
  <conditionalFormatting sqref="H49">
    <cfRule type="expression" dxfId="7303" priority="2256">
      <formula>AND($H49&lt;&gt;"",$I49&lt;&gt;"")</formula>
    </cfRule>
  </conditionalFormatting>
  <conditionalFormatting sqref="I49">
    <cfRule type="expression" dxfId="7302" priority="2255">
      <formula>AND($I49&lt;&gt;"",$J49&lt;&gt;"")</formula>
    </cfRule>
  </conditionalFormatting>
  <conditionalFormatting sqref="A49">
    <cfRule type="containsBlanks" dxfId="7301" priority="2254">
      <formula>LEN(TRIM(A49))=0</formula>
    </cfRule>
  </conditionalFormatting>
  <conditionalFormatting sqref="H183:J183">
    <cfRule type="expression" dxfId="7300" priority="2208">
      <formula>AND($H183&lt;&gt;"",$I183&lt;&gt;"",$J183&lt;&gt;"")</formula>
    </cfRule>
    <cfRule type="expression" dxfId="7299" priority="2209">
      <formula>AND($H183&lt;&gt;"",$I183&lt;&gt;"",$J183="")</formula>
    </cfRule>
    <cfRule type="expression" dxfId="7298" priority="2210">
      <formula>AND($H183&lt;&gt;"",$I183="",$J183="")</formula>
    </cfRule>
  </conditionalFormatting>
  <conditionalFormatting sqref="H183">
    <cfRule type="expression" dxfId="7297" priority="2207">
      <formula>AND($H183&lt;&gt;"",$I183&lt;&gt;"")</formula>
    </cfRule>
  </conditionalFormatting>
  <conditionalFormatting sqref="I183">
    <cfRule type="expression" dxfId="7296" priority="2206">
      <formula>AND($I183&lt;&gt;"",$J183&lt;&gt;"")</formula>
    </cfRule>
  </conditionalFormatting>
  <conditionalFormatting sqref="A183">
    <cfRule type="containsBlanks" dxfId="7295" priority="2205">
      <formula>LEN(TRIM(A183))=0</formula>
    </cfRule>
  </conditionalFormatting>
  <conditionalFormatting sqref="H184:J184">
    <cfRule type="expression" dxfId="7294" priority="2202">
      <formula>AND($H184&lt;&gt;"",$I184&lt;&gt;"",$J184&lt;&gt;"")</formula>
    </cfRule>
    <cfRule type="expression" dxfId="7293" priority="2203">
      <formula>AND($H184&lt;&gt;"",$I184&lt;&gt;"",$J184="")</formula>
    </cfRule>
    <cfRule type="expression" dxfId="7292" priority="2204">
      <formula>AND($H184&lt;&gt;"",$I184="",$J184="")</formula>
    </cfRule>
  </conditionalFormatting>
  <conditionalFormatting sqref="AE342:AH342 AH335">
    <cfRule type="expression" dxfId="7291" priority="2106">
      <formula>AND($H335&lt;&gt;"",$I335&lt;&gt;"",$J335&lt;&gt;"")</formula>
    </cfRule>
    <cfRule type="expression" dxfId="7290" priority="2107">
      <formula>AND($H335&lt;&gt;"",$I335&lt;&gt;"",$J335="")</formula>
    </cfRule>
    <cfRule type="expression" dxfId="7289" priority="2108">
      <formula>AND($H335&lt;&gt;"",$I335="",$J335="")</formula>
    </cfRule>
  </conditionalFormatting>
  <conditionalFormatting sqref="H51">
    <cfRule type="expression" dxfId="7288" priority="2244">
      <formula>AND($H51&lt;&gt;"",$I51&lt;&gt;"")</formula>
    </cfRule>
  </conditionalFormatting>
  <conditionalFormatting sqref="I51">
    <cfRule type="expression" dxfId="7287" priority="2243">
      <formula>AND($I51&lt;&gt;"",$J51&lt;&gt;"")</formula>
    </cfRule>
  </conditionalFormatting>
  <conditionalFormatting sqref="A51">
    <cfRule type="containsBlanks" dxfId="7286" priority="2242">
      <formula>LEN(TRIM(A51))=0</formula>
    </cfRule>
  </conditionalFormatting>
  <conditionalFormatting sqref="H52">
    <cfRule type="expression" dxfId="7285" priority="2238">
      <formula>AND($H52&lt;&gt;"",$I52&lt;&gt;"")</formula>
    </cfRule>
  </conditionalFormatting>
  <conditionalFormatting sqref="I52">
    <cfRule type="expression" dxfId="7284" priority="2237">
      <formula>AND($I52&lt;&gt;"",$J52&lt;&gt;"")</formula>
    </cfRule>
  </conditionalFormatting>
  <conditionalFormatting sqref="A52">
    <cfRule type="containsBlanks" dxfId="7283" priority="2236">
      <formula>LEN(TRIM(A52))=0</formula>
    </cfRule>
  </conditionalFormatting>
  <conditionalFormatting sqref="H180:J180">
    <cfRule type="expression" dxfId="7282" priority="2226">
      <formula>AND($H180&lt;&gt;"",$I180&lt;&gt;"",$J180&lt;&gt;"")</formula>
    </cfRule>
    <cfRule type="expression" dxfId="7281" priority="2227">
      <formula>AND($H180&lt;&gt;"",$I180&lt;&gt;"",$J180="")</formula>
    </cfRule>
    <cfRule type="expression" dxfId="7280" priority="2228">
      <formula>AND($H180&lt;&gt;"",$I180="",$J180="")</formula>
    </cfRule>
  </conditionalFormatting>
  <conditionalFormatting sqref="H180">
    <cfRule type="expression" dxfId="7279" priority="2225">
      <formula>AND($H180&lt;&gt;"",$I180&lt;&gt;"")</formula>
    </cfRule>
  </conditionalFormatting>
  <conditionalFormatting sqref="I180">
    <cfRule type="expression" dxfId="7278" priority="2224">
      <formula>AND($I180&lt;&gt;"",$J180&lt;&gt;"")</formula>
    </cfRule>
  </conditionalFormatting>
  <conditionalFormatting sqref="A180">
    <cfRule type="containsBlanks" dxfId="7277" priority="2223">
      <formula>LEN(TRIM(A180))=0</formula>
    </cfRule>
  </conditionalFormatting>
  <conditionalFormatting sqref="H181:J181">
    <cfRule type="expression" dxfId="7276" priority="2220">
      <formula>AND($H181&lt;&gt;"",$I181&lt;&gt;"",$J181&lt;&gt;"")</formula>
    </cfRule>
    <cfRule type="expression" dxfId="7275" priority="2221">
      <formula>AND($H181&lt;&gt;"",$I181&lt;&gt;"",$J181="")</formula>
    </cfRule>
    <cfRule type="expression" dxfId="7274" priority="2222">
      <formula>AND($H181&lt;&gt;"",$I181="",$J181="")</formula>
    </cfRule>
  </conditionalFormatting>
  <conditionalFormatting sqref="X342:Z342 X335:AG335 U335 U342">
    <cfRule type="expression" dxfId="7273" priority="2118">
      <formula>AND($H335&lt;&gt;"",$I335&lt;&gt;"",$J335&lt;&gt;"")</formula>
    </cfRule>
    <cfRule type="expression" dxfId="7272" priority="2119">
      <formula>AND($H335&lt;&gt;"",$I335&lt;&gt;"",$J335="")</formula>
    </cfRule>
    <cfRule type="expression" dxfId="7271" priority="2120">
      <formula>AND($H335&lt;&gt;"",$I335="",$J335="")</formula>
    </cfRule>
  </conditionalFormatting>
  <conditionalFormatting sqref="H179:J179 H186:J186">
    <cfRule type="expression" dxfId="7270" priority="2233">
      <formula>AND($H179&lt;&gt;"",$I179&lt;&gt;"",$J179&lt;&gt;"")</formula>
    </cfRule>
    <cfRule type="expression" dxfId="7269" priority="2234">
      <formula>AND($H179&lt;&gt;"",$I179&lt;&gt;"",$J179="")</formula>
    </cfRule>
    <cfRule type="expression" dxfId="7268" priority="2235">
      <formula>AND($H179&lt;&gt;"",$I179="",$J179="")</formula>
    </cfRule>
  </conditionalFormatting>
  <conditionalFormatting sqref="H179 H186">
    <cfRule type="expression" dxfId="7267" priority="2232">
      <formula>AND($H179&lt;&gt;"",$I179&lt;&gt;"")</formula>
    </cfRule>
  </conditionalFormatting>
  <conditionalFormatting sqref="I179 I186">
    <cfRule type="expression" dxfId="7266" priority="2231">
      <formula>AND($I179&lt;&gt;"",$J179&lt;&gt;"")</formula>
    </cfRule>
  </conditionalFormatting>
  <conditionalFormatting sqref="A179">
    <cfRule type="containsBlanks" dxfId="7265" priority="2230">
      <formula>LEN(TRIM(A179))=0</formula>
    </cfRule>
  </conditionalFormatting>
  <conditionalFormatting sqref="A186">
    <cfRule type="containsBlanks" dxfId="7264" priority="2229">
      <formula>LEN(TRIM(A186))=0</formula>
    </cfRule>
  </conditionalFormatting>
  <conditionalFormatting sqref="H182:J182">
    <cfRule type="expression" dxfId="7263" priority="2214">
      <formula>AND($H182&lt;&gt;"",$I182&lt;&gt;"",$J182&lt;&gt;"")</formula>
    </cfRule>
    <cfRule type="expression" dxfId="7262" priority="2215">
      <formula>AND($H182&lt;&gt;"",$I182&lt;&gt;"",$J182="")</formula>
    </cfRule>
    <cfRule type="expression" dxfId="7261" priority="2216">
      <formula>AND($H182&lt;&gt;"",$I182="",$J182="")</formula>
    </cfRule>
  </conditionalFormatting>
  <conditionalFormatting sqref="H335 H342">
    <cfRule type="expression" dxfId="7260" priority="2117">
      <formula>AND($H335&lt;&gt;"",$I335&lt;&gt;"")</formula>
    </cfRule>
  </conditionalFormatting>
  <conditionalFormatting sqref="I335 I342">
    <cfRule type="expression" dxfId="7259" priority="2116">
      <formula>AND($I335&lt;&gt;"",$J335&lt;&gt;"")</formula>
    </cfRule>
  </conditionalFormatting>
  <conditionalFormatting sqref="A335 A342">
    <cfRule type="containsBlanks" dxfId="7258" priority="2115">
      <formula>LEN(TRIM(A335))=0</formula>
    </cfRule>
  </conditionalFormatting>
  <conditionalFormatting sqref="AH332">
    <cfRule type="expression" dxfId="7257" priority="2091">
      <formula>AND($H332&lt;&gt;"",$I332&lt;&gt;"",$J332&lt;&gt;"")</formula>
    </cfRule>
    <cfRule type="expression" dxfId="7256" priority="2092">
      <formula>AND($H332&lt;&gt;"",$I332&lt;&gt;"",$J332="")</formula>
    </cfRule>
    <cfRule type="expression" dxfId="7255" priority="2093">
      <formula>AND($H332&lt;&gt;"",$I332="",$J332="")</formula>
    </cfRule>
  </conditionalFormatting>
  <conditionalFormatting sqref="AA342:AB342">
    <cfRule type="expression" dxfId="7254" priority="2112">
      <formula>AND($H342&lt;&gt;"",$I342&lt;&gt;"",$J342&lt;&gt;"")</formula>
    </cfRule>
    <cfRule type="expression" dxfId="7253" priority="2113">
      <formula>AND($H342&lt;&gt;"",$I342&lt;&gt;"",$J342="")</formula>
    </cfRule>
    <cfRule type="expression" dxfId="7252" priority="2114">
      <formula>AND($H342&lt;&gt;"",$I342="",$J342="")</formula>
    </cfRule>
  </conditionalFormatting>
  <conditionalFormatting sqref="H181">
    <cfRule type="expression" dxfId="7251" priority="2219">
      <formula>AND($H181&lt;&gt;"",$I181&lt;&gt;"")</formula>
    </cfRule>
  </conditionalFormatting>
  <conditionalFormatting sqref="I181">
    <cfRule type="expression" dxfId="7250" priority="2218">
      <formula>AND($I181&lt;&gt;"",$J181&lt;&gt;"")</formula>
    </cfRule>
  </conditionalFormatting>
  <conditionalFormatting sqref="A181">
    <cfRule type="containsBlanks" dxfId="7249" priority="2217">
      <formula>LEN(TRIM(A181))=0</formula>
    </cfRule>
  </conditionalFormatting>
  <conditionalFormatting sqref="H182">
    <cfRule type="expression" dxfId="7248" priority="2213">
      <formula>AND($H182&lt;&gt;"",$I182&lt;&gt;"")</formula>
    </cfRule>
  </conditionalFormatting>
  <conditionalFormatting sqref="I182">
    <cfRule type="expression" dxfId="7247" priority="2212">
      <formula>AND($I182&lt;&gt;"",$J182&lt;&gt;"")</formula>
    </cfRule>
  </conditionalFormatting>
  <conditionalFormatting sqref="A182">
    <cfRule type="containsBlanks" dxfId="7246" priority="2211">
      <formula>LEN(TRIM(A182))=0</formula>
    </cfRule>
  </conditionalFormatting>
  <conditionalFormatting sqref="H184">
    <cfRule type="expression" dxfId="7245" priority="2201">
      <formula>AND($H184&lt;&gt;"",$I184&lt;&gt;"")</formula>
    </cfRule>
  </conditionalFormatting>
  <conditionalFormatting sqref="I184">
    <cfRule type="expression" dxfId="7244" priority="2200">
      <formula>AND($I184&lt;&gt;"",$J184&lt;&gt;"")</formula>
    </cfRule>
  </conditionalFormatting>
  <conditionalFormatting sqref="A184">
    <cfRule type="containsBlanks" dxfId="7243" priority="2199">
      <formula>LEN(TRIM(A184))=0</formula>
    </cfRule>
  </conditionalFormatting>
  <conditionalFormatting sqref="H372">
    <cfRule type="expression" dxfId="7242" priority="1838">
      <formula>AND($H372&lt;&gt;"",$I372&lt;&gt;"")</formula>
    </cfRule>
  </conditionalFormatting>
  <conditionalFormatting sqref="I372">
    <cfRule type="expression" dxfId="7241" priority="1837">
      <formula>AND($I372&lt;&gt;"",$J372&lt;&gt;"")</formula>
    </cfRule>
  </conditionalFormatting>
  <conditionalFormatting sqref="A372">
    <cfRule type="containsBlanks" dxfId="7240" priority="1836">
      <formula>LEN(TRIM(A372))=0</formula>
    </cfRule>
  </conditionalFormatting>
  <conditionalFormatting sqref="H329:J329">
    <cfRule type="expression" dxfId="7239" priority="2190">
      <formula>AND($H329&lt;&gt;"",$I329&lt;&gt;"",$J329&lt;&gt;"")</formula>
    </cfRule>
    <cfRule type="expression" dxfId="7238" priority="2191">
      <formula>AND($H329&lt;&gt;"",$I329&lt;&gt;"",$J329="")</formula>
    </cfRule>
    <cfRule type="expression" dxfId="7237" priority="2192">
      <formula>AND($H329&lt;&gt;"",$I329="",$J329="")</formula>
    </cfRule>
  </conditionalFormatting>
  <conditionalFormatting sqref="H329">
    <cfRule type="expression" dxfId="7236" priority="2189">
      <formula>AND($H329&lt;&gt;"",$I329&lt;&gt;"")</formula>
    </cfRule>
  </conditionalFormatting>
  <conditionalFormatting sqref="I329">
    <cfRule type="expression" dxfId="7235" priority="2188">
      <formula>AND($I329&lt;&gt;"",$J329&lt;&gt;"")</formula>
    </cfRule>
  </conditionalFormatting>
  <conditionalFormatting sqref="A329">
    <cfRule type="containsBlanks" dxfId="7234" priority="2187">
      <formula>LEN(TRIM(A329))=0</formula>
    </cfRule>
  </conditionalFormatting>
  <conditionalFormatting sqref="AE333:AH333 AH331">
    <cfRule type="expression" dxfId="7233" priority="2148">
      <formula>AND($H331&lt;&gt;"",$I331&lt;&gt;"",$J331&lt;&gt;"")</formula>
    </cfRule>
    <cfRule type="expression" dxfId="7232" priority="2149">
      <formula>AND($H331&lt;&gt;"",$I331&lt;&gt;"",$J331="")</formula>
    </cfRule>
    <cfRule type="expression" dxfId="7231" priority="2150">
      <formula>AND($H331&lt;&gt;"",$I331="",$J331="")</formula>
    </cfRule>
  </conditionalFormatting>
  <conditionalFormatting sqref="AI331 AI333">
    <cfRule type="expression" dxfId="7230" priority="2145">
      <formula>AND($H331&lt;&gt;"",$I331&lt;&gt;"",$J331&lt;&gt;"")</formula>
    </cfRule>
    <cfRule type="expression" dxfId="7229" priority="2146">
      <formula>AND($H331&lt;&gt;"",$I331&lt;&gt;"",$J331="")</formula>
    </cfRule>
    <cfRule type="expression" dxfId="7228" priority="2147">
      <formula>AND($H331&lt;&gt;"",$I331="",$J331="")</formula>
    </cfRule>
  </conditionalFormatting>
  <conditionalFormatting sqref="H337">
    <cfRule type="expression" dxfId="7227" priority="2060">
      <formula>AND($H337&lt;&gt;"",$I337&lt;&gt;"")</formula>
    </cfRule>
  </conditionalFormatting>
  <conditionalFormatting sqref="I337">
    <cfRule type="expression" dxfId="7226" priority="2059">
      <formula>AND($I337&lt;&gt;"",$J337&lt;&gt;"")</formula>
    </cfRule>
  </conditionalFormatting>
  <conditionalFormatting sqref="A337">
    <cfRule type="containsBlanks" dxfId="7225" priority="2058">
      <formula>LEN(TRIM(A337))=0</formula>
    </cfRule>
  </conditionalFormatting>
  <conditionalFormatting sqref="X333:Z333 X331:AG331 U331 U333">
    <cfRule type="expression" dxfId="7224" priority="2160">
      <formula>AND($H331&lt;&gt;"",$I331&lt;&gt;"",$J331&lt;&gt;"")</formula>
    </cfRule>
    <cfRule type="expression" dxfId="7223" priority="2161">
      <formula>AND($H331&lt;&gt;"",$I331&lt;&gt;"",$J331="")</formula>
    </cfRule>
    <cfRule type="expression" dxfId="7222" priority="2162">
      <formula>AND($H331&lt;&gt;"",$I331="",$J331="")</formula>
    </cfRule>
  </conditionalFormatting>
  <conditionalFormatting sqref="AC337:AD337">
    <cfRule type="expression" dxfId="7221" priority="2052">
      <formula>AND($H337&lt;&gt;"",$I337&lt;&gt;"",$J337&lt;&gt;"")</formula>
    </cfRule>
    <cfRule type="expression" dxfId="7220" priority="2053">
      <formula>AND($H337&lt;&gt;"",$I337&lt;&gt;"",$J337="")</formula>
    </cfRule>
    <cfRule type="expression" dxfId="7219" priority="2054">
      <formula>AND($H337&lt;&gt;"",$I337="",$J337="")</formula>
    </cfRule>
  </conditionalFormatting>
  <conditionalFormatting sqref="AA333:AB333">
    <cfRule type="expression" dxfId="7218" priority="2154">
      <formula>AND($H333&lt;&gt;"",$I333&lt;&gt;"",$J333&lt;&gt;"")</formula>
    </cfRule>
    <cfRule type="expression" dxfId="7217" priority="2155">
      <formula>AND($H333&lt;&gt;"",$I333&lt;&gt;"",$J333="")</formula>
    </cfRule>
    <cfRule type="expression" dxfId="7216" priority="2156">
      <formula>AND($H333&lt;&gt;"",$I333="",$J333="")</formula>
    </cfRule>
  </conditionalFormatting>
  <conditionalFormatting sqref="AC333:AD333">
    <cfRule type="expression" dxfId="7215" priority="2151">
      <formula>AND($H333&lt;&gt;"",$I333&lt;&gt;"",$J333&lt;&gt;"")</formula>
    </cfRule>
    <cfRule type="expression" dxfId="7214" priority="2152">
      <formula>AND($H333&lt;&gt;"",$I333&lt;&gt;"",$J333="")</formula>
    </cfRule>
    <cfRule type="expression" dxfId="7213" priority="2153">
      <formula>AND($H333&lt;&gt;"",$I333="",$J333="")</formula>
    </cfRule>
  </conditionalFormatting>
  <conditionalFormatting sqref="H331:J331 H333:J333">
    <cfRule type="expression" dxfId="7212" priority="2163">
      <formula>AND($H331&lt;&gt;"",$I331&lt;&gt;"",$J331&lt;&gt;"")</formula>
    </cfRule>
    <cfRule type="expression" dxfId="7211" priority="2164">
      <formula>AND($H331&lt;&gt;"",$I331&lt;&gt;"",$J331="")</formula>
    </cfRule>
    <cfRule type="expression" dxfId="7210" priority="2165">
      <formula>AND($H331&lt;&gt;"",$I331="",$J331="")</formula>
    </cfRule>
  </conditionalFormatting>
  <conditionalFormatting sqref="X334:Z334 U334">
    <cfRule type="expression" dxfId="7209" priority="2139">
      <formula>AND($H334&lt;&gt;"",$I334&lt;&gt;"",$J334&lt;&gt;"")</formula>
    </cfRule>
    <cfRule type="expression" dxfId="7208" priority="2140">
      <formula>AND($H334&lt;&gt;"",$I334&lt;&gt;"",$J334="")</formula>
    </cfRule>
    <cfRule type="expression" dxfId="7207" priority="2141">
      <formula>AND($H334&lt;&gt;"",$I334="",$J334="")</formula>
    </cfRule>
  </conditionalFormatting>
  <conditionalFormatting sqref="H331 H333">
    <cfRule type="expression" dxfId="7206" priority="2159">
      <formula>AND($H331&lt;&gt;"",$I331&lt;&gt;"")</formula>
    </cfRule>
  </conditionalFormatting>
  <conditionalFormatting sqref="I331 I333">
    <cfRule type="expression" dxfId="7205" priority="2158">
      <formula>AND($I331&lt;&gt;"",$J331&lt;&gt;"")</formula>
    </cfRule>
  </conditionalFormatting>
  <conditionalFormatting sqref="A331 A333">
    <cfRule type="containsBlanks" dxfId="7204" priority="2157">
      <formula>LEN(TRIM(A331))=0</formula>
    </cfRule>
  </conditionalFormatting>
  <conditionalFormatting sqref="AA334:AB334">
    <cfRule type="expression" dxfId="7203" priority="2133">
      <formula>AND($H334&lt;&gt;"",$I334&lt;&gt;"",$J334&lt;&gt;"")</formula>
    </cfRule>
    <cfRule type="expression" dxfId="7202" priority="2134">
      <formula>AND($H334&lt;&gt;"",$I334&lt;&gt;"",$J334="")</formula>
    </cfRule>
    <cfRule type="expression" dxfId="7201" priority="2135">
      <formula>AND($H334&lt;&gt;"",$I334="",$J334="")</formula>
    </cfRule>
  </conditionalFormatting>
  <conditionalFormatting sqref="AC334:AD334">
    <cfRule type="expression" dxfId="7200" priority="2130">
      <formula>AND($H334&lt;&gt;"",$I334&lt;&gt;"",$J334&lt;&gt;"")</formula>
    </cfRule>
    <cfRule type="expression" dxfId="7199" priority="2131">
      <formula>AND($H334&lt;&gt;"",$I334&lt;&gt;"",$J334="")</formula>
    </cfRule>
    <cfRule type="expression" dxfId="7198" priority="2132">
      <formula>AND($H334&lt;&gt;"",$I334="",$J334="")</formula>
    </cfRule>
  </conditionalFormatting>
  <conditionalFormatting sqref="AE334:AH334">
    <cfRule type="expression" dxfId="7197" priority="2127">
      <formula>AND($H334&lt;&gt;"",$I334&lt;&gt;"",$J334&lt;&gt;"")</formula>
    </cfRule>
    <cfRule type="expression" dxfId="7196" priority="2128">
      <formula>AND($H334&lt;&gt;"",$I334&lt;&gt;"",$J334="")</formula>
    </cfRule>
    <cfRule type="expression" dxfId="7195" priority="2129">
      <formula>AND($H334&lt;&gt;"",$I334="",$J334="")</formula>
    </cfRule>
  </conditionalFormatting>
  <conditionalFormatting sqref="AI334">
    <cfRule type="expression" dxfId="7194" priority="2124">
      <formula>AND($H334&lt;&gt;"",$I334&lt;&gt;"",$J334&lt;&gt;"")</formula>
    </cfRule>
    <cfRule type="expression" dxfId="7193" priority="2125">
      <formula>AND($H334&lt;&gt;"",$I334&lt;&gt;"",$J334="")</formula>
    </cfRule>
    <cfRule type="expression" dxfId="7192" priority="2126">
      <formula>AND($H334&lt;&gt;"",$I334="",$J334="")</formula>
    </cfRule>
  </conditionalFormatting>
  <conditionalFormatting sqref="H334:J334">
    <cfRule type="expression" dxfId="7191" priority="2142">
      <formula>AND($H334&lt;&gt;"",$I334&lt;&gt;"",$J334&lt;&gt;"")</formula>
    </cfRule>
    <cfRule type="expression" dxfId="7190" priority="2143">
      <formula>AND($H334&lt;&gt;"",$I334&lt;&gt;"",$J334="")</formula>
    </cfRule>
    <cfRule type="expression" dxfId="7189" priority="2144">
      <formula>AND($H334&lt;&gt;"",$I334="",$J334="")</formula>
    </cfRule>
  </conditionalFormatting>
  <conditionalFormatting sqref="X332:AG332 U332">
    <cfRule type="expression" dxfId="7188" priority="2097">
      <formula>AND($H332&lt;&gt;"",$I332&lt;&gt;"",$J332&lt;&gt;"")</formula>
    </cfRule>
    <cfRule type="expression" dxfId="7187" priority="2098">
      <formula>AND($H332&lt;&gt;"",$I332&lt;&gt;"",$J332="")</formula>
    </cfRule>
    <cfRule type="expression" dxfId="7186" priority="2099">
      <formula>AND($H332&lt;&gt;"",$I332="",$J332="")</formula>
    </cfRule>
  </conditionalFormatting>
  <conditionalFormatting sqref="H334">
    <cfRule type="expression" dxfId="7185" priority="2138">
      <formula>AND($H334&lt;&gt;"",$I334&lt;&gt;"")</formula>
    </cfRule>
  </conditionalFormatting>
  <conditionalFormatting sqref="I334">
    <cfRule type="expression" dxfId="7184" priority="2137">
      <formula>AND($I334&lt;&gt;"",$J334&lt;&gt;"")</formula>
    </cfRule>
  </conditionalFormatting>
  <conditionalFormatting sqref="A334">
    <cfRule type="containsBlanks" dxfId="7183" priority="2136">
      <formula>LEN(TRIM(A334))=0</formula>
    </cfRule>
  </conditionalFormatting>
  <conditionalFormatting sqref="AE337:AH337">
    <cfRule type="expression" dxfId="7182" priority="2049">
      <formula>AND($H337&lt;&gt;"",$I337&lt;&gt;"",$J337&lt;&gt;"")</formula>
    </cfRule>
    <cfRule type="expression" dxfId="7181" priority="2050">
      <formula>AND($H337&lt;&gt;"",$I337&lt;&gt;"",$J337="")</formula>
    </cfRule>
    <cfRule type="expression" dxfId="7180" priority="2051">
      <formula>AND($H337&lt;&gt;"",$I337="",$J337="")</formula>
    </cfRule>
  </conditionalFormatting>
  <conditionalFormatting sqref="AI332">
    <cfRule type="expression" dxfId="7179" priority="2088">
      <formula>AND($H332&lt;&gt;"",$I332&lt;&gt;"",$J332&lt;&gt;"")</formula>
    </cfRule>
    <cfRule type="expression" dxfId="7178" priority="2089">
      <formula>AND($H332&lt;&gt;"",$I332&lt;&gt;"",$J332="")</formula>
    </cfRule>
    <cfRule type="expression" dxfId="7177" priority="2090">
      <formula>AND($H332&lt;&gt;"",$I332="",$J332="")</formula>
    </cfRule>
  </conditionalFormatting>
  <conditionalFormatting sqref="H337:J337">
    <cfRule type="expression" dxfId="7176" priority="2064">
      <formula>AND($H337&lt;&gt;"",$I337&lt;&gt;"",$J337&lt;&gt;"")</formula>
    </cfRule>
    <cfRule type="expression" dxfId="7175" priority="2065">
      <formula>AND($H337&lt;&gt;"",$I337&lt;&gt;"",$J337="")</formula>
    </cfRule>
    <cfRule type="expression" dxfId="7174" priority="2066">
      <formula>AND($H337&lt;&gt;"",$I337="",$J337="")</formula>
    </cfRule>
  </conditionalFormatting>
  <conditionalFormatting sqref="X337:Z337 U337">
    <cfRule type="expression" dxfId="7173" priority="2061">
      <formula>AND($H337&lt;&gt;"",$I337&lt;&gt;"",$J337&lt;&gt;"")</formula>
    </cfRule>
    <cfRule type="expression" dxfId="7172" priority="2062">
      <formula>AND($H337&lt;&gt;"",$I337&lt;&gt;"",$J337="")</formula>
    </cfRule>
    <cfRule type="expression" dxfId="7171" priority="2063">
      <formula>AND($H337&lt;&gt;"",$I337="",$J337="")</formula>
    </cfRule>
  </conditionalFormatting>
  <conditionalFormatting sqref="H336:J336">
    <cfRule type="expression" dxfId="7170" priority="2085">
      <formula>AND($H336&lt;&gt;"",$I336&lt;&gt;"",$J336&lt;&gt;"")</formula>
    </cfRule>
    <cfRule type="expression" dxfId="7169" priority="2086">
      <formula>AND($H336&lt;&gt;"",$I336&lt;&gt;"",$J336="")</formula>
    </cfRule>
    <cfRule type="expression" dxfId="7168" priority="2087">
      <formula>AND($H336&lt;&gt;"",$I336="",$J336="")</formula>
    </cfRule>
  </conditionalFormatting>
  <conditionalFormatting sqref="X336:Z336 U336">
    <cfRule type="expression" dxfId="7167" priority="2082">
      <formula>AND($H336&lt;&gt;"",$I336&lt;&gt;"",$J336&lt;&gt;"")</formula>
    </cfRule>
    <cfRule type="expression" dxfId="7166" priority="2083">
      <formula>AND($H336&lt;&gt;"",$I336&lt;&gt;"",$J336="")</formula>
    </cfRule>
    <cfRule type="expression" dxfId="7165" priority="2084">
      <formula>AND($H336&lt;&gt;"",$I336="",$J336="")</formula>
    </cfRule>
  </conditionalFormatting>
  <conditionalFormatting sqref="H336">
    <cfRule type="expression" dxfId="7164" priority="2081">
      <formula>AND($H336&lt;&gt;"",$I336&lt;&gt;"")</formula>
    </cfRule>
  </conditionalFormatting>
  <conditionalFormatting sqref="I336">
    <cfRule type="expression" dxfId="7163" priority="2080">
      <formula>AND($I336&lt;&gt;"",$J336&lt;&gt;"")</formula>
    </cfRule>
  </conditionalFormatting>
  <conditionalFormatting sqref="A336">
    <cfRule type="containsBlanks" dxfId="7162" priority="2079">
      <formula>LEN(TRIM(A336))=0</formula>
    </cfRule>
  </conditionalFormatting>
  <conditionalFormatting sqref="AA337:AB337">
    <cfRule type="expression" dxfId="7161" priority="2055">
      <formula>AND($H337&lt;&gt;"",$I337&lt;&gt;"",$J337&lt;&gt;"")</formula>
    </cfRule>
    <cfRule type="expression" dxfId="7160" priority="2056">
      <formula>AND($H337&lt;&gt;"",$I337&lt;&gt;"",$J337="")</formula>
    </cfRule>
    <cfRule type="expression" dxfId="7159" priority="2057">
      <formula>AND($H337&lt;&gt;"",$I337="",$J337="")</formula>
    </cfRule>
  </conditionalFormatting>
  <conditionalFormatting sqref="AC336:AD336">
    <cfRule type="expression" dxfId="7158" priority="2073">
      <formula>AND($H336&lt;&gt;"",$I336&lt;&gt;"",$J336&lt;&gt;"")</formula>
    </cfRule>
    <cfRule type="expression" dxfId="7157" priority="2074">
      <formula>AND($H336&lt;&gt;"",$I336&lt;&gt;"",$J336="")</formula>
    </cfRule>
    <cfRule type="expression" dxfId="7156" priority="2075">
      <formula>AND($H336&lt;&gt;"",$I336="",$J336="")</formula>
    </cfRule>
  </conditionalFormatting>
  <conditionalFormatting sqref="AE336:AH336">
    <cfRule type="expression" dxfId="7155" priority="2070">
      <formula>AND($H336&lt;&gt;"",$I336&lt;&gt;"",$J336&lt;&gt;"")</formula>
    </cfRule>
    <cfRule type="expression" dxfId="7154" priority="2071">
      <formula>AND($H336&lt;&gt;"",$I336&lt;&gt;"",$J336="")</formula>
    </cfRule>
    <cfRule type="expression" dxfId="7153" priority="2072">
      <formula>AND($H336&lt;&gt;"",$I336="",$J336="")</formula>
    </cfRule>
  </conditionalFormatting>
  <conditionalFormatting sqref="AI337">
    <cfRule type="expression" dxfId="7152" priority="2046">
      <formula>AND($H337&lt;&gt;"",$I337&lt;&gt;"",$J337&lt;&gt;"")</formula>
    </cfRule>
    <cfRule type="expression" dxfId="7151" priority="2047">
      <formula>AND($H337&lt;&gt;"",$I337&lt;&gt;"",$J337="")</formula>
    </cfRule>
    <cfRule type="expression" dxfId="7150" priority="2048">
      <formula>AND($H337&lt;&gt;"",$I337="",$J337="")</formula>
    </cfRule>
  </conditionalFormatting>
  <conditionalFormatting sqref="H332:J332">
    <cfRule type="expression" dxfId="7149" priority="2100">
      <formula>AND($H332&lt;&gt;"",$I332&lt;&gt;"",$J332&lt;&gt;"")</formula>
    </cfRule>
    <cfRule type="expression" dxfId="7148" priority="2101">
      <formula>AND($H332&lt;&gt;"",$I332&lt;&gt;"",$J332="")</formula>
    </cfRule>
    <cfRule type="expression" dxfId="7147" priority="2102">
      <formula>AND($H332&lt;&gt;"",$I332="",$J332="")</formula>
    </cfRule>
  </conditionalFormatting>
  <conditionalFormatting sqref="AA336:AB336">
    <cfRule type="expression" dxfId="7146" priority="2076">
      <formula>AND($H336&lt;&gt;"",$I336&lt;&gt;"",$J336&lt;&gt;"")</formula>
    </cfRule>
    <cfRule type="expression" dxfId="7145" priority="2077">
      <formula>AND($H336&lt;&gt;"",$I336&lt;&gt;"",$J336="")</formula>
    </cfRule>
    <cfRule type="expression" dxfId="7144" priority="2078">
      <formula>AND($H336&lt;&gt;"",$I336="",$J336="")</formula>
    </cfRule>
  </conditionalFormatting>
  <conditionalFormatting sqref="H332">
    <cfRule type="expression" dxfId="7143" priority="2096">
      <formula>AND($H332&lt;&gt;"",$I332&lt;&gt;"")</formula>
    </cfRule>
  </conditionalFormatting>
  <conditionalFormatting sqref="I332">
    <cfRule type="expression" dxfId="7142" priority="2095">
      <formula>AND($I332&lt;&gt;"",$J332&lt;&gt;"")</formula>
    </cfRule>
  </conditionalFormatting>
  <conditionalFormatting sqref="A332">
    <cfRule type="containsBlanks" dxfId="7141" priority="2094">
      <formula>LEN(TRIM(A332))=0</formula>
    </cfRule>
  </conditionalFormatting>
  <conditionalFormatting sqref="AI336">
    <cfRule type="expression" dxfId="7140" priority="2067">
      <formula>AND($H336&lt;&gt;"",$I336&lt;&gt;"",$J336&lt;&gt;"")</formula>
    </cfRule>
    <cfRule type="expression" dxfId="7139" priority="2068">
      <formula>AND($H336&lt;&gt;"",$I336&lt;&gt;"",$J336="")</formula>
    </cfRule>
    <cfRule type="expression" dxfId="7138" priority="2069">
      <formula>AND($H336&lt;&gt;"",$I336="",$J336="")</formula>
    </cfRule>
  </conditionalFormatting>
  <conditionalFormatting sqref="AE338:AH338">
    <cfRule type="expression" dxfId="7137" priority="2028">
      <formula>AND($H338&lt;&gt;"",$I338&lt;&gt;"",$J338&lt;&gt;"")</formula>
    </cfRule>
    <cfRule type="expression" dxfId="7136" priority="2029">
      <formula>AND($H338&lt;&gt;"",$I338&lt;&gt;"",$J338="")</formula>
    </cfRule>
    <cfRule type="expression" dxfId="7135" priority="2030">
      <formula>AND($H338&lt;&gt;"",$I338="",$J338="")</formula>
    </cfRule>
  </conditionalFormatting>
  <conditionalFormatting sqref="H338:J338">
    <cfRule type="expression" dxfId="7134" priority="2043">
      <formula>AND($H338&lt;&gt;"",$I338&lt;&gt;"",$J338&lt;&gt;"")</formula>
    </cfRule>
    <cfRule type="expression" dxfId="7133" priority="2044">
      <formula>AND($H338&lt;&gt;"",$I338&lt;&gt;"",$J338="")</formula>
    </cfRule>
    <cfRule type="expression" dxfId="7132" priority="2045">
      <formula>AND($H338&lt;&gt;"",$I338="",$J338="")</formula>
    </cfRule>
  </conditionalFormatting>
  <conditionalFormatting sqref="X338:Z338 U338">
    <cfRule type="expression" dxfId="7131" priority="2040">
      <formula>AND($H338&lt;&gt;"",$I338&lt;&gt;"",$J338&lt;&gt;"")</formula>
    </cfRule>
    <cfRule type="expression" dxfId="7130" priority="2041">
      <formula>AND($H338&lt;&gt;"",$I338&lt;&gt;"",$J338="")</formula>
    </cfRule>
    <cfRule type="expression" dxfId="7129" priority="2042">
      <formula>AND($H338&lt;&gt;"",$I338="",$J338="")</formula>
    </cfRule>
  </conditionalFormatting>
  <conditionalFormatting sqref="H338">
    <cfRule type="expression" dxfId="7128" priority="2039">
      <formula>AND($H338&lt;&gt;"",$I338&lt;&gt;"")</formula>
    </cfRule>
  </conditionalFormatting>
  <conditionalFormatting sqref="I338">
    <cfRule type="expression" dxfId="7127" priority="2038">
      <formula>AND($I338&lt;&gt;"",$J338&lt;&gt;"")</formula>
    </cfRule>
  </conditionalFormatting>
  <conditionalFormatting sqref="A338">
    <cfRule type="containsBlanks" dxfId="7126" priority="2037">
      <formula>LEN(TRIM(A338))=0</formula>
    </cfRule>
  </conditionalFormatting>
  <conditionalFormatting sqref="AC338:AD338">
    <cfRule type="expression" dxfId="7125" priority="2031">
      <formula>AND($H338&lt;&gt;"",$I338&lt;&gt;"",$J338&lt;&gt;"")</formula>
    </cfRule>
    <cfRule type="expression" dxfId="7124" priority="2032">
      <formula>AND($H338&lt;&gt;"",$I338&lt;&gt;"",$J338="")</formula>
    </cfRule>
    <cfRule type="expression" dxfId="7123" priority="2033">
      <formula>AND($H338&lt;&gt;"",$I338="",$J338="")</formula>
    </cfRule>
  </conditionalFormatting>
  <conditionalFormatting sqref="AE340:AH340">
    <cfRule type="expression" dxfId="7122" priority="1986">
      <formula>AND($H340&lt;&gt;"",$I340&lt;&gt;"",$J340&lt;&gt;"")</formula>
    </cfRule>
    <cfRule type="expression" dxfId="7121" priority="1987">
      <formula>AND($H340&lt;&gt;"",$I340&lt;&gt;"",$J340="")</formula>
    </cfRule>
    <cfRule type="expression" dxfId="7120" priority="1988">
      <formula>AND($H340&lt;&gt;"",$I340="",$J340="")</formula>
    </cfRule>
  </conditionalFormatting>
  <conditionalFormatting sqref="AA338:AB338">
    <cfRule type="expression" dxfId="7119" priority="2034">
      <formula>AND($H338&lt;&gt;"",$I338&lt;&gt;"",$J338&lt;&gt;"")</formula>
    </cfRule>
    <cfRule type="expression" dxfId="7118" priority="2035">
      <formula>AND($H338&lt;&gt;"",$I338&lt;&gt;"",$J338="")</formula>
    </cfRule>
    <cfRule type="expression" dxfId="7117" priority="2036">
      <formula>AND($H338&lt;&gt;"",$I338="",$J338="")</formula>
    </cfRule>
  </conditionalFormatting>
  <conditionalFormatting sqref="AI338">
    <cfRule type="expression" dxfId="7116" priority="2025">
      <formula>AND($H338&lt;&gt;"",$I338&lt;&gt;"",$J338&lt;&gt;"")</formula>
    </cfRule>
    <cfRule type="expression" dxfId="7115" priority="2026">
      <formula>AND($H338&lt;&gt;"",$I338&lt;&gt;"",$J338="")</formula>
    </cfRule>
    <cfRule type="expression" dxfId="7114" priority="2027">
      <formula>AND($H338&lt;&gt;"",$I338="",$J338="")</formula>
    </cfRule>
  </conditionalFormatting>
  <conditionalFormatting sqref="H372:J372">
    <cfRule type="expression" dxfId="7113" priority="1839">
      <formula>AND($H372&lt;&gt;"",$I372&lt;&gt;"",$J372&lt;&gt;"")</formula>
    </cfRule>
    <cfRule type="expression" dxfId="7112" priority="1840">
      <formula>AND($H372&lt;&gt;"",$I372&lt;&gt;"",$J372="")</formula>
    </cfRule>
    <cfRule type="expression" dxfId="7111" priority="1841">
      <formula>AND($H372&lt;&gt;"",$I372="",$J372="")</formula>
    </cfRule>
  </conditionalFormatting>
  <conditionalFormatting sqref="AI340">
    <cfRule type="expression" dxfId="7110" priority="1983">
      <formula>AND($H340&lt;&gt;"",$I340&lt;&gt;"",$J340&lt;&gt;"")</formula>
    </cfRule>
    <cfRule type="expression" dxfId="7109" priority="1984">
      <formula>AND($H340&lt;&gt;"",$I340&lt;&gt;"",$J340="")</formula>
    </cfRule>
    <cfRule type="expression" dxfId="7108" priority="1985">
      <formula>AND($H340&lt;&gt;"",$I340="",$J340="")</formula>
    </cfRule>
  </conditionalFormatting>
  <conditionalFormatting sqref="H340:J340">
    <cfRule type="expression" dxfId="7107" priority="2001">
      <formula>AND($H340&lt;&gt;"",$I340&lt;&gt;"",$J340&lt;&gt;"")</formula>
    </cfRule>
    <cfRule type="expression" dxfId="7106" priority="2002">
      <formula>AND($H340&lt;&gt;"",$I340&lt;&gt;"",$J340="")</formula>
    </cfRule>
    <cfRule type="expression" dxfId="7105" priority="2003">
      <formula>AND($H340&lt;&gt;"",$I340="",$J340="")</formula>
    </cfRule>
  </conditionalFormatting>
  <conditionalFormatting sqref="AC340:AD340">
    <cfRule type="expression" dxfId="7104" priority="1989">
      <formula>AND($H340&lt;&gt;"",$I340&lt;&gt;"",$J340&lt;&gt;"")</formula>
    </cfRule>
    <cfRule type="expression" dxfId="7103" priority="1990">
      <formula>AND($H340&lt;&gt;"",$I340&lt;&gt;"",$J340="")</formula>
    </cfRule>
    <cfRule type="expression" dxfId="7102" priority="1991">
      <formula>AND($H340&lt;&gt;"",$I340="",$J340="")</formula>
    </cfRule>
  </conditionalFormatting>
  <conditionalFormatting sqref="X340:Z340 U340">
    <cfRule type="expression" dxfId="7101" priority="1998">
      <formula>AND($H340&lt;&gt;"",$I340&lt;&gt;"",$J340&lt;&gt;"")</formula>
    </cfRule>
    <cfRule type="expression" dxfId="7100" priority="1999">
      <formula>AND($H340&lt;&gt;"",$I340&lt;&gt;"",$J340="")</formula>
    </cfRule>
    <cfRule type="expression" dxfId="7099" priority="2000">
      <formula>AND($H340&lt;&gt;"",$I340="",$J340="")</formula>
    </cfRule>
  </conditionalFormatting>
  <conditionalFormatting sqref="H340">
    <cfRule type="expression" dxfId="7098" priority="1997">
      <formula>AND($H340&lt;&gt;"",$I340&lt;&gt;"")</formula>
    </cfRule>
  </conditionalFormatting>
  <conditionalFormatting sqref="I340">
    <cfRule type="expression" dxfId="7097" priority="1996">
      <formula>AND($I340&lt;&gt;"",$J340&lt;&gt;"")</formula>
    </cfRule>
  </conditionalFormatting>
  <conditionalFormatting sqref="A340">
    <cfRule type="containsBlanks" dxfId="7096" priority="1995">
      <formula>LEN(TRIM(A340))=0</formula>
    </cfRule>
  </conditionalFormatting>
  <conditionalFormatting sqref="AA340:AB340">
    <cfRule type="expression" dxfId="7095" priority="1992">
      <formula>AND($H340&lt;&gt;"",$I340&lt;&gt;"",$J340&lt;&gt;"")</formula>
    </cfRule>
    <cfRule type="expression" dxfId="7094" priority="1993">
      <formula>AND($H340&lt;&gt;"",$I340&lt;&gt;"",$J340="")</formula>
    </cfRule>
    <cfRule type="expression" dxfId="7093" priority="1994">
      <formula>AND($H340&lt;&gt;"",$I340="",$J340="")</formula>
    </cfRule>
  </conditionalFormatting>
  <conditionalFormatting sqref="AE339:AH339">
    <cfRule type="expression" dxfId="7092" priority="2007">
      <formula>AND($H339&lt;&gt;"",$I339&lt;&gt;"",$J339&lt;&gt;"")</formula>
    </cfRule>
    <cfRule type="expression" dxfId="7091" priority="2008">
      <formula>AND($H339&lt;&gt;"",$I339&lt;&gt;"",$J339="")</formula>
    </cfRule>
    <cfRule type="expression" dxfId="7090" priority="2009">
      <formula>AND($H339&lt;&gt;"",$I339="",$J339="")</formula>
    </cfRule>
  </conditionalFormatting>
  <conditionalFormatting sqref="AI339">
    <cfRule type="expression" dxfId="7089" priority="2004">
      <formula>AND($H339&lt;&gt;"",$I339&lt;&gt;"",$J339&lt;&gt;"")</formula>
    </cfRule>
    <cfRule type="expression" dxfId="7088" priority="2005">
      <formula>AND($H339&lt;&gt;"",$I339&lt;&gt;"",$J339="")</formula>
    </cfRule>
    <cfRule type="expression" dxfId="7087" priority="2006">
      <formula>AND($H339&lt;&gt;"",$I339="",$J339="")</formula>
    </cfRule>
  </conditionalFormatting>
  <conditionalFormatting sqref="H339:J339">
    <cfRule type="expression" dxfId="7086" priority="2022">
      <formula>AND($H339&lt;&gt;"",$I339&lt;&gt;"",$J339&lt;&gt;"")</formula>
    </cfRule>
    <cfRule type="expression" dxfId="7085" priority="2023">
      <formula>AND($H339&lt;&gt;"",$I339&lt;&gt;"",$J339="")</formula>
    </cfRule>
    <cfRule type="expression" dxfId="7084" priority="2024">
      <formula>AND($H339&lt;&gt;"",$I339="",$J339="")</formula>
    </cfRule>
  </conditionalFormatting>
  <conditionalFormatting sqref="AC339:AD339">
    <cfRule type="expression" dxfId="7083" priority="2010">
      <formula>AND($H339&lt;&gt;"",$I339&lt;&gt;"",$J339&lt;&gt;"")</formula>
    </cfRule>
    <cfRule type="expression" dxfId="7082" priority="2011">
      <formula>AND($H339&lt;&gt;"",$I339&lt;&gt;"",$J339="")</formula>
    </cfRule>
    <cfRule type="expression" dxfId="7081" priority="2012">
      <formula>AND($H339&lt;&gt;"",$I339="",$J339="")</formula>
    </cfRule>
  </conditionalFormatting>
  <conditionalFormatting sqref="X339:Z339 U339">
    <cfRule type="expression" dxfId="7080" priority="2019">
      <formula>AND($H339&lt;&gt;"",$I339&lt;&gt;"",$J339&lt;&gt;"")</formula>
    </cfRule>
    <cfRule type="expression" dxfId="7079" priority="2020">
      <formula>AND($H339&lt;&gt;"",$I339&lt;&gt;"",$J339="")</formula>
    </cfRule>
    <cfRule type="expression" dxfId="7078" priority="2021">
      <formula>AND($H339&lt;&gt;"",$I339="",$J339="")</formula>
    </cfRule>
  </conditionalFormatting>
  <conditionalFormatting sqref="H339">
    <cfRule type="expression" dxfId="7077" priority="2018">
      <formula>AND($H339&lt;&gt;"",$I339&lt;&gt;"")</formula>
    </cfRule>
  </conditionalFormatting>
  <conditionalFormatting sqref="I339">
    <cfRule type="expression" dxfId="7076" priority="2017">
      <formula>AND($I339&lt;&gt;"",$J339&lt;&gt;"")</formula>
    </cfRule>
  </conditionalFormatting>
  <conditionalFormatting sqref="A339">
    <cfRule type="containsBlanks" dxfId="7075" priority="2016">
      <formula>LEN(TRIM(A339))=0</formula>
    </cfRule>
  </conditionalFormatting>
  <conditionalFormatting sqref="AA339:AB339">
    <cfRule type="expression" dxfId="7074" priority="2013">
      <formula>AND($H339&lt;&gt;"",$I339&lt;&gt;"",$J339&lt;&gt;"")</formula>
    </cfRule>
    <cfRule type="expression" dxfId="7073" priority="2014">
      <formula>AND($H339&lt;&gt;"",$I339&lt;&gt;"",$J339="")</formula>
    </cfRule>
    <cfRule type="expression" dxfId="7072" priority="2015">
      <formula>AND($H339&lt;&gt;"",$I339="",$J339="")</formula>
    </cfRule>
  </conditionalFormatting>
  <conditionalFormatting sqref="A377:A379">
    <cfRule type="containsBlanks" dxfId="7071" priority="1806">
      <formula>LEN(TRIM(A377))=0</formula>
    </cfRule>
  </conditionalFormatting>
  <conditionalFormatting sqref="AE341:AH341">
    <cfRule type="expression" dxfId="7070" priority="1965">
      <formula>AND($H341&lt;&gt;"",$I341&lt;&gt;"",$J341&lt;&gt;"")</formula>
    </cfRule>
    <cfRule type="expression" dxfId="7069" priority="1966">
      <formula>AND($H341&lt;&gt;"",$I341&lt;&gt;"",$J341="")</formula>
    </cfRule>
    <cfRule type="expression" dxfId="7068" priority="1967">
      <formula>AND($H341&lt;&gt;"",$I341="",$J341="")</formula>
    </cfRule>
  </conditionalFormatting>
  <conditionalFormatting sqref="AI341">
    <cfRule type="expression" dxfId="7067" priority="1962">
      <formula>AND($H341&lt;&gt;"",$I341&lt;&gt;"",$J341&lt;&gt;"")</formula>
    </cfRule>
    <cfRule type="expression" dxfId="7066" priority="1963">
      <formula>AND($H341&lt;&gt;"",$I341&lt;&gt;"",$J341="")</formula>
    </cfRule>
    <cfRule type="expression" dxfId="7065" priority="1964">
      <formula>AND($H341&lt;&gt;"",$I341="",$J341="")</formula>
    </cfRule>
  </conditionalFormatting>
  <conditionalFormatting sqref="H341:J341">
    <cfRule type="expression" dxfId="7064" priority="1980">
      <formula>AND($H341&lt;&gt;"",$I341&lt;&gt;"",$J341&lt;&gt;"")</formula>
    </cfRule>
    <cfRule type="expression" dxfId="7063" priority="1981">
      <formula>AND($H341&lt;&gt;"",$I341&lt;&gt;"",$J341="")</formula>
    </cfRule>
    <cfRule type="expression" dxfId="7062" priority="1982">
      <formula>AND($H341&lt;&gt;"",$I341="",$J341="")</formula>
    </cfRule>
  </conditionalFormatting>
  <conditionalFormatting sqref="AC341:AD341">
    <cfRule type="expression" dxfId="7061" priority="1968">
      <formula>AND($H341&lt;&gt;"",$I341&lt;&gt;"",$J341&lt;&gt;"")</formula>
    </cfRule>
    <cfRule type="expression" dxfId="7060" priority="1969">
      <formula>AND($H341&lt;&gt;"",$I341&lt;&gt;"",$J341="")</formula>
    </cfRule>
    <cfRule type="expression" dxfId="7059" priority="1970">
      <formula>AND($H341&lt;&gt;"",$I341="",$J341="")</formula>
    </cfRule>
  </conditionalFormatting>
  <conditionalFormatting sqref="X341:Z341 U341">
    <cfRule type="expression" dxfId="7058" priority="1977">
      <formula>AND($H341&lt;&gt;"",$I341&lt;&gt;"",$J341&lt;&gt;"")</formula>
    </cfRule>
    <cfRule type="expression" dxfId="7057" priority="1978">
      <formula>AND($H341&lt;&gt;"",$I341&lt;&gt;"",$J341="")</formula>
    </cfRule>
    <cfRule type="expression" dxfId="7056" priority="1979">
      <formula>AND($H341&lt;&gt;"",$I341="",$J341="")</formula>
    </cfRule>
  </conditionalFormatting>
  <conditionalFormatting sqref="H341">
    <cfRule type="expression" dxfId="7055" priority="1976">
      <formula>AND($H341&lt;&gt;"",$I341&lt;&gt;"")</formula>
    </cfRule>
  </conditionalFormatting>
  <conditionalFormatting sqref="I341">
    <cfRule type="expression" dxfId="7054" priority="1975">
      <formula>AND($I341&lt;&gt;"",$J341&lt;&gt;"")</formula>
    </cfRule>
  </conditionalFormatting>
  <conditionalFormatting sqref="A341">
    <cfRule type="containsBlanks" dxfId="7053" priority="1974">
      <formula>LEN(TRIM(A341))=0</formula>
    </cfRule>
  </conditionalFormatting>
  <conditionalFormatting sqref="AA341:AB341">
    <cfRule type="expression" dxfId="7052" priority="1971">
      <formula>AND($H341&lt;&gt;"",$I341&lt;&gt;"",$J341&lt;&gt;"")</formula>
    </cfRule>
    <cfRule type="expression" dxfId="7051" priority="1972">
      <formula>AND($H341&lt;&gt;"",$I341&lt;&gt;"",$J341="")</formula>
    </cfRule>
    <cfRule type="expression" dxfId="7050" priority="1973">
      <formula>AND($H341&lt;&gt;"",$I341="",$J341="")</formula>
    </cfRule>
  </conditionalFormatting>
  <conditionalFormatting sqref="AI329">
    <cfRule type="expression" dxfId="7049" priority="1947">
      <formula>AND($H329&lt;&gt;"",$I329&lt;&gt;"",$J329&lt;&gt;"")</formula>
    </cfRule>
    <cfRule type="expression" dxfId="7048" priority="1948">
      <formula>AND($H329&lt;&gt;"",$I329&lt;&gt;"",$J329="")</formula>
    </cfRule>
    <cfRule type="expression" dxfId="7047" priority="1949">
      <formula>AND($H329&lt;&gt;"",$I329="",$J329="")</formula>
    </cfRule>
  </conditionalFormatting>
  <conditionalFormatting sqref="X329:Z329 U329">
    <cfRule type="expression" dxfId="7046" priority="1959">
      <formula>AND($H329&lt;&gt;"",$I329&lt;&gt;"",$J329&lt;&gt;"")</formula>
    </cfRule>
    <cfRule type="expression" dxfId="7045" priority="1960">
      <formula>AND($H329&lt;&gt;"",$I329&lt;&gt;"",$J329="")</formula>
    </cfRule>
    <cfRule type="expression" dxfId="7044" priority="1961">
      <formula>AND($H329&lt;&gt;"",$I329="",$J329="")</formula>
    </cfRule>
  </conditionalFormatting>
  <conditionalFormatting sqref="AA329:AB329">
    <cfRule type="expression" dxfId="7043" priority="1956">
      <formula>AND($H329&lt;&gt;"",$I329&lt;&gt;"",$J329&lt;&gt;"")</formula>
    </cfRule>
    <cfRule type="expression" dxfId="7042" priority="1957">
      <formula>AND($H329&lt;&gt;"",$I329&lt;&gt;"",$J329="")</formula>
    </cfRule>
    <cfRule type="expression" dxfId="7041" priority="1958">
      <formula>AND($H329&lt;&gt;"",$I329="",$J329="")</formula>
    </cfRule>
  </conditionalFormatting>
  <conditionalFormatting sqref="AC329:AD329">
    <cfRule type="expression" dxfId="7040" priority="1953">
      <formula>AND($H329&lt;&gt;"",$I329&lt;&gt;"",$J329&lt;&gt;"")</formula>
    </cfRule>
    <cfRule type="expression" dxfId="7039" priority="1954">
      <formula>AND($H329&lt;&gt;"",$I329&lt;&gt;"",$J329="")</formula>
    </cfRule>
    <cfRule type="expression" dxfId="7038" priority="1955">
      <formula>AND($H329&lt;&gt;"",$I329="",$J329="")</formula>
    </cfRule>
  </conditionalFormatting>
  <conditionalFormatting sqref="AE329:AH329">
    <cfRule type="expression" dxfId="7037" priority="1950">
      <formula>AND($H329&lt;&gt;"",$I329&lt;&gt;"",$J329&lt;&gt;"")</formula>
    </cfRule>
    <cfRule type="expression" dxfId="7036" priority="1951">
      <formula>AND($H329&lt;&gt;"",$I329&lt;&gt;"",$J329="")</formula>
    </cfRule>
    <cfRule type="expression" dxfId="7035" priority="1952">
      <formula>AND($H329&lt;&gt;"",$I329="",$J329="")</formula>
    </cfRule>
  </conditionalFormatting>
  <conditionalFormatting sqref="U329:AI329">
    <cfRule type="cellIs" dxfId="7034" priority="1946" operator="notEqual">
      <formula>0</formula>
    </cfRule>
  </conditionalFormatting>
  <conditionalFormatting sqref="H344:J344">
    <cfRule type="expression" dxfId="7033" priority="1943">
      <formula>AND($H344&lt;&gt;"",$I344&lt;&gt;"",$J344&lt;&gt;"")</formula>
    </cfRule>
    <cfRule type="expression" dxfId="7032" priority="1944">
      <formula>AND($H344&lt;&gt;"",$I344&lt;&gt;"",$J344="")</formula>
    </cfRule>
    <cfRule type="expression" dxfId="7031" priority="1945">
      <formula>AND($H344&lt;&gt;"",$I344="",$J344="")</formula>
    </cfRule>
  </conditionalFormatting>
  <conditionalFormatting sqref="X344:Z344 U344">
    <cfRule type="expression" dxfId="7030" priority="1940">
      <formula>AND($H344&lt;&gt;"",$I344&lt;&gt;"",$J344&lt;&gt;"")</formula>
    </cfRule>
    <cfRule type="expression" dxfId="7029" priority="1941">
      <formula>AND($H344&lt;&gt;"",$I344&lt;&gt;"",$J344="")</formula>
    </cfRule>
    <cfRule type="expression" dxfId="7028" priority="1942">
      <formula>AND($H344&lt;&gt;"",$I344="",$J344="")</formula>
    </cfRule>
  </conditionalFormatting>
  <conditionalFormatting sqref="H344">
    <cfRule type="expression" dxfId="7027" priority="1939">
      <formula>AND($H344&lt;&gt;"",$I344&lt;&gt;"")</formula>
    </cfRule>
  </conditionalFormatting>
  <conditionalFormatting sqref="I344">
    <cfRule type="expression" dxfId="7026" priority="1938">
      <formula>AND($I344&lt;&gt;"",$J344&lt;&gt;"")</formula>
    </cfRule>
  </conditionalFormatting>
  <conditionalFormatting sqref="A344">
    <cfRule type="containsBlanks" dxfId="7025" priority="1937">
      <formula>LEN(TRIM(A344))=0</formula>
    </cfRule>
  </conditionalFormatting>
  <conditionalFormatting sqref="AA344:AB344">
    <cfRule type="expression" dxfId="7024" priority="1934">
      <formula>AND($H344&lt;&gt;"",$I344&lt;&gt;"",$J344&lt;&gt;"")</formula>
    </cfRule>
    <cfRule type="expression" dxfId="7023" priority="1935">
      <formula>AND($H344&lt;&gt;"",$I344&lt;&gt;"",$J344="")</formula>
    </cfRule>
    <cfRule type="expression" dxfId="7022" priority="1936">
      <formula>AND($H344&lt;&gt;"",$I344="",$J344="")</formula>
    </cfRule>
  </conditionalFormatting>
  <conditionalFormatting sqref="AC344:AD344">
    <cfRule type="expression" dxfId="7021" priority="1931">
      <formula>AND($H344&lt;&gt;"",$I344&lt;&gt;"",$J344&lt;&gt;"")</formula>
    </cfRule>
    <cfRule type="expression" dxfId="7020" priority="1932">
      <formula>AND($H344&lt;&gt;"",$I344&lt;&gt;"",$J344="")</formula>
    </cfRule>
    <cfRule type="expression" dxfId="7019" priority="1933">
      <formula>AND($H344&lt;&gt;"",$I344="",$J344="")</formula>
    </cfRule>
  </conditionalFormatting>
  <conditionalFormatting sqref="AE344:AH344">
    <cfRule type="expression" dxfId="7018" priority="1928">
      <formula>AND($H344&lt;&gt;"",$I344&lt;&gt;"",$J344&lt;&gt;"")</formula>
    </cfRule>
    <cfRule type="expression" dxfId="7017" priority="1929">
      <formula>AND($H344&lt;&gt;"",$I344&lt;&gt;"",$J344="")</formula>
    </cfRule>
    <cfRule type="expression" dxfId="7016" priority="1930">
      <formula>AND($H344&lt;&gt;"",$I344="",$J344="")</formula>
    </cfRule>
  </conditionalFormatting>
  <conditionalFormatting sqref="AI344">
    <cfRule type="expression" dxfId="7015" priority="1925">
      <formula>AND($H344&lt;&gt;"",$I344&lt;&gt;"",$J344&lt;&gt;"")</formula>
    </cfRule>
    <cfRule type="expression" dxfId="7014" priority="1926">
      <formula>AND($H344&lt;&gt;"",$I344&lt;&gt;"",$J344="")</formula>
    </cfRule>
    <cfRule type="expression" dxfId="7013" priority="1927">
      <formula>AND($H344&lt;&gt;"",$I344="",$J344="")</formula>
    </cfRule>
  </conditionalFormatting>
  <conditionalFormatting sqref="H347:J348 H350:J351">
    <cfRule type="expression" dxfId="7012" priority="1922">
      <formula>AND($H347&lt;&gt;"",$I347&lt;&gt;"",$J347&lt;&gt;"")</formula>
    </cfRule>
    <cfRule type="expression" dxfId="7011" priority="1923">
      <formula>AND($H347&lt;&gt;"",$I347&lt;&gt;"",$J347="")</formula>
    </cfRule>
    <cfRule type="expression" dxfId="7010" priority="1924">
      <formula>AND($H347&lt;&gt;"",$I347="",$J347="")</formula>
    </cfRule>
  </conditionalFormatting>
  <conditionalFormatting sqref="X347:Z348 X351:Z351 X350:AG350 U347:U348 U350:U351">
    <cfRule type="expression" dxfId="7009" priority="1919">
      <formula>AND($H347&lt;&gt;"",$I347&lt;&gt;"",$J347&lt;&gt;"")</formula>
    </cfRule>
    <cfRule type="expression" dxfId="7008" priority="1920">
      <formula>AND($H347&lt;&gt;"",$I347&lt;&gt;"",$J347="")</formula>
    </cfRule>
    <cfRule type="expression" dxfId="7007" priority="1921">
      <formula>AND($H347&lt;&gt;"",$I347="",$J347="")</formula>
    </cfRule>
  </conditionalFormatting>
  <conditionalFormatting sqref="H347:H348 H350:H351">
    <cfRule type="expression" dxfId="7006" priority="1918">
      <formula>AND($H347&lt;&gt;"",$I347&lt;&gt;"")</formula>
    </cfRule>
  </conditionalFormatting>
  <conditionalFormatting sqref="I347:I348 I350:I351">
    <cfRule type="expression" dxfId="7005" priority="1917">
      <formula>AND($I347&lt;&gt;"",$J347&lt;&gt;"")</formula>
    </cfRule>
  </conditionalFormatting>
  <conditionalFormatting sqref="A347:A348 A350:A351">
    <cfRule type="containsBlanks" dxfId="7004" priority="1916">
      <formula>LEN(TRIM(A347))=0</formula>
    </cfRule>
  </conditionalFormatting>
  <conditionalFormatting sqref="AA347:AB348 AA351:AB351">
    <cfRule type="expression" dxfId="7003" priority="1913">
      <formula>AND($H347&lt;&gt;"",$I347&lt;&gt;"",$J347&lt;&gt;"")</formula>
    </cfRule>
    <cfRule type="expression" dxfId="7002" priority="1914">
      <formula>AND($H347&lt;&gt;"",$I347&lt;&gt;"",$J347="")</formula>
    </cfRule>
    <cfRule type="expression" dxfId="7001" priority="1915">
      <formula>AND($H347&lt;&gt;"",$I347="",$J347="")</formula>
    </cfRule>
  </conditionalFormatting>
  <conditionalFormatting sqref="AC347:AD348 AC351:AD351">
    <cfRule type="expression" dxfId="7000" priority="1910">
      <formula>AND($H347&lt;&gt;"",$I347&lt;&gt;"",$J347&lt;&gt;"")</formula>
    </cfRule>
    <cfRule type="expression" dxfId="6999" priority="1911">
      <formula>AND($H347&lt;&gt;"",$I347&lt;&gt;"",$J347="")</formula>
    </cfRule>
    <cfRule type="expression" dxfId="6998" priority="1912">
      <formula>AND($H347&lt;&gt;"",$I347="",$J347="")</formula>
    </cfRule>
  </conditionalFormatting>
  <conditionalFormatting sqref="AE347:AH348 AE351:AH351 AH350">
    <cfRule type="expression" dxfId="6997" priority="1907">
      <formula>AND($H347&lt;&gt;"",$I347&lt;&gt;"",$J347&lt;&gt;"")</formula>
    </cfRule>
    <cfRule type="expression" dxfId="6996" priority="1908">
      <formula>AND($H347&lt;&gt;"",$I347&lt;&gt;"",$J347="")</formula>
    </cfRule>
    <cfRule type="expression" dxfId="6995" priority="1909">
      <formula>AND($H347&lt;&gt;"",$I347="",$J347="")</formula>
    </cfRule>
  </conditionalFormatting>
  <conditionalFormatting sqref="AI347:AI348 AI350:AI351">
    <cfRule type="expression" dxfId="6994" priority="1904">
      <formula>AND($H347&lt;&gt;"",$I347&lt;&gt;"",$J347&lt;&gt;"")</formula>
    </cfRule>
    <cfRule type="expression" dxfId="6993" priority="1905">
      <formula>AND($H347&lt;&gt;"",$I347&lt;&gt;"",$J347="")</formula>
    </cfRule>
    <cfRule type="expression" dxfId="6992" priority="1906">
      <formula>AND($H347&lt;&gt;"",$I347="",$J347="")</formula>
    </cfRule>
  </conditionalFormatting>
  <conditionalFormatting sqref="H352:J355">
    <cfRule type="expression" dxfId="6991" priority="1901">
      <formula>AND($H352&lt;&gt;"",$I352&lt;&gt;"",$J352&lt;&gt;"")</formula>
    </cfRule>
    <cfRule type="expression" dxfId="6990" priority="1902">
      <formula>AND($H352&lt;&gt;"",$I352&lt;&gt;"",$J352="")</formula>
    </cfRule>
    <cfRule type="expression" dxfId="6989" priority="1903">
      <formula>AND($H352&lt;&gt;"",$I352="",$J352="")</formula>
    </cfRule>
  </conditionalFormatting>
  <conditionalFormatting sqref="X352:Z355 U352:U355">
    <cfRule type="expression" dxfId="6988" priority="1898">
      <formula>AND($H352&lt;&gt;"",$I352&lt;&gt;"",$J352&lt;&gt;"")</formula>
    </cfRule>
    <cfRule type="expression" dxfId="6987" priority="1899">
      <formula>AND($H352&lt;&gt;"",$I352&lt;&gt;"",$J352="")</formula>
    </cfRule>
    <cfRule type="expression" dxfId="6986" priority="1900">
      <formula>AND($H352&lt;&gt;"",$I352="",$J352="")</formula>
    </cfRule>
  </conditionalFormatting>
  <conditionalFormatting sqref="H352:H355">
    <cfRule type="expression" dxfId="6985" priority="1897">
      <formula>AND($H352&lt;&gt;"",$I352&lt;&gt;"")</formula>
    </cfRule>
  </conditionalFormatting>
  <conditionalFormatting sqref="I352:I355">
    <cfRule type="expression" dxfId="6984" priority="1896">
      <formula>AND($I352&lt;&gt;"",$J352&lt;&gt;"")</formula>
    </cfRule>
  </conditionalFormatting>
  <conditionalFormatting sqref="A352:A355">
    <cfRule type="containsBlanks" dxfId="6983" priority="1895">
      <formula>LEN(TRIM(A352))=0</formula>
    </cfRule>
  </conditionalFormatting>
  <conditionalFormatting sqref="AA352:AB355">
    <cfRule type="expression" dxfId="6982" priority="1892">
      <formula>AND($H352&lt;&gt;"",$I352&lt;&gt;"",$J352&lt;&gt;"")</formula>
    </cfRule>
    <cfRule type="expression" dxfId="6981" priority="1893">
      <formula>AND($H352&lt;&gt;"",$I352&lt;&gt;"",$J352="")</formula>
    </cfRule>
    <cfRule type="expression" dxfId="6980" priority="1894">
      <formula>AND($H352&lt;&gt;"",$I352="",$J352="")</formula>
    </cfRule>
  </conditionalFormatting>
  <conditionalFormatting sqref="AC352:AD355">
    <cfRule type="expression" dxfId="6979" priority="1889">
      <formula>AND($H352&lt;&gt;"",$I352&lt;&gt;"",$J352&lt;&gt;"")</formula>
    </cfRule>
    <cfRule type="expression" dxfId="6978" priority="1890">
      <formula>AND($H352&lt;&gt;"",$I352&lt;&gt;"",$J352="")</formula>
    </cfRule>
    <cfRule type="expression" dxfId="6977" priority="1891">
      <formula>AND($H352&lt;&gt;"",$I352="",$J352="")</formula>
    </cfRule>
  </conditionalFormatting>
  <conditionalFormatting sqref="AE352:AH355">
    <cfRule type="expression" dxfId="6976" priority="1886">
      <formula>AND($H352&lt;&gt;"",$I352&lt;&gt;"",$J352&lt;&gt;"")</formula>
    </cfRule>
    <cfRule type="expression" dxfId="6975" priority="1887">
      <formula>AND($H352&lt;&gt;"",$I352&lt;&gt;"",$J352="")</formula>
    </cfRule>
    <cfRule type="expression" dxfId="6974" priority="1888">
      <formula>AND($H352&lt;&gt;"",$I352="",$J352="")</formula>
    </cfRule>
  </conditionalFormatting>
  <conditionalFormatting sqref="AI352:AI355">
    <cfRule type="expression" dxfId="6973" priority="1883">
      <formula>AND($H352&lt;&gt;"",$I352&lt;&gt;"",$J352&lt;&gt;"")</formula>
    </cfRule>
    <cfRule type="expression" dxfId="6972" priority="1884">
      <formula>AND($H352&lt;&gt;"",$I352&lt;&gt;"",$J352="")</formula>
    </cfRule>
    <cfRule type="expression" dxfId="6971" priority="1885">
      <formula>AND($H352&lt;&gt;"",$I352="",$J352="")</formula>
    </cfRule>
  </conditionalFormatting>
  <conditionalFormatting sqref="H366:J366">
    <cfRule type="expression" dxfId="6970" priority="1880">
      <formula>AND($H366&lt;&gt;"",$I366&lt;&gt;"",$J366&lt;&gt;"")</formula>
    </cfRule>
    <cfRule type="expression" dxfId="6969" priority="1881">
      <formula>AND($H366&lt;&gt;"",$I366&lt;&gt;"",$J366="")</formula>
    </cfRule>
    <cfRule type="expression" dxfId="6968" priority="1882">
      <formula>AND($H366&lt;&gt;"",$I366="",$J366="")</formula>
    </cfRule>
  </conditionalFormatting>
  <conditionalFormatting sqref="X366:Z366 U366">
    <cfRule type="expression" dxfId="6967" priority="1877">
      <formula>AND($H366&lt;&gt;"",$I366&lt;&gt;"",$J366&lt;&gt;"")</formula>
    </cfRule>
    <cfRule type="expression" dxfId="6966" priority="1878">
      <formula>AND($H366&lt;&gt;"",$I366&lt;&gt;"",$J366="")</formula>
    </cfRule>
    <cfRule type="expression" dxfId="6965" priority="1879">
      <formula>AND($H366&lt;&gt;"",$I366="",$J366="")</formula>
    </cfRule>
  </conditionalFormatting>
  <conditionalFormatting sqref="H366">
    <cfRule type="expression" dxfId="6964" priority="1876">
      <formula>AND($H366&lt;&gt;"",$I366&lt;&gt;"")</formula>
    </cfRule>
  </conditionalFormatting>
  <conditionalFormatting sqref="I366">
    <cfRule type="expression" dxfId="6963" priority="1875">
      <formula>AND($I366&lt;&gt;"",$J366&lt;&gt;"")</formula>
    </cfRule>
  </conditionalFormatting>
  <conditionalFormatting sqref="A366">
    <cfRule type="containsBlanks" dxfId="6962" priority="1874">
      <formula>LEN(TRIM(A366))=0</formula>
    </cfRule>
  </conditionalFormatting>
  <conditionalFormatting sqref="AA366:AB366">
    <cfRule type="expression" dxfId="6961" priority="1871">
      <formula>AND($H366&lt;&gt;"",$I366&lt;&gt;"",$J366&lt;&gt;"")</formula>
    </cfRule>
    <cfRule type="expression" dxfId="6960" priority="1872">
      <formula>AND($H366&lt;&gt;"",$I366&lt;&gt;"",$J366="")</formula>
    </cfRule>
    <cfRule type="expression" dxfId="6959" priority="1873">
      <formula>AND($H366&lt;&gt;"",$I366="",$J366="")</formula>
    </cfRule>
  </conditionalFormatting>
  <conditionalFormatting sqref="AC366:AD366">
    <cfRule type="expression" dxfId="6958" priority="1868">
      <formula>AND($H366&lt;&gt;"",$I366&lt;&gt;"",$J366&lt;&gt;"")</formula>
    </cfRule>
    <cfRule type="expression" dxfId="6957" priority="1869">
      <formula>AND($H366&lt;&gt;"",$I366&lt;&gt;"",$J366="")</formula>
    </cfRule>
    <cfRule type="expression" dxfId="6956" priority="1870">
      <formula>AND($H366&lt;&gt;"",$I366="",$J366="")</formula>
    </cfRule>
  </conditionalFormatting>
  <conditionalFormatting sqref="AE366:AH366">
    <cfRule type="expression" dxfId="6955" priority="1865">
      <formula>AND($H366&lt;&gt;"",$I366&lt;&gt;"",$J366&lt;&gt;"")</formula>
    </cfRule>
    <cfRule type="expression" dxfId="6954" priority="1866">
      <formula>AND($H366&lt;&gt;"",$I366&lt;&gt;"",$J366="")</formula>
    </cfRule>
    <cfRule type="expression" dxfId="6953" priority="1867">
      <formula>AND($H366&lt;&gt;"",$I366="",$J366="")</formula>
    </cfRule>
  </conditionalFormatting>
  <conditionalFormatting sqref="AI366">
    <cfRule type="expression" dxfId="6952" priority="1862">
      <formula>AND($H366&lt;&gt;"",$I366&lt;&gt;"",$J366&lt;&gt;"")</formula>
    </cfRule>
    <cfRule type="expression" dxfId="6951" priority="1863">
      <formula>AND($H366&lt;&gt;"",$I366&lt;&gt;"",$J366="")</formula>
    </cfRule>
    <cfRule type="expression" dxfId="6950" priority="1864">
      <formula>AND($H366&lt;&gt;"",$I366="",$J366="")</formula>
    </cfRule>
  </conditionalFormatting>
  <conditionalFormatting sqref="H367:J368">
    <cfRule type="expression" dxfId="6949" priority="1859">
      <formula>AND($H367&lt;&gt;"",$I367&lt;&gt;"",$J367&lt;&gt;"")</formula>
    </cfRule>
    <cfRule type="expression" dxfId="6948" priority="1860">
      <formula>AND($H367&lt;&gt;"",$I367&lt;&gt;"",$J367="")</formula>
    </cfRule>
    <cfRule type="expression" dxfId="6947" priority="1861">
      <formula>AND($H367&lt;&gt;"",$I367="",$J367="")</formula>
    </cfRule>
  </conditionalFormatting>
  <conditionalFormatting sqref="H367:H368">
    <cfRule type="expression" dxfId="6946" priority="1858">
      <formula>AND($H367&lt;&gt;"",$I367&lt;&gt;"")</formula>
    </cfRule>
  </conditionalFormatting>
  <conditionalFormatting sqref="I367:I368">
    <cfRule type="expression" dxfId="6945" priority="1857">
      <formula>AND($I367&lt;&gt;"",$J367&lt;&gt;"")</formula>
    </cfRule>
  </conditionalFormatting>
  <conditionalFormatting sqref="A367">
    <cfRule type="containsBlanks" dxfId="6944" priority="1856">
      <formula>LEN(TRIM(A367))=0</formula>
    </cfRule>
  </conditionalFormatting>
  <conditionalFormatting sqref="A368">
    <cfRule type="containsBlanks" dxfId="6943" priority="1855">
      <formula>LEN(TRIM(A368))=0</formula>
    </cfRule>
  </conditionalFormatting>
  <conditionalFormatting sqref="H369:J369">
    <cfRule type="expression" dxfId="6942" priority="1852">
      <formula>AND($H369&lt;&gt;"",$I369&lt;&gt;"",$J369&lt;&gt;"")</formula>
    </cfRule>
    <cfRule type="expression" dxfId="6941" priority="1853">
      <formula>AND($H369&lt;&gt;"",$I369&lt;&gt;"",$J369="")</formula>
    </cfRule>
    <cfRule type="expression" dxfId="6940" priority="1854">
      <formula>AND($H369&lt;&gt;"",$I369="",$J369="")</formula>
    </cfRule>
  </conditionalFormatting>
  <conditionalFormatting sqref="H369">
    <cfRule type="expression" dxfId="6939" priority="1851">
      <formula>AND($H369&lt;&gt;"",$I369&lt;&gt;"")</formula>
    </cfRule>
  </conditionalFormatting>
  <conditionalFormatting sqref="I369">
    <cfRule type="expression" dxfId="6938" priority="1850">
      <formula>AND($I369&lt;&gt;"",$J369&lt;&gt;"")</formula>
    </cfRule>
  </conditionalFormatting>
  <conditionalFormatting sqref="A369">
    <cfRule type="containsBlanks" dxfId="6937" priority="1849">
      <formula>LEN(TRIM(A369))=0</formula>
    </cfRule>
  </conditionalFormatting>
  <conditionalFormatting sqref="H370:J371">
    <cfRule type="expression" dxfId="6936" priority="1846">
      <formula>AND($H370&lt;&gt;"",$I370&lt;&gt;"",$J370&lt;&gt;"")</formula>
    </cfRule>
    <cfRule type="expression" dxfId="6935" priority="1847">
      <formula>AND($H370&lt;&gt;"",$I370&lt;&gt;"",$J370="")</formula>
    </cfRule>
    <cfRule type="expression" dxfId="6934" priority="1848">
      <formula>AND($H370&lt;&gt;"",$I370="",$J370="")</formula>
    </cfRule>
  </conditionalFormatting>
  <conditionalFormatting sqref="H370:H371">
    <cfRule type="expression" dxfId="6933" priority="1845">
      <formula>AND($H370&lt;&gt;"",$I370&lt;&gt;"")</formula>
    </cfRule>
  </conditionalFormatting>
  <conditionalFormatting sqref="I370:I371">
    <cfRule type="expression" dxfId="6932" priority="1844">
      <formula>AND($I370&lt;&gt;"",$J370&lt;&gt;"")</formula>
    </cfRule>
  </conditionalFormatting>
  <conditionalFormatting sqref="A370">
    <cfRule type="containsBlanks" dxfId="6931" priority="1843">
      <formula>LEN(TRIM(A370))=0</formula>
    </cfRule>
  </conditionalFormatting>
  <conditionalFormatting sqref="A371">
    <cfRule type="containsBlanks" dxfId="6930" priority="1842">
      <formula>LEN(TRIM(A371))=0</formula>
    </cfRule>
  </conditionalFormatting>
  <conditionalFormatting sqref="H373:J376">
    <cfRule type="expression" dxfId="6929" priority="1833">
      <formula>AND($H373&lt;&gt;"",$I373&lt;&gt;"",$J373&lt;&gt;"")</formula>
    </cfRule>
    <cfRule type="expression" dxfId="6928" priority="1834">
      <formula>AND($H373&lt;&gt;"",$I373&lt;&gt;"",$J373="")</formula>
    </cfRule>
    <cfRule type="expression" dxfId="6927" priority="1835">
      <formula>AND($H373&lt;&gt;"",$I373="",$J373="")</formula>
    </cfRule>
  </conditionalFormatting>
  <conditionalFormatting sqref="X373:Z374 X376:Z376 X375:AG375 U373:U376">
    <cfRule type="expression" dxfId="6926" priority="1830">
      <formula>AND($H373&lt;&gt;"",$I373&lt;&gt;"",$J373&lt;&gt;"")</formula>
    </cfRule>
    <cfRule type="expression" dxfId="6925" priority="1831">
      <formula>AND($H373&lt;&gt;"",$I373&lt;&gt;"",$J373="")</formula>
    </cfRule>
    <cfRule type="expression" dxfId="6924" priority="1832">
      <formula>AND($H373&lt;&gt;"",$I373="",$J373="")</formula>
    </cfRule>
  </conditionalFormatting>
  <conditionalFormatting sqref="H373:H376">
    <cfRule type="expression" dxfId="6923" priority="1829">
      <formula>AND($H373&lt;&gt;"",$I373&lt;&gt;"")</formula>
    </cfRule>
  </conditionalFormatting>
  <conditionalFormatting sqref="I373:I376">
    <cfRule type="expression" dxfId="6922" priority="1828">
      <formula>AND($I373&lt;&gt;"",$J373&lt;&gt;"")</formula>
    </cfRule>
  </conditionalFormatting>
  <conditionalFormatting sqref="A373:A376">
    <cfRule type="containsBlanks" dxfId="6921" priority="1827">
      <formula>LEN(TRIM(A373))=0</formula>
    </cfRule>
  </conditionalFormatting>
  <conditionalFormatting sqref="AA373:AB374 AA376:AB376">
    <cfRule type="expression" dxfId="6920" priority="1824">
      <formula>AND($H373&lt;&gt;"",$I373&lt;&gt;"",$J373&lt;&gt;"")</formula>
    </cfRule>
    <cfRule type="expression" dxfId="6919" priority="1825">
      <formula>AND($H373&lt;&gt;"",$I373&lt;&gt;"",$J373="")</formula>
    </cfRule>
    <cfRule type="expression" dxfId="6918" priority="1826">
      <formula>AND($H373&lt;&gt;"",$I373="",$J373="")</formula>
    </cfRule>
  </conditionalFormatting>
  <conditionalFormatting sqref="AC373:AD374 AC376:AD376">
    <cfRule type="expression" dxfId="6917" priority="1821">
      <formula>AND($H373&lt;&gt;"",$I373&lt;&gt;"",$J373&lt;&gt;"")</formula>
    </cfRule>
    <cfRule type="expression" dxfId="6916" priority="1822">
      <formula>AND($H373&lt;&gt;"",$I373&lt;&gt;"",$J373="")</formula>
    </cfRule>
    <cfRule type="expression" dxfId="6915" priority="1823">
      <formula>AND($H373&lt;&gt;"",$I373="",$J373="")</formula>
    </cfRule>
  </conditionalFormatting>
  <conditionalFormatting sqref="AE373:AH374 AE376:AH376 AH375">
    <cfRule type="expression" dxfId="6914" priority="1818">
      <formula>AND($H373&lt;&gt;"",$I373&lt;&gt;"",$J373&lt;&gt;"")</formula>
    </cfRule>
    <cfRule type="expression" dxfId="6913" priority="1819">
      <formula>AND($H373&lt;&gt;"",$I373&lt;&gt;"",$J373="")</formula>
    </cfRule>
    <cfRule type="expression" dxfId="6912" priority="1820">
      <formula>AND($H373&lt;&gt;"",$I373="",$J373="")</formula>
    </cfRule>
  </conditionalFormatting>
  <conditionalFormatting sqref="AI373:AI376">
    <cfRule type="expression" dxfId="6911" priority="1815">
      <formula>AND($H373&lt;&gt;"",$I373&lt;&gt;"",$J373&lt;&gt;"")</formula>
    </cfRule>
    <cfRule type="expression" dxfId="6910" priority="1816">
      <formula>AND($H373&lt;&gt;"",$I373&lt;&gt;"",$J373="")</formula>
    </cfRule>
    <cfRule type="expression" dxfId="6909" priority="1817">
      <formula>AND($H373&lt;&gt;"",$I373="",$J373="")</formula>
    </cfRule>
  </conditionalFormatting>
  <conditionalFormatting sqref="H388">
    <cfRule type="expression" dxfId="6908" priority="1749">
      <formula>AND($H388&lt;&gt;"",$I388&lt;&gt;"")</formula>
    </cfRule>
  </conditionalFormatting>
  <conditionalFormatting sqref="I388">
    <cfRule type="expression" dxfId="6907" priority="1748">
      <formula>AND($I388&lt;&gt;"",$J388&lt;&gt;"")</formula>
    </cfRule>
  </conditionalFormatting>
  <conditionalFormatting sqref="A388">
    <cfRule type="containsBlanks" dxfId="6906" priority="1747">
      <formula>LEN(TRIM(A388))=0</formula>
    </cfRule>
  </conditionalFormatting>
  <conditionalFormatting sqref="H388:J388">
    <cfRule type="expression" dxfId="6905" priority="1750">
      <formula>AND($H388&lt;&gt;"",$I388&lt;&gt;"",$J388&lt;&gt;"")</formula>
    </cfRule>
    <cfRule type="expression" dxfId="6904" priority="1751">
      <formula>AND($H388&lt;&gt;"",$I388&lt;&gt;"",$J388="")</formula>
    </cfRule>
    <cfRule type="expression" dxfId="6903" priority="1752">
      <formula>AND($H388&lt;&gt;"",$I388="",$J388="")</formula>
    </cfRule>
  </conditionalFormatting>
  <conditionalFormatting sqref="H382:J382">
    <cfRule type="expression" dxfId="6902" priority="1791">
      <formula>AND($H382&lt;&gt;"",$I382&lt;&gt;"",$J382&lt;&gt;"")</formula>
    </cfRule>
    <cfRule type="expression" dxfId="6901" priority="1792">
      <formula>AND($H382&lt;&gt;"",$I382&lt;&gt;"",$J382="")</formula>
    </cfRule>
    <cfRule type="expression" dxfId="6900" priority="1793">
      <formula>AND($H382&lt;&gt;"",$I382="",$J382="")</formula>
    </cfRule>
  </conditionalFormatting>
  <conditionalFormatting sqref="X382:Z382 U382">
    <cfRule type="expression" dxfId="6899" priority="1788">
      <formula>AND($H382&lt;&gt;"",$I382&lt;&gt;"",$J382&lt;&gt;"")</formula>
    </cfRule>
    <cfRule type="expression" dxfId="6898" priority="1789">
      <formula>AND($H382&lt;&gt;"",$I382&lt;&gt;"",$J382="")</formula>
    </cfRule>
    <cfRule type="expression" dxfId="6897" priority="1790">
      <formula>AND($H382&lt;&gt;"",$I382="",$J382="")</formula>
    </cfRule>
  </conditionalFormatting>
  <conditionalFormatting sqref="H382">
    <cfRule type="expression" dxfId="6896" priority="1787">
      <formula>AND($H382&lt;&gt;"",$I382&lt;&gt;"")</formula>
    </cfRule>
  </conditionalFormatting>
  <conditionalFormatting sqref="I382">
    <cfRule type="expression" dxfId="6895" priority="1786">
      <formula>AND($I382&lt;&gt;"",$J382&lt;&gt;"")</formula>
    </cfRule>
  </conditionalFormatting>
  <conditionalFormatting sqref="A382">
    <cfRule type="containsBlanks" dxfId="6894" priority="1785">
      <formula>LEN(TRIM(A382))=0</formula>
    </cfRule>
  </conditionalFormatting>
  <conditionalFormatting sqref="AA382:AB382">
    <cfRule type="expression" dxfId="6893" priority="1782">
      <formula>AND($H382&lt;&gt;"",$I382&lt;&gt;"",$J382&lt;&gt;"")</formula>
    </cfRule>
    <cfRule type="expression" dxfId="6892" priority="1783">
      <formula>AND($H382&lt;&gt;"",$I382&lt;&gt;"",$J382="")</formula>
    </cfRule>
    <cfRule type="expression" dxfId="6891" priority="1784">
      <formula>AND($H382&lt;&gt;"",$I382="",$J382="")</formula>
    </cfRule>
  </conditionalFormatting>
  <conditionalFormatting sqref="AC382:AD382">
    <cfRule type="expression" dxfId="6890" priority="1779">
      <formula>AND($H382&lt;&gt;"",$I382&lt;&gt;"",$J382&lt;&gt;"")</formula>
    </cfRule>
    <cfRule type="expression" dxfId="6889" priority="1780">
      <formula>AND($H382&lt;&gt;"",$I382&lt;&gt;"",$J382="")</formula>
    </cfRule>
    <cfRule type="expression" dxfId="6888" priority="1781">
      <formula>AND($H382&lt;&gt;"",$I382="",$J382="")</formula>
    </cfRule>
  </conditionalFormatting>
  <conditionalFormatting sqref="AE382:AH382">
    <cfRule type="expression" dxfId="6887" priority="1776">
      <formula>AND($H382&lt;&gt;"",$I382&lt;&gt;"",$J382&lt;&gt;"")</formula>
    </cfRule>
    <cfRule type="expression" dxfId="6886" priority="1777">
      <formula>AND($H382&lt;&gt;"",$I382&lt;&gt;"",$J382="")</formula>
    </cfRule>
    <cfRule type="expression" dxfId="6885" priority="1778">
      <formula>AND($H382&lt;&gt;"",$I382="",$J382="")</formula>
    </cfRule>
  </conditionalFormatting>
  <conditionalFormatting sqref="AI382">
    <cfRule type="expression" dxfId="6884" priority="1773">
      <formula>AND($H382&lt;&gt;"",$I382&lt;&gt;"",$J382&lt;&gt;"")</formula>
    </cfRule>
    <cfRule type="expression" dxfId="6883" priority="1774">
      <formula>AND($H382&lt;&gt;"",$I382&lt;&gt;"",$J382="")</formula>
    </cfRule>
    <cfRule type="expression" dxfId="6882" priority="1775">
      <formula>AND($H382&lt;&gt;"",$I382="",$J382="")</formula>
    </cfRule>
  </conditionalFormatting>
  <conditionalFormatting sqref="H383:J384">
    <cfRule type="expression" dxfId="6881" priority="1770">
      <formula>AND($H383&lt;&gt;"",$I383&lt;&gt;"",$J383&lt;&gt;"")</formula>
    </cfRule>
    <cfRule type="expression" dxfId="6880" priority="1771">
      <formula>AND($H383&lt;&gt;"",$I383&lt;&gt;"",$J383="")</formula>
    </cfRule>
    <cfRule type="expression" dxfId="6879" priority="1772">
      <formula>AND($H383&lt;&gt;"",$I383="",$J383="")</formula>
    </cfRule>
  </conditionalFormatting>
  <conditionalFormatting sqref="H383:H384">
    <cfRule type="expression" dxfId="6878" priority="1769">
      <formula>AND($H383&lt;&gt;"",$I383&lt;&gt;"")</formula>
    </cfRule>
  </conditionalFormatting>
  <conditionalFormatting sqref="I383:I384">
    <cfRule type="expression" dxfId="6877" priority="1768">
      <formula>AND($I383&lt;&gt;"",$J383&lt;&gt;"")</formula>
    </cfRule>
  </conditionalFormatting>
  <conditionalFormatting sqref="A383">
    <cfRule type="containsBlanks" dxfId="6876" priority="1767">
      <formula>LEN(TRIM(A383))=0</formula>
    </cfRule>
  </conditionalFormatting>
  <conditionalFormatting sqref="A384">
    <cfRule type="containsBlanks" dxfId="6875" priority="1766">
      <formula>LEN(TRIM(A384))=0</formula>
    </cfRule>
  </conditionalFormatting>
  <conditionalFormatting sqref="H385:J385">
    <cfRule type="expression" dxfId="6874" priority="1763">
      <formula>AND($H385&lt;&gt;"",$I385&lt;&gt;"",$J385&lt;&gt;"")</formula>
    </cfRule>
    <cfRule type="expression" dxfId="6873" priority="1764">
      <formula>AND($H385&lt;&gt;"",$I385&lt;&gt;"",$J385="")</formula>
    </cfRule>
    <cfRule type="expression" dxfId="6872" priority="1765">
      <formula>AND($H385&lt;&gt;"",$I385="",$J385="")</formula>
    </cfRule>
  </conditionalFormatting>
  <conditionalFormatting sqref="H385">
    <cfRule type="expression" dxfId="6871" priority="1762">
      <formula>AND($H385&lt;&gt;"",$I385&lt;&gt;"")</formula>
    </cfRule>
  </conditionalFormatting>
  <conditionalFormatting sqref="I385">
    <cfRule type="expression" dxfId="6870" priority="1761">
      <formula>AND($I385&lt;&gt;"",$J385&lt;&gt;"")</formula>
    </cfRule>
  </conditionalFormatting>
  <conditionalFormatting sqref="A385">
    <cfRule type="containsBlanks" dxfId="6869" priority="1760">
      <formula>LEN(TRIM(A385))=0</formula>
    </cfRule>
  </conditionalFormatting>
  <conditionalFormatting sqref="H386:J387">
    <cfRule type="expression" dxfId="6868" priority="1757">
      <formula>AND($H386&lt;&gt;"",$I386&lt;&gt;"",$J386&lt;&gt;"")</formula>
    </cfRule>
    <cfRule type="expression" dxfId="6867" priority="1758">
      <formula>AND($H386&lt;&gt;"",$I386&lt;&gt;"",$J386="")</formula>
    </cfRule>
    <cfRule type="expression" dxfId="6866" priority="1759">
      <formula>AND($H386&lt;&gt;"",$I386="",$J386="")</formula>
    </cfRule>
  </conditionalFormatting>
  <conditionalFormatting sqref="H386:H387">
    <cfRule type="expression" dxfId="6865" priority="1756">
      <formula>AND($H386&lt;&gt;"",$I386&lt;&gt;"")</formula>
    </cfRule>
  </conditionalFormatting>
  <conditionalFormatting sqref="I386:I387">
    <cfRule type="expression" dxfId="6864" priority="1755">
      <formula>AND($I386&lt;&gt;"",$J386&lt;&gt;"")</formula>
    </cfRule>
  </conditionalFormatting>
  <conditionalFormatting sqref="A386">
    <cfRule type="containsBlanks" dxfId="6863" priority="1754">
      <formula>LEN(TRIM(A386))=0</formula>
    </cfRule>
  </conditionalFormatting>
  <conditionalFormatting sqref="A387">
    <cfRule type="containsBlanks" dxfId="6862" priority="1753">
      <formula>LEN(TRIM(A387))=0</formula>
    </cfRule>
  </conditionalFormatting>
  <conditionalFormatting sqref="H389:J389">
    <cfRule type="expression" dxfId="6861" priority="1744">
      <formula>AND($H389&lt;&gt;"",$I389&lt;&gt;"",$J389&lt;&gt;"")</formula>
    </cfRule>
    <cfRule type="expression" dxfId="6860" priority="1745">
      <formula>AND($H389&lt;&gt;"",$I389&lt;&gt;"",$J389="")</formula>
    </cfRule>
    <cfRule type="expression" dxfId="6859" priority="1746">
      <formula>AND($H389&lt;&gt;"",$I389="",$J389="")</formula>
    </cfRule>
  </conditionalFormatting>
  <conditionalFormatting sqref="X389:Z389 U389">
    <cfRule type="expression" dxfId="6858" priority="1741">
      <formula>AND($H389&lt;&gt;"",$I389&lt;&gt;"",$J389&lt;&gt;"")</formula>
    </cfRule>
    <cfRule type="expression" dxfId="6857" priority="1742">
      <formula>AND($H389&lt;&gt;"",$I389&lt;&gt;"",$J389="")</formula>
    </cfRule>
    <cfRule type="expression" dxfId="6856" priority="1743">
      <formula>AND($H389&lt;&gt;"",$I389="",$J389="")</formula>
    </cfRule>
  </conditionalFormatting>
  <conditionalFormatting sqref="H389">
    <cfRule type="expression" dxfId="6855" priority="1740">
      <formula>AND($H389&lt;&gt;"",$I389&lt;&gt;"")</formula>
    </cfRule>
  </conditionalFormatting>
  <conditionalFormatting sqref="I389">
    <cfRule type="expression" dxfId="6854" priority="1739">
      <formula>AND($I389&lt;&gt;"",$J389&lt;&gt;"")</formula>
    </cfRule>
  </conditionalFormatting>
  <conditionalFormatting sqref="A389">
    <cfRule type="containsBlanks" dxfId="6853" priority="1738">
      <formula>LEN(TRIM(A389))=0</formula>
    </cfRule>
  </conditionalFormatting>
  <conditionalFormatting sqref="AA389:AB389">
    <cfRule type="expression" dxfId="6852" priority="1735">
      <formula>AND($H389&lt;&gt;"",$I389&lt;&gt;"",$J389&lt;&gt;"")</formula>
    </cfRule>
    <cfRule type="expression" dxfId="6851" priority="1736">
      <formula>AND($H389&lt;&gt;"",$I389&lt;&gt;"",$J389="")</formula>
    </cfRule>
    <cfRule type="expression" dxfId="6850" priority="1737">
      <formula>AND($H389&lt;&gt;"",$I389="",$J389="")</formula>
    </cfRule>
  </conditionalFormatting>
  <conditionalFormatting sqref="AC389:AD389">
    <cfRule type="expression" dxfId="6849" priority="1732">
      <formula>AND($H389&lt;&gt;"",$I389&lt;&gt;"",$J389&lt;&gt;"")</formula>
    </cfRule>
    <cfRule type="expression" dxfId="6848" priority="1733">
      <formula>AND($H389&lt;&gt;"",$I389&lt;&gt;"",$J389="")</formula>
    </cfRule>
    <cfRule type="expression" dxfId="6847" priority="1734">
      <formula>AND($H389&lt;&gt;"",$I389="",$J389="")</formula>
    </cfRule>
  </conditionalFormatting>
  <conditionalFormatting sqref="AE389:AH389">
    <cfRule type="expression" dxfId="6846" priority="1729">
      <formula>AND($H389&lt;&gt;"",$I389&lt;&gt;"",$J389&lt;&gt;"")</formula>
    </cfRule>
    <cfRule type="expression" dxfId="6845" priority="1730">
      <formula>AND($H389&lt;&gt;"",$I389&lt;&gt;"",$J389="")</formula>
    </cfRule>
    <cfRule type="expression" dxfId="6844" priority="1731">
      <formula>AND($H389&lt;&gt;"",$I389="",$J389="")</formula>
    </cfRule>
  </conditionalFormatting>
  <conditionalFormatting sqref="AI389">
    <cfRule type="expression" dxfId="6843" priority="1726">
      <formula>AND($H389&lt;&gt;"",$I389&lt;&gt;"",$J389&lt;&gt;"")</formula>
    </cfRule>
    <cfRule type="expression" dxfId="6842" priority="1727">
      <formula>AND($H389&lt;&gt;"",$I389&lt;&gt;"",$J389="")</formula>
    </cfRule>
    <cfRule type="expression" dxfId="6841" priority="1728">
      <formula>AND($H389&lt;&gt;"",$I389="",$J389="")</formula>
    </cfRule>
  </conditionalFormatting>
  <conditionalFormatting sqref="X390:AI391 U390:U391 H390:J393">
    <cfRule type="expression" dxfId="6840" priority="1723">
      <formula>AND($H390&lt;&gt;"",$I390&lt;&gt;"",$J390&lt;&gt;"")</formula>
    </cfRule>
    <cfRule type="expression" dxfId="6839" priority="1724">
      <formula>AND($H390&lt;&gt;"",$I390&lt;&gt;"",$J390="")</formula>
    </cfRule>
    <cfRule type="expression" dxfId="6838" priority="1725">
      <formula>AND($H390&lt;&gt;"",$I390="",$J390="")</formula>
    </cfRule>
  </conditionalFormatting>
  <conditionalFormatting sqref="H390:H393">
    <cfRule type="expression" dxfId="6837" priority="1722">
      <formula>AND($H390&lt;&gt;"",$I390&lt;&gt;"")</formula>
    </cfRule>
  </conditionalFormatting>
  <conditionalFormatting sqref="I390:I393">
    <cfRule type="expression" dxfId="6836" priority="1721">
      <formula>AND($I390&lt;&gt;"",$J390&lt;&gt;"")</formula>
    </cfRule>
  </conditionalFormatting>
  <conditionalFormatting sqref="A390">
    <cfRule type="containsBlanks" dxfId="6835" priority="1720">
      <formula>LEN(TRIM(A390))=0</formula>
    </cfRule>
  </conditionalFormatting>
  <conditionalFormatting sqref="A392">
    <cfRule type="containsBlanks" dxfId="6834" priority="1719">
      <formula>LEN(TRIM(A392))=0</formula>
    </cfRule>
  </conditionalFormatting>
  <conditionalFormatting sqref="A391">
    <cfRule type="containsBlanks" dxfId="6833" priority="1718">
      <formula>LEN(TRIM(A391))=0</formula>
    </cfRule>
  </conditionalFormatting>
  <conditionalFormatting sqref="A393">
    <cfRule type="containsBlanks" dxfId="6832" priority="1717">
      <formula>LEN(TRIM(A393))=0</formula>
    </cfRule>
  </conditionalFormatting>
  <conditionalFormatting sqref="X394:AI394 U394 H394:J396">
    <cfRule type="expression" dxfId="6831" priority="1714">
      <formula>AND($H394&lt;&gt;"",$I394&lt;&gt;"",$J394&lt;&gt;"")</formula>
    </cfRule>
    <cfRule type="expression" dxfId="6830" priority="1715">
      <formula>AND($H394&lt;&gt;"",$I394&lt;&gt;"",$J394="")</formula>
    </cfRule>
    <cfRule type="expression" dxfId="6829" priority="1716">
      <formula>AND($H394&lt;&gt;"",$I394="",$J394="")</formula>
    </cfRule>
  </conditionalFormatting>
  <conditionalFormatting sqref="H394:H396">
    <cfRule type="expression" dxfId="6828" priority="1713">
      <formula>AND($H394&lt;&gt;"",$I394&lt;&gt;"")</formula>
    </cfRule>
  </conditionalFormatting>
  <conditionalFormatting sqref="I394:I396">
    <cfRule type="expression" dxfId="6827" priority="1712">
      <formula>AND($I394&lt;&gt;"",$J394&lt;&gt;"")</formula>
    </cfRule>
  </conditionalFormatting>
  <conditionalFormatting sqref="A395">
    <cfRule type="containsBlanks" dxfId="6826" priority="1711">
      <formula>LEN(TRIM(A395))=0</formula>
    </cfRule>
  </conditionalFormatting>
  <conditionalFormatting sqref="A394">
    <cfRule type="containsBlanks" dxfId="6825" priority="1710">
      <formula>LEN(TRIM(A394))=0</formula>
    </cfRule>
  </conditionalFormatting>
  <conditionalFormatting sqref="A396">
    <cfRule type="containsBlanks" dxfId="6824" priority="1709">
      <formula>LEN(TRIM(A396))=0</formula>
    </cfRule>
  </conditionalFormatting>
  <conditionalFormatting sqref="X397:AI397 U397 H397:J399">
    <cfRule type="expression" dxfId="6823" priority="1706">
      <formula>AND($H397&lt;&gt;"",$I397&lt;&gt;"",$J397&lt;&gt;"")</formula>
    </cfRule>
    <cfRule type="expression" dxfId="6822" priority="1707">
      <formula>AND($H397&lt;&gt;"",$I397&lt;&gt;"",$J397="")</formula>
    </cfRule>
    <cfRule type="expression" dxfId="6821" priority="1708">
      <formula>AND($H397&lt;&gt;"",$I397="",$J397="")</formula>
    </cfRule>
  </conditionalFormatting>
  <conditionalFormatting sqref="H397:H399">
    <cfRule type="expression" dxfId="6820" priority="1705">
      <formula>AND($H397&lt;&gt;"",$I397&lt;&gt;"")</formula>
    </cfRule>
  </conditionalFormatting>
  <conditionalFormatting sqref="I397:I399">
    <cfRule type="expression" dxfId="6819" priority="1704">
      <formula>AND($I397&lt;&gt;"",$J397&lt;&gt;"")</formula>
    </cfRule>
  </conditionalFormatting>
  <conditionalFormatting sqref="A398">
    <cfRule type="containsBlanks" dxfId="6818" priority="1703">
      <formula>LEN(TRIM(A398))=0</formula>
    </cfRule>
  </conditionalFormatting>
  <conditionalFormatting sqref="A397">
    <cfRule type="containsBlanks" dxfId="6817" priority="1702">
      <formula>LEN(TRIM(A397))=0</formula>
    </cfRule>
  </conditionalFormatting>
  <conditionalFormatting sqref="A399">
    <cfRule type="containsBlanks" dxfId="6816" priority="1701">
      <formula>LEN(TRIM(A399))=0</formula>
    </cfRule>
  </conditionalFormatting>
  <conditionalFormatting sqref="X400:AI400 U400 H400:J402">
    <cfRule type="expression" dxfId="6815" priority="1698">
      <formula>AND($H400&lt;&gt;"",$I400&lt;&gt;"",$J400&lt;&gt;"")</formula>
    </cfRule>
    <cfRule type="expression" dxfId="6814" priority="1699">
      <formula>AND($H400&lt;&gt;"",$I400&lt;&gt;"",$J400="")</formula>
    </cfRule>
    <cfRule type="expression" dxfId="6813" priority="1700">
      <formula>AND($H400&lt;&gt;"",$I400="",$J400="")</formula>
    </cfRule>
  </conditionalFormatting>
  <conditionalFormatting sqref="H400:H402">
    <cfRule type="expression" dxfId="6812" priority="1697">
      <formula>AND($H400&lt;&gt;"",$I400&lt;&gt;"")</formula>
    </cfRule>
  </conditionalFormatting>
  <conditionalFormatting sqref="I400:I402">
    <cfRule type="expression" dxfId="6811" priority="1696">
      <formula>AND($I400&lt;&gt;"",$J400&lt;&gt;"")</formula>
    </cfRule>
  </conditionalFormatting>
  <conditionalFormatting sqref="A401">
    <cfRule type="containsBlanks" dxfId="6810" priority="1695">
      <formula>LEN(TRIM(A401))=0</formula>
    </cfRule>
  </conditionalFormatting>
  <conditionalFormatting sqref="A400">
    <cfRule type="containsBlanks" dxfId="6809" priority="1694">
      <formula>LEN(TRIM(A400))=0</formula>
    </cfRule>
  </conditionalFormatting>
  <conditionalFormatting sqref="A402">
    <cfRule type="containsBlanks" dxfId="6808" priority="1693">
      <formula>LEN(TRIM(A402))=0</formula>
    </cfRule>
  </conditionalFormatting>
  <conditionalFormatting sqref="X403:AI403 U403 H403:J405">
    <cfRule type="expression" dxfId="6807" priority="1690">
      <formula>AND($H403&lt;&gt;"",$I403&lt;&gt;"",$J403&lt;&gt;"")</formula>
    </cfRule>
    <cfRule type="expression" dxfId="6806" priority="1691">
      <formula>AND($H403&lt;&gt;"",$I403&lt;&gt;"",$J403="")</formula>
    </cfRule>
    <cfRule type="expression" dxfId="6805" priority="1692">
      <formula>AND($H403&lt;&gt;"",$I403="",$J403="")</formula>
    </cfRule>
  </conditionalFormatting>
  <conditionalFormatting sqref="H403:H405">
    <cfRule type="expression" dxfId="6804" priority="1689">
      <formula>AND($H403&lt;&gt;"",$I403&lt;&gt;"")</formula>
    </cfRule>
  </conditionalFormatting>
  <conditionalFormatting sqref="I403:I405">
    <cfRule type="expression" dxfId="6803" priority="1688">
      <formula>AND($I403&lt;&gt;"",$J403&lt;&gt;"")</formula>
    </cfRule>
  </conditionalFormatting>
  <conditionalFormatting sqref="A404">
    <cfRule type="containsBlanks" dxfId="6802" priority="1687">
      <formula>LEN(TRIM(A404))=0</formula>
    </cfRule>
  </conditionalFormatting>
  <conditionalFormatting sqref="A403">
    <cfRule type="containsBlanks" dxfId="6801" priority="1686">
      <formula>LEN(TRIM(A403))=0</formula>
    </cfRule>
  </conditionalFormatting>
  <conditionalFormatting sqref="A405">
    <cfRule type="containsBlanks" dxfId="6800" priority="1685">
      <formula>LEN(TRIM(A405))=0</formula>
    </cfRule>
  </conditionalFormatting>
  <conditionalFormatting sqref="H410:J410">
    <cfRule type="expression" dxfId="6799" priority="1682">
      <formula>AND($H410&lt;&gt;"",$I410&lt;&gt;"",$J410&lt;&gt;"")</formula>
    </cfRule>
    <cfRule type="expression" dxfId="6798" priority="1683">
      <formula>AND($H410&lt;&gt;"",$I410&lt;&gt;"",$J410="")</formula>
    </cfRule>
    <cfRule type="expression" dxfId="6797" priority="1684">
      <formula>AND($H410&lt;&gt;"",$I410="",$J410="")</formula>
    </cfRule>
  </conditionalFormatting>
  <conditionalFormatting sqref="X410:Z410 U410">
    <cfRule type="expression" dxfId="6796" priority="1679">
      <formula>AND($H410&lt;&gt;"",$I410&lt;&gt;"",$J410&lt;&gt;"")</formula>
    </cfRule>
    <cfRule type="expression" dxfId="6795" priority="1680">
      <formula>AND($H410&lt;&gt;"",$I410&lt;&gt;"",$J410="")</formula>
    </cfRule>
    <cfRule type="expression" dxfId="6794" priority="1681">
      <formula>AND($H410&lt;&gt;"",$I410="",$J410="")</formula>
    </cfRule>
  </conditionalFormatting>
  <conditionalFormatting sqref="H410">
    <cfRule type="expression" dxfId="6793" priority="1678">
      <formula>AND($H410&lt;&gt;"",$I410&lt;&gt;"")</formula>
    </cfRule>
  </conditionalFormatting>
  <conditionalFormatting sqref="I410">
    <cfRule type="expression" dxfId="6792" priority="1677">
      <formula>AND($I410&lt;&gt;"",$J410&lt;&gt;"")</formula>
    </cfRule>
  </conditionalFormatting>
  <conditionalFormatting sqref="A410">
    <cfRule type="containsBlanks" dxfId="6791" priority="1676">
      <formula>LEN(TRIM(A410))=0</formula>
    </cfRule>
  </conditionalFormatting>
  <conditionalFormatting sqref="AA410:AB410">
    <cfRule type="expression" dxfId="6790" priority="1673">
      <formula>AND($H410&lt;&gt;"",$I410&lt;&gt;"",$J410&lt;&gt;"")</formula>
    </cfRule>
    <cfRule type="expression" dxfId="6789" priority="1674">
      <formula>AND($H410&lt;&gt;"",$I410&lt;&gt;"",$J410="")</formula>
    </cfRule>
    <cfRule type="expression" dxfId="6788" priority="1675">
      <formula>AND($H410&lt;&gt;"",$I410="",$J410="")</formula>
    </cfRule>
  </conditionalFormatting>
  <conditionalFormatting sqref="AC410:AD410">
    <cfRule type="expression" dxfId="6787" priority="1670">
      <formula>AND($H410&lt;&gt;"",$I410&lt;&gt;"",$J410&lt;&gt;"")</formula>
    </cfRule>
    <cfRule type="expression" dxfId="6786" priority="1671">
      <formula>AND($H410&lt;&gt;"",$I410&lt;&gt;"",$J410="")</formula>
    </cfRule>
    <cfRule type="expression" dxfId="6785" priority="1672">
      <formula>AND($H410&lt;&gt;"",$I410="",$J410="")</formula>
    </cfRule>
  </conditionalFormatting>
  <conditionalFormatting sqref="AE410:AH410">
    <cfRule type="expression" dxfId="6784" priority="1667">
      <formula>AND($H410&lt;&gt;"",$I410&lt;&gt;"",$J410&lt;&gt;"")</formula>
    </cfRule>
    <cfRule type="expression" dxfId="6783" priority="1668">
      <formula>AND($H410&lt;&gt;"",$I410&lt;&gt;"",$J410="")</formula>
    </cfRule>
    <cfRule type="expression" dxfId="6782" priority="1669">
      <formula>AND($H410&lt;&gt;"",$I410="",$J410="")</formula>
    </cfRule>
  </conditionalFormatting>
  <conditionalFormatting sqref="AI410">
    <cfRule type="expression" dxfId="6781" priority="1664">
      <formula>AND($H410&lt;&gt;"",$I410&lt;&gt;"",$J410&lt;&gt;"")</formula>
    </cfRule>
    <cfRule type="expression" dxfId="6780" priority="1665">
      <formula>AND($H410&lt;&gt;"",$I410&lt;&gt;"",$J410="")</formula>
    </cfRule>
    <cfRule type="expression" dxfId="6779" priority="1666">
      <formula>AND($H410&lt;&gt;"",$I410="",$J410="")</formula>
    </cfRule>
  </conditionalFormatting>
  <conditionalFormatting sqref="H412:J412">
    <cfRule type="expression" dxfId="6778" priority="1661">
      <formula>AND($H412&lt;&gt;"",$I412&lt;&gt;"",$J412&lt;&gt;"")</formula>
    </cfRule>
    <cfRule type="expression" dxfId="6777" priority="1662">
      <formula>AND($H412&lt;&gt;"",$I412&lt;&gt;"",$J412="")</formula>
    </cfRule>
    <cfRule type="expression" dxfId="6776" priority="1663">
      <formula>AND($H412&lt;&gt;"",$I412="",$J412="")</formula>
    </cfRule>
  </conditionalFormatting>
  <conditionalFormatting sqref="X412:Z412 U412">
    <cfRule type="expression" dxfId="6775" priority="1658">
      <formula>AND($H412&lt;&gt;"",$I412&lt;&gt;"",$J412&lt;&gt;"")</formula>
    </cfRule>
    <cfRule type="expression" dxfId="6774" priority="1659">
      <formula>AND($H412&lt;&gt;"",$I412&lt;&gt;"",$J412="")</formula>
    </cfRule>
    <cfRule type="expression" dxfId="6773" priority="1660">
      <formula>AND($H412&lt;&gt;"",$I412="",$J412="")</formula>
    </cfRule>
  </conditionalFormatting>
  <conditionalFormatting sqref="H412">
    <cfRule type="expression" dxfId="6772" priority="1657">
      <formula>AND($H412&lt;&gt;"",$I412&lt;&gt;"")</formula>
    </cfRule>
  </conditionalFormatting>
  <conditionalFormatting sqref="I412">
    <cfRule type="expression" dxfId="6771" priority="1656">
      <formula>AND($I412&lt;&gt;"",$J412&lt;&gt;"")</formula>
    </cfRule>
  </conditionalFormatting>
  <conditionalFormatting sqref="A412">
    <cfRule type="containsBlanks" dxfId="6770" priority="1655">
      <formula>LEN(TRIM(A412))=0</formula>
    </cfRule>
  </conditionalFormatting>
  <conditionalFormatting sqref="AA412:AB412">
    <cfRule type="expression" dxfId="6769" priority="1652">
      <formula>AND($H412&lt;&gt;"",$I412&lt;&gt;"",$J412&lt;&gt;"")</formula>
    </cfRule>
    <cfRule type="expression" dxfId="6768" priority="1653">
      <formula>AND($H412&lt;&gt;"",$I412&lt;&gt;"",$J412="")</formula>
    </cfRule>
    <cfRule type="expression" dxfId="6767" priority="1654">
      <formula>AND($H412&lt;&gt;"",$I412="",$J412="")</formula>
    </cfRule>
  </conditionalFormatting>
  <conditionalFormatting sqref="AC412:AD412">
    <cfRule type="expression" dxfId="6766" priority="1649">
      <formula>AND($H412&lt;&gt;"",$I412&lt;&gt;"",$J412&lt;&gt;"")</formula>
    </cfRule>
    <cfRule type="expression" dxfId="6765" priority="1650">
      <formula>AND($H412&lt;&gt;"",$I412&lt;&gt;"",$J412="")</formula>
    </cfRule>
    <cfRule type="expression" dxfId="6764" priority="1651">
      <formula>AND($H412&lt;&gt;"",$I412="",$J412="")</formula>
    </cfRule>
  </conditionalFormatting>
  <conditionalFormatting sqref="AE412:AH412">
    <cfRule type="expression" dxfId="6763" priority="1646">
      <formula>AND($H412&lt;&gt;"",$I412&lt;&gt;"",$J412&lt;&gt;"")</formula>
    </cfRule>
    <cfRule type="expression" dxfId="6762" priority="1647">
      <formula>AND($H412&lt;&gt;"",$I412&lt;&gt;"",$J412="")</formula>
    </cfRule>
    <cfRule type="expression" dxfId="6761" priority="1648">
      <formula>AND($H412&lt;&gt;"",$I412="",$J412="")</formula>
    </cfRule>
  </conditionalFormatting>
  <conditionalFormatting sqref="AI412">
    <cfRule type="expression" dxfId="6760" priority="1643">
      <formula>AND($H412&lt;&gt;"",$I412&lt;&gt;"",$J412&lt;&gt;"")</formula>
    </cfRule>
    <cfRule type="expression" dxfId="6759" priority="1644">
      <formula>AND($H412&lt;&gt;"",$I412&lt;&gt;"",$J412="")</formula>
    </cfRule>
    <cfRule type="expression" dxfId="6758" priority="1645">
      <formula>AND($H412&lt;&gt;"",$I412="",$J412="")</formula>
    </cfRule>
  </conditionalFormatting>
  <conditionalFormatting sqref="X412:AI412 U412">
    <cfRule type="cellIs" dxfId="6757" priority="1641" operator="greaterThan">
      <formula>0</formula>
    </cfRule>
    <cfRule type="cellIs" dxfId="6756" priority="1642" operator="lessThan">
      <formula>0</formula>
    </cfRule>
  </conditionalFormatting>
  <conditionalFormatting sqref="H408:J408">
    <cfRule type="expression" dxfId="6755" priority="1638">
      <formula>AND($H408&lt;&gt;"",$I408&lt;&gt;"",$J408&lt;&gt;"")</formula>
    </cfRule>
    <cfRule type="expression" dxfId="6754" priority="1639">
      <formula>AND($H408&lt;&gt;"",$I408&lt;&gt;"",$J408="")</formula>
    </cfRule>
    <cfRule type="expression" dxfId="6753" priority="1640">
      <formula>AND($H408&lt;&gt;"",$I408="",$J408="")</formula>
    </cfRule>
  </conditionalFormatting>
  <conditionalFormatting sqref="X408:Z408 U408">
    <cfRule type="expression" dxfId="6752" priority="1635">
      <formula>AND($H408&lt;&gt;"",$I408&lt;&gt;"",$J408&lt;&gt;"")</formula>
    </cfRule>
    <cfRule type="expression" dxfId="6751" priority="1636">
      <formula>AND($H408&lt;&gt;"",$I408&lt;&gt;"",$J408="")</formula>
    </cfRule>
    <cfRule type="expression" dxfId="6750" priority="1637">
      <formula>AND($H408&lt;&gt;"",$I408="",$J408="")</formula>
    </cfRule>
  </conditionalFormatting>
  <conditionalFormatting sqref="H408">
    <cfRule type="expression" dxfId="6749" priority="1634">
      <formula>AND($H408&lt;&gt;"",$I408&lt;&gt;"")</formula>
    </cfRule>
  </conditionalFormatting>
  <conditionalFormatting sqref="I408">
    <cfRule type="expression" dxfId="6748" priority="1633">
      <formula>AND($I408&lt;&gt;"",$J408&lt;&gt;"")</formula>
    </cfRule>
  </conditionalFormatting>
  <conditionalFormatting sqref="A408">
    <cfRule type="containsBlanks" dxfId="6747" priority="1632">
      <formula>LEN(TRIM(A408))=0</formula>
    </cfRule>
  </conditionalFormatting>
  <conditionalFormatting sqref="AA408:AB408">
    <cfRule type="expression" dxfId="6746" priority="1629">
      <formula>AND($H408&lt;&gt;"",$I408&lt;&gt;"",$J408&lt;&gt;"")</formula>
    </cfRule>
    <cfRule type="expression" dxfId="6745" priority="1630">
      <formula>AND($H408&lt;&gt;"",$I408&lt;&gt;"",$J408="")</formula>
    </cfRule>
    <cfRule type="expression" dxfId="6744" priority="1631">
      <formula>AND($H408&lt;&gt;"",$I408="",$J408="")</formula>
    </cfRule>
  </conditionalFormatting>
  <conditionalFormatting sqref="AC408:AD408">
    <cfRule type="expression" dxfId="6743" priority="1626">
      <formula>AND($H408&lt;&gt;"",$I408&lt;&gt;"",$J408&lt;&gt;"")</formula>
    </cfRule>
    <cfRule type="expression" dxfId="6742" priority="1627">
      <formula>AND($H408&lt;&gt;"",$I408&lt;&gt;"",$J408="")</formula>
    </cfRule>
    <cfRule type="expression" dxfId="6741" priority="1628">
      <formula>AND($H408&lt;&gt;"",$I408="",$J408="")</formula>
    </cfRule>
  </conditionalFormatting>
  <conditionalFormatting sqref="AE408:AH408">
    <cfRule type="expression" dxfId="6740" priority="1623">
      <formula>AND($H408&lt;&gt;"",$I408&lt;&gt;"",$J408&lt;&gt;"")</formula>
    </cfRule>
    <cfRule type="expression" dxfId="6739" priority="1624">
      <formula>AND($H408&lt;&gt;"",$I408&lt;&gt;"",$J408="")</formula>
    </cfRule>
    <cfRule type="expression" dxfId="6738" priority="1625">
      <formula>AND($H408&lt;&gt;"",$I408="",$J408="")</formula>
    </cfRule>
  </conditionalFormatting>
  <conditionalFormatting sqref="AI408">
    <cfRule type="expression" dxfId="6737" priority="1620">
      <formula>AND($H408&lt;&gt;"",$I408&lt;&gt;"",$J408&lt;&gt;"")</formula>
    </cfRule>
    <cfRule type="expression" dxfId="6736" priority="1621">
      <formula>AND($H408&lt;&gt;"",$I408&lt;&gt;"",$J408="")</formula>
    </cfRule>
    <cfRule type="expression" dxfId="6735" priority="1622">
      <formula>AND($H408&lt;&gt;"",$I408="",$J408="")</formula>
    </cfRule>
  </conditionalFormatting>
  <conditionalFormatting sqref="H415">
    <cfRule type="expression" dxfId="6734" priority="1607">
      <formula>AND($H415&lt;&gt;"",$I415&lt;&gt;"")</formula>
    </cfRule>
  </conditionalFormatting>
  <conditionalFormatting sqref="I415">
    <cfRule type="expression" dxfId="6733" priority="1606">
      <formula>AND($I415&lt;&gt;"",$J415&lt;&gt;"")</formula>
    </cfRule>
  </conditionalFormatting>
  <conditionalFormatting sqref="A415">
    <cfRule type="containsBlanks" dxfId="6732" priority="1605">
      <formula>LEN(TRIM(A415))=0</formula>
    </cfRule>
  </conditionalFormatting>
  <conditionalFormatting sqref="AI415">
    <cfRule type="expression" dxfId="6731" priority="1593">
      <formula>AND($H415&lt;&gt;"",$I415&lt;&gt;"",$J415&lt;&gt;"")</formula>
    </cfRule>
    <cfRule type="expression" dxfId="6730" priority="1594">
      <formula>AND($H415&lt;&gt;"",$I415&lt;&gt;"",$J415="")</formula>
    </cfRule>
    <cfRule type="expression" dxfId="6729" priority="1595">
      <formula>AND($H415&lt;&gt;"",$I415="",$J415="")</formula>
    </cfRule>
  </conditionalFormatting>
  <conditionalFormatting sqref="AI424 AI432">
    <cfRule type="expression" dxfId="6728" priority="1530">
      <formula>AND($H424&lt;&gt;"",$I424&lt;&gt;"",$J424&lt;&gt;"")</formula>
    </cfRule>
    <cfRule type="expression" dxfId="6727" priority="1531">
      <formula>AND($H424&lt;&gt;"",$I424&lt;&gt;"",$J424="")</formula>
    </cfRule>
    <cfRule type="expression" dxfId="6726" priority="1532">
      <formula>AND($H424&lt;&gt;"",$I424="",$J424="")</formula>
    </cfRule>
  </conditionalFormatting>
  <conditionalFormatting sqref="H415:J415">
    <cfRule type="expression" dxfId="6725" priority="1611">
      <formula>AND($H415&lt;&gt;"",$I415&lt;&gt;"",$J415&lt;&gt;"")</formula>
    </cfRule>
    <cfRule type="expression" dxfId="6724" priority="1612">
      <formula>AND($H415&lt;&gt;"",$I415&lt;&gt;"",$J415="")</formula>
    </cfRule>
    <cfRule type="expression" dxfId="6723" priority="1613">
      <formula>AND($H415&lt;&gt;"",$I415="",$J415="")</formula>
    </cfRule>
  </conditionalFormatting>
  <conditionalFormatting sqref="X415:Z415 U415">
    <cfRule type="expression" dxfId="6722" priority="1608">
      <formula>AND($H415&lt;&gt;"",$I415&lt;&gt;"",$J415&lt;&gt;"")</formula>
    </cfRule>
    <cfRule type="expression" dxfId="6721" priority="1609">
      <formula>AND($H415&lt;&gt;"",$I415&lt;&gt;"",$J415="")</formula>
    </cfRule>
    <cfRule type="expression" dxfId="6720" priority="1610">
      <formula>AND($H415&lt;&gt;"",$I415="",$J415="")</formula>
    </cfRule>
  </conditionalFormatting>
  <conditionalFormatting sqref="AA415:AB415">
    <cfRule type="expression" dxfId="6719" priority="1602">
      <formula>AND($H415&lt;&gt;"",$I415&lt;&gt;"",$J415&lt;&gt;"")</formula>
    </cfRule>
    <cfRule type="expression" dxfId="6718" priority="1603">
      <formula>AND($H415&lt;&gt;"",$I415&lt;&gt;"",$J415="")</formula>
    </cfRule>
    <cfRule type="expression" dxfId="6717" priority="1604">
      <formula>AND($H415&lt;&gt;"",$I415="",$J415="")</formula>
    </cfRule>
  </conditionalFormatting>
  <conditionalFormatting sqref="AC415:AD415">
    <cfRule type="expression" dxfId="6716" priority="1599">
      <formula>AND($H415&lt;&gt;"",$I415&lt;&gt;"",$J415&lt;&gt;"")</formula>
    </cfRule>
    <cfRule type="expression" dxfId="6715" priority="1600">
      <formula>AND($H415&lt;&gt;"",$I415&lt;&gt;"",$J415="")</formula>
    </cfRule>
    <cfRule type="expression" dxfId="6714" priority="1601">
      <formula>AND($H415&lt;&gt;"",$I415="",$J415="")</formula>
    </cfRule>
  </conditionalFormatting>
  <conditionalFormatting sqref="AE415:AH415">
    <cfRule type="expression" dxfId="6713" priority="1596">
      <formula>AND($H415&lt;&gt;"",$I415&lt;&gt;"",$J415&lt;&gt;"")</formula>
    </cfRule>
    <cfRule type="expression" dxfId="6712" priority="1597">
      <formula>AND($H415&lt;&gt;"",$I415&lt;&gt;"",$J415="")</formula>
    </cfRule>
    <cfRule type="expression" dxfId="6711" priority="1598">
      <formula>AND($H415&lt;&gt;"",$I415="",$J415="")</formula>
    </cfRule>
  </conditionalFormatting>
  <conditionalFormatting sqref="H424:J424 H432:J432">
    <cfRule type="expression" dxfId="6710" priority="1548">
      <formula>AND($H424&lt;&gt;"",$I424&lt;&gt;"",$J424&lt;&gt;"")</formula>
    </cfRule>
    <cfRule type="expression" dxfId="6709" priority="1549">
      <formula>AND($H424&lt;&gt;"",$I424&lt;&gt;"",$J424="")</formula>
    </cfRule>
    <cfRule type="expression" dxfId="6708" priority="1550">
      <formula>AND($H424&lt;&gt;"",$I424="",$J424="")</formula>
    </cfRule>
  </conditionalFormatting>
  <conditionalFormatting sqref="AC432:AD432">
    <cfRule type="expression" dxfId="6707" priority="1536">
      <formula>AND($H432&lt;&gt;"",$I432&lt;&gt;"",$J432&lt;&gt;"")</formula>
    </cfRule>
    <cfRule type="expression" dxfId="6706" priority="1537">
      <formula>AND($H432&lt;&gt;"",$I432&lt;&gt;"",$J432="")</formula>
    </cfRule>
    <cfRule type="expression" dxfId="6705" priority="1538">
      <formula>AND($H432&lt;&gt;"",$I432="",$J432="")</formula>
    </cfRule>
  </conditionalFormatting>
  <conditionalFormatting sqref="AE432:AH432 AH424">
    <cfRule type="expression" dxfId="6704" priority="1533">
      <formula>AND($H424&lt;&gt;"",$I424&lt;&gt;"",$J424&lt;&gt;"")</formula>
    </cfRule>
    <cfRule type="expression" dxfId="6703" priority="1534">
      <formula>AND($H424&lt;&gt;"",$I424&lt;&gt;"",$J424="")</formula>
    </cfRule>
    <cfRule type="expression" dxfId="6702" priority="1535">
      <formula>AND($H424&lt;&gt;"",$I424="",$J424="")</formula>
    </cfRule>
  </conditionalFormatting>
  <conditionalFormatting sqref="X432:Z432 X424:AG424 U424 U432">
    <cfRule type="expression" dxfId="6701" priority="1545">
      <formula>AND($H424&lt;&gt;"",$I424&lt;&gt;"",$J424&lt;&gt;"")</formula>
    </cfRule>
    <cfRule type="expression" dxfId="6700" priority="1546">
      <formula>AND($H424&lt;&gt;"",$I424&lt;&gt;"",$J424="")</formula>
    </cfRule>
    <cfRule type="expression" dxfId="6699" priority="1547">
      <formula>AND($H424&lt;&gt;"",$I424="",$J424="")</formula>
    </cfRule>
  </conditionalFormatting>
  <conditionalFormatting sqref="H424 H432">
    <cfRule type="expression" dxfId="6698" priority="1544">
      <formula>AND($H424&lt;&gt;"",$I424&lt;&gt;"")</formula>
    </cfRule>
  </conditionalFormatting>
  <conditionalFormatting sqref="I424 I432">
    <cfRule type="expression" dxfId="6697" priority="1543">
      <formula>AND($I424&lt;&gt;"",$J424&lt;&gt;"")</formula>
    </cfRule>
  </conditionalFormatting>
  <conditionalFormatting sqref="A424 A432">
    <cfRule type="containsBlanks" dxfId="6696" priority="1542">
      <formula>LEN(TRIM(A424))=0</formula>
    </cfRule>
  </conditionalFormatting>
  <conditionalFormatting sqref="AH421">
    <cfRule type="expression" dxfId="6695" priority="1518">
      <formula>AND($H421&lt;&gt;"",$I421&lt;&gt;"",$J421&lt;&gt;"")</formula>
    </cfRule>
    <cfRule type="expression" dxfId="6694" priority="1519">
      <formula>AND($H421&lt;&gt;"",$I421&lt;&gt;"",$J421="")</formula>
    </cfRule>
    <cfRule type="expression" dxfId="6693" priority="1520">
      <formula>AND($H421&lt;&gt;"",$I421="",$J421="")</formula>
    </cfRule>
  </conditionalFormatting>
  <conditionalFormatting sqref="AA432:AB432">
    <cfRule type="expression" dxfId="6692" priority="1539">
      <formula>AND($H432&lt;&gt;"",$I432&lt;&gt;"",$J432&lt;&gt;"")</formula>
    </cfRule>
    <cfRule type="expression" dxfId="6691" priority="1540">
      <formula>AND($H432&lt;&gt;"",$I432&lt;&gt;"",$J432="")</formula>
    </cfRule>
    <cfRule type="expression" dxfId="6690" priority="1541">
      <formula>AND($H432&lt;&gt;"",$I432="",$J432="")</formula>
    </cfRule>
  </conditionalFormatting>
  <conditionalFormatting sqref="H414:J414">
    <cfRule type="expression" dxfId="6689" priority="1617">
      <formula>AND($H414&lt;&gt;"",$I414&lt;&gt;"",$J414&lt;&gt;"")</formula>
    </cfRule>
    <cfRule type="expression" dxfId="6688" priority="1618">
      <formula>AND($H414&lt;&gt;"",$I414&lt;&gt;"",$J414="")</formula>
    </cfRule>
    <cfRule type="expression" dxfId="6687" priority="1619">
      <formula>AND($H414&lt;&gt;"",$I414="",$J414="")</formula>
    </cfRule>
  </conditionalFormatting>
  <conditionalFormatting sqref="H414">
    <cfRule type="expression" dxfId="6686" priority="1616">
      <formula>AND($H414&lt;&gt;"",$I414&lt;&gt;"")</formula>
    </cfRule>
  </conditionalFormatting>
  <conditionalFormatting sqref="I414">
    <cfRule type="expression" dxfId="6685" priority="1615">
      <formula>AND($I414&lt;&gt;"",$J414&lt;&gt;"")</formula>
    </cfRule>
  </conditionalFormatting>
  <conditionalFormatting sqref="A414">
    <cfRule type="containsBlanks" dxfId="6684" priority="1614">
      <formula>LEN(TRIM(A414))=0</formula>
    </cfRule>
  </conditionalFormatting>
  <conditionalFormatting sqref="AE422:AH422 AH417">
    <cfRule type="expression" dxfId="6683" priority="1575">
      <formula>AND($H417&lt;&gt;"",$I417&lt;&gt;"",$J417&lt;&gt;"")</formula>
    </cfRule>
    <cfRule type="expression" dxfId="6682" priority="1576">
      <formula>AND($H417&lt;&gt;"",$I417&lt;&gt;"",$J417="")</formula>
    </cfRule>
    <cfRule type="expression" dxfId="6681" priority="1577">
      <formula>AND($H417&lt;&gt;"",$I417="",$J417="")</formula>
    </cfRule>
  </conditionalFormatting>
  <conditionalFormatting sqref="AI417 AI422">
    <cfRule type="expression" dxfId="6680" priority="1572">
      <formula>AND($H417&lt;&gt;"",$I417&lt;&gt;"",$J417&lt;&gt;"")</formula>
    </cfRule>
    <cfRule type="expression" dxfId="6679" priority="1573">
      <formula>AND($H417&lt;&gt;"",$I417&lt;&gt;"",$J417="")</formula>
    </cfRule>
    <cfRule type="expression" dxfId="6678" priority="1574">
      <formula>AND($H417&lt;&gt;"",$I417="",$J417="")</formula>
    </cfRule>
  </conditionalFormatting>
  <conditionalFormatting sqref="H427">
    <cfRule type="expression" dxfId="6677" priority="1487">
      <formula>AND($H427&lt;&gt;"",$I427&lt;&gt;"")</formula>
    </cfRule>
  </conditionalFormatting>
  <conditionalFormatting sqref="I427">
    <cfRule type="expression" dxfId="6676" priority="1486">
      <formula>AND($I427&lt;&gt;"",$J427&lt;&gt;"")</formula>
    </cfRule>
  </conditionalFormatting>
  <conditionalFormatting sqref="A427">
    <cfRule type="containsBlanks" dxfId="6675" priority="1485">
      <formula>LEN(TRIM(A427))=0</formula>
    </cfRule>
  </conditionalFormatting>
  <conditionalFormatting sqref="X422:Z422 X417:AG417 U417 U422">
    <cfRule type="expression" dxfId="6674" priority="1587">
      <formula>AND($H417&lt;&gt;"",$I417&lt;&gt;"",$J417&lt;&gt;"")</formula>
    </cfRule>
    <cfRule type="expression" dxfId="6673" priority="1588">
      <formula>AND($H417&lt;&gt;"",$I417&lt;&gt;"",$J417="")</formula>
    </cfRule>
    <cfRule type="expression" dxfId="6672" priority="1589">
      <formula>AND($H417&lt;&gt;"",$I417="",$J417="")</formula>
    </cfRule>
  </conditionalFormatting>
  <conditionalFormatting sqref="AC427:AD427">
    <cfRule type="expression" dxfId="6671" priority="1479">
      <formula>AND($H427&lt;&gt;"",$I427&lt;&gt;"",$J427&lt;&gt;"")</formula>
    </cfRule>
    <cfRule type="expression" dxfId="6670" priority="1480">
      <formula>AND($H427&lt;&gt;"",$I427&lt;&gt;"",$J427="")</formula>
    </cfRule>
    <cfRule type="expression" dxfId="6669" priority="1481">
      <formula>AND($H427&lt;&gt;"",$I427="",$J427="")</formula>
    </cfRule>
  </conditionalFormatting>
  <conditionalFormatting sqref="AA422:AB422">
    <cfRule type="expression" dxfId="6668" priority="1581">
      <formula>AND($H422&lt;&gt;"",$I422&lt;&gt;"",$J422&lt;&gt;"")</formula>
    </cfRule>
    <cfRule type="expression" dxfId="6667" priority="1582">
      <formula>AND($H422&lt;&gt;"",$I422&lt;&gt;"",$J422="")</formula>
    </cfRule>
    <cfRule type="expression" dxfId="6666" priority="1583">
      <formula>AND($H422&lt;&gt;"",$I422="",$J422="")</formula>
    </cfRule>
  </conditionalFormatting>
  <conditionalFormatting sqref="AC422:AD422">
    <cfRule type="expression" dxfId="6665" priority="1578">
      <formula>AND($H422&lt;&gt;"",$I422&lt;&gt;"",$J422&lt;&gt;"")</formula>
    </cfRule>
    <cfRule type="expression" dxfId="6664" priority="1579">
      <formula>AND($H422&lt;&gt;"",$I422&lt;&gt;"",$J422="")</formula>
    </cfRule>
    <cfRule type="expression" dxfId="6663" priority="1580">
      <formula>AND($H422&lt;&gt;"",$I422="",$J422="")</formula>
    </cfRule>
  </conditionalFormatting>
  <conditionalFormatting sqref="H417:J417 H422:J422">
    <cfRule type="expression" dxfId="6662" priority="1590">
      <formula>AND($H417&lt;&gt;"",$I417&lt;&gt;"",$J417&lt;&gt;"")</formula>
    </cfRule>
    <cfRule type="expression" dxfId="6661" priority="1591">
      <formula>AND($H417&lt;&gt;"",$I417&lt;&gt;"",$J417="")</formula>
    </cfRule>
    <cfRule type="expression" dxfId="6660" priority="1592">
      <formula>AND($H417&lt;&gt;"",$I417="",$J417="")</formula>
    </cfRule>
  </conditionalFormatting>
  <conditionalFormatting sqref="X423:Z423 U423">
    <cfRule type="expression" dxfId="6659" priority="1566">
      <formula>AND($H423&lt;&gt;"",$I423&lt;&gt;"",$J423&lt;&gt;"")</formula>
    </cfRule>
    <cfRule type="expression" dxfId="6658" priority="1567">
      <formula>AND($H423&lt;&gt;"",$I423&lt;&gt;"",$J423="")</formula>
    </cfRule>
    <cfRule type="expression" dxfId="6657" priority="1568">
      <formula>AND($H423&lt;&gt;"",$I423="",$J423="")</formula>
    </cfRule>
  </conditionalFormatting>
  <conditionalFormatting sqref="H417 H422">
    <cfRule type="expression" dxfId="6656" priority="1586">
      <formula>AND($H417&lt;&gt;"",$I417&lt;&gt;"")</formula>
    </cfRule>
  </conditionalFormatting>
  <conditionalFormatting sqref="I417 I422">
    <cfRule type="expression" dxfId="6655" priority="1585">
      <formula>AND($I417&lt;&gt;"",$J417&lt;&gt;"")</formula>
    </cfRule>
  </conditionalFormatting>
  <conditionalFormatting sqref="A417 A422">
    <cfRule type="containsBlanks" dxfId="6654" priority="1584">
      <formula>LEN(TRIM(A417))=0</formula>
    </cfRule>
  </conditionalFormatting>
  <conditionalFormatting sqref="AA423:AB423">
    <cfRule type="expression" dxfId="6653" priority="1560">
      <formula>AND($H423&lt;&gt;"",$I423&lt;&gt;"",$J423&lt;&gt;"")</formula>
    </cfRule>
    <cfRule type="expression" dxfId="6652" priority="1561">
      <formula>AND($H423&lt;&gt;"",$I423&lt;&gt;"",$J423="")</formula>
    </cfRule>
    <cfRule type="expression" dxfId="6651" priority="1562">
      <formula>AND($H423&lt;&gt;"",$I423="",$J423="")</formula>
    </cfRule>
  </conditionalFormatting>
  <conditionalFormatting sqref="AC423:AD423">
    <cfRule type="expression" dxfId="6650" priority="1557">
      <formula>AND($H423&lt;&gt;"",$I423&lt;&gt;"",$J423&lt;&gt;"")</formula>
    </cfRule>
    <cfRule type="expression" dxfId="6649" priority="1558">
      <formula>AND($H423&lt;&gt;"",$I423&lt;&gt;"",$J423="")</formula>
    </cfRule>
    <cfRule type="expression" dxfId="6648" priority="1559">
      <formula>AND($H423&lt;&gt;"",$I423="",$J423="")</formula>
    </cfRule>
  </conditionalFormatting>
  <conditionalFormatting sqref="AE423:AH423">
    <cfRule type="expression" dxfId="6647" priority="1554">
      <formula>AND($H423&lt;&gt;"",$I423&lt;&gt;"",$J423&lt;&gt;"")</formula>
    </cfRule>
    <cfRule type="expression" dxfId="6646" priority="1555">
      <formula>AND($H423&lt;&gt;"",$I423&lt;&gt;"",$J423="")</formula>
    </cfRule>
    <cfRule type="expression" dxfId="6645" priority="1556">
      <formula>AND($H423&lt;&gt;"",$I423="",$J423="")</formula>
    </cfRule>
  </conditionalFormatting>
  <conditionalFormatting sqref="AI423">
    <cfRule type="expression" dxfId="6644" priority="1551">
      <formula>AND($H423&lt;&gt;"",$I423&lt;&gt;"",$J423&lt;&gt;"")</formula>
    </cfRule>
    <cfRule type="expression" dxfId="6643" priority="1552">
      <formula>AND($H423&lt;&gt;"",$I423&lt;&gt;"",$J423="")</formula>
    </cfRule>
    <cfRule type="expression" dxfId="6642" priority="1553">
      <formula>AND($H423&lt;&gt;"",$I423="",$J423="")</formula>
    </cfRule>
  </conditionalFormatting>
  <conditionalFormatting sqref="H423:J423">
    <cfRule type="expression" dxfId="6641" priority="1569">
      <formula>AND($H423&lt;&gt;"",$I423&lt;&gt;"",$J423&lt;&gt;"")</formula>
    </cfRule>
    <cfRule type="expression" dxfId="6640" priority="1570">
      <formula>AND($H423&lt;&gt;"",$I423&lt;&gt;"",$J423="")</formula>
    </cfRule>
    <cfRule type="expression" dxfId="6639" priority="1571">
      <formula>AND($H423&lt;&gt;"",$I423="",$J423="")</formula>
    </cfRule>
  </conditionalFormatting>
  <conditionalFormatting sqref="X421:AG421 U421">
    <cfRule type="expression" dxfId="6638" priority="1524">
      <formula>AND($H421&lt;&gt;"",$I421&lt;&gt;"",$J421&lt;&gt;"")</formula>
    </cfRule>
    <cfRule type="expression" dxfId="6637" priority="1525">
      <formula>AND($H421&lt;&gt;"",$I421&lt;&gt;"",$J421="")</formula>
    </cfRule>
    <cfRule type="expression" dxfId="6636" priority="1526">
      <formula>AND($H421&lt;&gt;"",$I421="",$J421="")</formula>
    </cfRule>
  </conditionalFormatting>
  <conditionalFormatting sqref="H423">
    <cfRule type="expression" dxfId="6635" priority="1565">
      <formula>AND($H423&lt;&gt;"",$I423&lt;&gt;"")</formula>
    </cfRule>
  </conditionalFormatting>
  <conditionalFormatting sqref="I423">
    <cfRule type="expression" dxfId="6634" priority="1564">
      <formula>AND($I423&lt;&gt;"",$J423&lt;&gt;"")</formula>
    </cfRule>
  </conditionalFormatting>
  <conditionalFormatting sqref="A423">
    <cfRule type="containsBlanks" dxfId="6633" priority="1563">
      <formula>LEN(TRIM(A423))=0</formula>
    </cfRule>
  </conditionalFormatting>
  <conditionalFormatting sqref="AE427:AH427">
    <cfRule type="expression" dxfId="6632" priority="1476">
      <formula>AND($H427&lt;&gt;"",$I427&lt;&gt;"",$J427&lt;&gt;"")</formula>
    </cfRule>
    <cfRule type="expression" dxfId="6631" priority="1477">
      <formula>AND($H427&lt;&gt;"",$I427&lt;&gt;"",$J427="")</formula>
    </cfRule>
    <cfRule type="expression" dxfId="6630" priority="1478">
      <formula>AND($H427&lt;&gt;"",$I427="",$J427="")</formula>
    </cfRule>
  </conditionalFormatting>
  <conditionalFormatting sqref="AI421">
    <cfRule type="expression" dxfId="6629" priority="1515">
      <formula>AND($H421&lt;&gt;"",$I421&lt;&gt;"",$J421&lt;&gt;"")</formula>
    </cfRule>
    <cfRule type="expression" dxfId="6628" priority="1516">
      <formula>AND($H421&lt;&gt;"",$I421&lt;&gt;"",$J421="")</formula>
    </cfRule>
    <cfRule type="expression" dxfId="6627" priority="1517">
      <formula>AND($H421&lt;&gt;"",$I421="",$J421="")</formula>
    </cfRule>
  </conditionalFormatting>
  <conditionalFormatting sqref="H427:J427">
    <cfRule type="expression" dxfId="6626" priority="1491">
      <formula>AND($H427&lt;&gt;"",$I427&lt;&gt;"",$J427&lt;&gt;"")</formula>
    </cfRule>
    <cfRule type="expression" dxfId="6625" priority="1492">
      <formula>AND($H427&lt;&gt;"",$I427&lt;&gt;"",$J427="")</formula>
    </cfRule>
    <cfRule type="expression" dxfId="6624" priority="1493">
      <formula>AND($H427&lt;&gt;"",$I427="",$J427="")</formula>
    </cfRule>
  </conditionalFormatting>
  <conditionalFormatting sqref="X427:Z427 U427">
    <cfRule type="expression" dxfId="6623" priority="1488">
      <formula>AND($H427&lt;&gt;"",$I427&lt;&gt;"",$J427&lt;&gt;"")</formula>
    </cfRule>
    <cfRule type="expression" dxfId="6622" priority="1489">
      <formula>AND($H427&lt;&gt;"",$I427&lt;&gt;"",$J427="")</formula>
    </cfRule>
    <cfRule type="expression" dxfId="6621" priority="1490">
      <formula>AND($H427&lt;&gt;"",$I427="",$J427="")</formula>
    </cfRule>
  </conditionalFormatting>
  <conditionalFormatting sqref="H426:J426">
    <cfRule type="expression" dxfId="6620" priority="1512">
      <formula>AND($H426&lt;&gt;"",$I426&lt;&gt;"",$J426&lt;&gt;"")</formula>
    </cfRule>
    <cfRule type="expression" dxfId="6619" priority="1513">
      <formula>AND($H426&lt;&gt;"",$I426&lt;&gt;"",$J426="")</formula>
    </cfRule>
    <cfRule type="expression" dxfId="6618" priority="1514">
      <formula>AND($H426&lt;&gt;"",$I426="",$J426="")</formula>
    </cfRule>
  </conditionalFormatting>
  <conditionalFormatting sqref="X426:Z426 U426">
    <cfRule type="expression" dxfId="6617" priority="1509">
      <formula>AND($H426&lt;&gt;"",$I426&lt;&gt;"",$J426&lt;&gt;"")</formula>
    </cfRule>
    <cfRule type="expression" dxfId="6616" priority="1510">
      <formula>AND($H426&lt;&gt;"",$I426&lt;&gt;"",$J426="")</formula>
    </cfRule>
    <cfRule type="expression" dxfId="6615" priority="1511">
      <formula>AND($H426&lt;&gt;"",$I426="",$J426="")</formula>
    </cfRule>
  </conditionalFormatting>
  <conditionalFormatting sqref="H426">
    <cfRule type="expression" dxfId="6614" priority="1508">
      <formula>AND($H426&lt;&gt;"",$I426&lt;&gt;"")</formula>
    </cfRule>
  </conditionalFormatting>
  <conditionalFormatting sqref="I426">
    <cfRule type="expression" dxfId="6613" priority="1507">
      <formula>AND($I426&lt;&gt;"",$J426&lt;&gt;"")</formula>
    </cfRule>
  </conditionalFormatting>
  <conditionalFormatting sqref="A426">
    <cfRule type="containsBlanks" dxfId="6612" priority="1506">
      <formula>LEN(TRIM(A426))=0</formula>
    </cfRule>
  </conditionalFormatting>
  <conditionalFormatting sqref="AA427:AB427">
    <cfRule type="expression" dxfId="6611" priority="1482">
      <formula>AND($H427&lt;&gt;"",$I427&lt;&gt;"",$J427&lt;&gt;"")</formula>
    </cfRule>
    <cfRule type="expression" dxfId="6610" priority="1483">
      <formula>AND($H427&lt;&gt;"",$I427&lt;&gt;"",$J427="")</formula>
    </cfRule>
    <cfRule type="expression" dxfId="6609" priority="1484">
      <formula>AND($H427&lt;&gt;"",$I427="",$J427="")</formula>
    </cfRule>
  </conditionalFormatting>
  <conditionalFormatting sqref="AC426:AD426">
    <cfRule type="expression" dxfId="6608" priority="1500">
      <formula>AND($H426&lt;&gt;"",$I426&lt;&gt;"",$J426&lt;&gt;"")</formula>
    </cfRule>
    <cfRule type="expression" dxfId="6607" priority="1501">
      <formula>AND($H426&lt;&gt;"",$I426&lt;&gt;"",$J426="")</formula>
    </cfRule>
    <cfRule type="expression" dxfId="6606" priority="1502">
      <formula>AND($H426&lt;&gt;"",$I426="",$J426="")</formula>
    </cfRule>
  </conditionalFormatting>
  <conditionalFormatting sqref="AE426:AH426">
    <cfRule type="expression" dxfId="6605" priority="1497">
      <formula>AND($H426&lt;&gt;"",$I426&lt;&gt;"",$J426&lt;&gt;"")</formula>
    </cfRule>
    <cfRule type="expression" dxfId="6604" priority="1498">
      <formula>AND($H426&lt;&gt;"",$I426&lt;&gt;"",$J426="")</formula>
    </cfRule>
    <cfRule type="expression" dxfId="6603" priority="1499">
      <formula>AND($H426&lt;&gt;"",$I426="",$J426="")</formula>
    </cfRule>
  </conditionalFormatting>
  <conditionalFormatting sqref="AI427">
    <cfRule type="expression" dxfId="6602" priority="1473">
      <formula>AND($H427&lt;&gt;"",$I427&lt;&gt;"",$J427&lt;&gt;"")</formula>
    </cfRule>
    <cfRule type="expression" dxfId="6601" priority="1474">
      <formula>AND($H427&lt;&gt;"",$I427&lt;&gt;"",$J427="")</formula>
    </cfRule>
    <cfRule type="expression" dxfId="6600" priority="1475">
      <formula>AND($H427&lt;&gt;"",$I427="",$J427="")</formula>
    </cfRule>
  </conditionalFormatting>
  <conditionalFormatting sqref="H421:J421">
    <cfRule type="expression" dxfId="6599" priority="1527">
      <formula>AND($H421&lt;&gt;"",$I421&lt;&gt;"",$J421&lt;&gt;"")</formula>
    </cfRule>
    <cfRule type="expression" dxfId="6598" priority="1528">
      <formula>AND($H421&lt;&gt;"",$I421&lt;&gt;"",$J421="")</formula>
    </cfRule>
    <cfRule type="expression" dxfId="6597" priority="1529">
      <formula>AND($H421&lt;&gt;"",$I421="",$J421="")</formula>
    </cfRule>
  </conditionalFormatting>
  <conditionalFormatting sqref="AA426:AB426">
    <cfRule type="expression" dxfId="6596" priority="1503">
      <formula>AND($H426&lt;&gt;"",$I426&lt;&gt;"",$J426&lt;&gt;"")</formula>
    </cfRule>
    <cfRule type="expression" dxfId="6595" priority="1504">
      <formula>AND($H426&lt;&gt;"",$I426&lt;&gt;"",$J426="")</formula>
    </cfRule>
    <cfRule type="expression" dxfId="6594" priority="1505">
      <formula>AND($H426&lt;&gt;"",$I426="",$J426="")</formula>
    </cfRule>
  </conditionalFormatting>
  <conditionalFormatting sqref="H421">
    <cfRule type="expression" dxfId="6593" priority="1523">
      <formula>AND($H421&lt;&gt;"",$I421&lt;&gt;"")</formula>
    </cfRule>
  </conditionalFormatting>
  <conditionalFormatting sqref="I421">
    <cfRule type="expression" dxfId="6592" priority="1522">
      <formula>AND($I421&lt;&gt;"",$J421&lt;&gt;"")</formula>
    </cfRule>
  </conditionalFormatting>
  <conditionalFormatting sqref="A421">
    <cfRule type="containsBlanks" dxfId="6591" priority="1521">
      <formula>LEN(TRIM(A421))=0</formula>
    </cfRule>
  </conditionalFormatting>
  <conditionalFormatting sqref="AI426">
    <cfRule type="expression" dxfId="6590" priority="1494">
      <formula>AND($H426&lt;&gt;"",$I426&lt;&gt;"",$J426&lt;&gt;"")</formula>
    </cfRule>
    <cfRule type="expression" dxfId="6589" priority="1495">
      <formula>AND($H426&lt;&gt;"",$I426&lt;&gt;"",$J426="")</formula>
    </cfRule>
    <cfRule type="expression" dxfId="6588" priority="1496">
      <formula>AND($H426&lt;&gt;"",$I426="",$J426="")</formula>
    </cfRule>
  </conditionalFormatting>
  <conditionalFormatting sqref="AE428:AH428">
    <cfRule type="expression" dxfId="6587" priority="1455">
      <formula>AND($H428&lt;&gt;"",$I428&lt;&gt;"",$J428&lt;&gt;"")</formula>
    </cfRule>
    <cfRule type="expression" dxfId="6586" priority="1456">
      <formula>AND($H428&lt;&gt;"",$I428&lt;&gt;"",$J428="")</formula>
    </cfRule>
    <cfRule type="expression" dxfId="6585" priority="1457">
      <formula>AND($H428&lt;&gt;"",$I428="",$J428="")</formula>
    </cfRule>
  </conditionalFormatting>
  <conditionalFormatting sqref="H428:J428">
    <cfRule type="expression" dxfId="6584" priority="1470">
      <formula>AND($H428&lt;&gt;"",$I428&lt;&gt;"",$J428&lt;&gt;"")</formula>
    </cfRule>
    <cfRule type="expression" dxfId="6583" priority="1471">
      <formula>AND($H428&lt;&gt;"",$I428&lt;&gt;"",$J428="")</formula>
    </cfRule>
    <cfRule type="expression" dxfId="6582" priority="1472">
      <formula>AND($H428&lt;&gt;"",$I428="",$J428="")</formula>
    </cfRule>
  </conditionalFormatting>
  <conditionalFormatting sqref="X428:Z428 U428">
    <cfRule type="expression" dxfId="6581" priority="1467">
      <formula>AND($H428&lt;&gt;"",$I428&lt;&gt;"",$J428&lt;&gt;"")</formula>
    </cfRule>
    <cfRule type="expression" dxfId="6580" priority="1468">
      <formula>AND($H428&lt;&gt;"",$I428&lt;&gt;"",$J428="")</formula>
    </cfRule>
    <cfRule type="expression" dxfId="6579" priority="1469">
      <formula>AND($H428&lt;&gt;"",$I428="",$J428="")</formula>
    </cfRule>
  </conditionalFormatting>
  <conditionalFormatting sqref="H428">
    <cfRule type="expression" dxfId="6578" priority="1466">
      <formula>AND($H428&lt;&gt;"",$I428&lt;&gt;"")</formula>
    </cfRule>
  </conditionalFormatting>
  <conditionalFormatting sqref="I428">
    <cfRule type="expression" dxfId="6577" priority="1465">
      <formula>AND($I428&lt;&gt;"",$J428&lt;&gt;"")</formula>
    </cfRule>
  </conditionalFormatting>
  <conditionalFormatting sqref="A428">
    <cfRule type="containsBlanks" dxfId="6576" priority="1464">
      <formula>LEN(TRIM(A428))=0</formula>
    </cfRule>
  </conditionalFormatting>
  <conditionalFormatting sqref="AC428:AD428">
    <cfRule type="expression" dxfId="6575" priority="1458">
      <formula>AND($H428&lt;&gt;"",$I428&lt;&gt;"",$J428&lt;&gt;"")</formula>
    </cfRule>
    <cfRule type="expression" dxfId="6574" priority="1459">
      <formula>AND($H428&lt;&gt;"",$I428&lt;&gt;"",$J428="")</formula>
    </cfRule>
    <cfRule type="expression" dxfId="6573" priority="1460">
      <formula>AND($H428&lt;&gt;"",$I428="",$J428="")</formula>
    </cfRule>
  </conditionalFormatting>
  <conditionalFormatting sqref="AE430:AH430">
    <cfRule type="expression" dxfId="6572" priority="1413">
      <formula>AND($H430&lt;&gt;"",$I430&lt;&gt;"",$J430&lt;&gt;"")</formula>
    </cfRule>
    <cfRule type="expression" dxfId="6571" priority="1414">
      <formula>AND($H430&lt;&gt;"",$I430&lt;&gt;"",$J430="")</formula>
    </cfRule>
    <cfRule type="expression" dxfId="6570" priority="1415">
      <formula>AND($H430&lt;&gt;"",$I430="",$J430="")</formula>
    </cfRule>
  </conditionalFormatting>
  <conditionalFormatting sqref="AA428:AB428">
    <cfRule type="expression" dxfId="6569" priority="1461">
      <formula>AND($H428&lt;&gt;"",$I428&lt;&gt;"",$J428&lt;&gt;"")</formula>
    </cfRule>
    <cfRule type="expression" dxfId="6568" priority="1462">
      <formula>AND($H428&lt;&gt;"",$I428&lt;&gt;"",$J428="")</formula>
    </cfRule>
    <cfRule type="expression" dxfId="6567" priority="1463">
      <formula>AND($H428&lt;&gt;"",$I428="",$J428="")</formula>
    </cfRule>
  </conditionalFormatting>
  <conditionalFormatting sqref="AI428">
    <cfRule type="expression" dxfId="6566" priority="1452">
      <formula>AND($H428&lt;&gt;"",$I428&lt;&gt;"",$J428&lt;&gt;"")</formula>
    </cfRule>
    <cfRule type="expression" dxfId="6565" priority="1453">
      <formula>AND($H428&lt;&gt;"",$I428&lt;&gt;"",$J428="")</formula>
    </cfRule>
    <cfRule type="expression" dxfId="6564" priority="1454">
      <formula>AND($H428&lt;&gt;"",$I428="",$J428="")</formula>
    </cfRule>
  </conditionalFormatting>
  <conditionalFormatting sqref="AI430">
    <cfRule type="expression" dxfId="6563" priority="1410">
      <formula>AND($H430&lt;&gt;"",$I430&lt;&gt;"",$J430&lt;&gt;"")</formula>
    </cfRule>
    <cfRule type="expression" dxfId="6562" priority="1411">
      <formula>AND($H430&lt;&gt;"",$I430&lt;&gt;"",$J430="")</formula>
    </cfRule>
    <cfRule type="expression" dxfId="6561" priority="1412">
      <formula>AND($H430&lt;&gt;"",$I430="",$J430="")</formula>
    </cfRule>
  </conditionalFormatting>
  <conditionalFormatting sqref="H430:J430">
    <cfRule type="expression" dxfId="6560" priority="1428">
      <formula>AND($H430&lt;&gt;"",$I430&lt;&gt;"",$J430&lt;&gt;"")</formula>
    </cfRule>
    <cfRule type="expression" dxfId="6559" priority="1429">
      <formula>AND($H430&lt;&gt;"",$I430&lt;&gt;"",$J430="")</formula>
    </cfRule>
    <cfRule type="expression" dxfId="6558" priority="1430">
      <formula>AND($H430&lt;&gt;"",$I430="",$J430="")</formula>
    </cfRule>
  </conditionalFormatting>
  <conditionalFormatting sqref="AC430:AD430">
    <cfRule type="expression" dxfId="6557" priority="1416">
      <formula>AND($H430&lt;&gt;"",$I430&lt;&gt;"",$J430&lt;&gt;"")</formula>
    </cfRule>
    <cfRule type="expression" dxfId="6556" priority="1417">
      <formula>AND($H430&lt;&gt;"",$I430&lt;&gt;"",$J430="")</formula>
    </cfRule>
    <cfRule type="expression" dxfId="6555" priority="1418">
      <formula>AND($H430&lt;&gt;"",$I430="",$J430="")</formula>
    </cfRule>
  </conditionalFormatting>
  <conditionalFormatting sqref="X430:Z430 U430">
    <cfRule type="expression" dxfId="6554" priority="1425">
      <formula>AND($H430&lt;&gt;"",$I430&lt;&gt;"",$J430&lt;&gt;"")</formula>
    </cfRule>
    <cfRule type="expression" dxfId="6553" priority="1426">
      <formula>AND($H430&lt;&gt;"",$I430&lt;&gt;"",$J430="")</formula>
    </cfRule>
    <cfRule type="expression" dxfId="6552" priority="1427">
      <formula>AND($H430&lt;&gt;"",$I430="",$J430="")</formula>
    </cfRule>
  </conditionalFormatting>
  <conditionalFormatting sqref="H430">
    <cfRule type="expression" dxfId="6551" priority="1424">
      <formula>AND($H430&lt;&gt;"",$I430&lt;&gt;"")</formula>
    </cfRule>
  </conditionalFormatting>
  <conditionalFormatting sqref="I430">
    <cfRule type="expression" dxfId="6550" priority="1423">
      <formula>AND($I430&lt;&gt;"",$J430&lt;&gt;"")</formula>
    </cfRule>
  </conditionalFormatting>
  <conditionalFormatting sqref="A430">
    <cfRule type="containsBlanks" dxfId="6549" priority="1422">
      <formula>LEN(TRIM(A430))=0</formula>
    </cfRule>
  </conditionalFormatting>
  <conditionalFormatting sqref="AA430:AB430">
    <cfRule type="expression" dxfId="6548" priority="1419">
      <formula>AND($H430&lt;&gt;"",$I430&lt;&gt;"",$J430&lt;&gt;"")</formula>
    </cfRule>
    <cfRule type="expression" dxfId="6547" priority="1420">
      <formula>AND($H430&lt;&gt;"",$I430&lt;&gt;"",$J430="")</formula>
    </cfRule>
    <cfRule type="expression" dxfId="6546" priority="1421">
      <formula>AND($H430&lt;&gt;"",$I430="",$J430="")</formula>
    </cfRule>
  </conditionalFormatting>
  <conditionalFormatting sqref="AE429:AH429">
    <cfRule type="expression" dxfId="6545" priority="1434">
      <formula>AND($H429&lt;&gt;"",$I429&lt;&gt;"",$J429&lt;&gt;"")</formula>
    </cfRule>
    <cfRule type="expression" dxfId="6544" priority="1435">
      <formula>AND($H429&lt;&gt;"",$I429&lt;&gt;"",$J429="")</formula>
    </cfRule>
    <cfRule type="expression" dxfId="6543" priority="1436">
      <formula>AND($H429&lt;&gt;"",$I429="",$J429="")</formula>
    </cfRule>
  </conditionalFormatting>
  <conditionalFormatting sqref="AI429">
    <cfRule type="expression" dxfId="6542" priority="1431">
      <formula>AND($H429&lt;&gt;"",$I429&lt;&gt;"",$J429&lt;&gt;"")</formula>
    </cfRule>
    <cfRule type="expression" dxfId="6541" priority="1432">
      <formula>AND($H429&lt;&gt;"",$I429&lt;&gt;"",$J429="")</formula>
    </cfRule>
    <cfRule type="expression" dxfId="6540" priority="1433">
      <formula>AND($H429&lt;&gt;"",$I429="",$J429="")</formula>
    </cfRule>
  </conditionalFormatting>
  <conditionalFormatting sqref="H429:J429">
    <cfRule type="expression" dxfId="6539" priority="1449">
      <formula>AND($H429&lt;&gt;"",$I429&lt;&gt;"",$J429&lt;&gt;"")</formula>
    </cfRule>
    <cfRule type="expression" dxfId="6538" priority="1450">
      <formula>AND($H429&lt;&gt;"",$I429&lt;&gt;"",$J429="")</formula>
    </cfRule>
    <cfRule type="expression" dxfId="6537" priority="1451">
      <formula>AND($H429&lt;&gt;"",$I429="",$J429="")</formula>
    </cfRule>
  </conditionalFormatting>
  <conditionalFormatting sqref="AC429:AD429">
    <cfRule type="expression" dxfId="6536" priority="1437">
      <formula>AND($H429&lt;&gt;"",$I429&lt;&gt;"",$J429&lt;&gt;"")</formula>
    </cfRule>
    <cfRule type="expression" dxfId="6535" priority="1438">
      <formula>AND($H429&lt;&gt;"",$I429&lt;&gt;"",$J429="")</formula>
    </cfRule>
    <cfRule type="expression" dxfId="6534" priority="1439">
      <formula>AND($H429&lt;&gt;"",$I429="",$J429="")</formula>
    </cfRule>
  </conditionalFormatting>
  <conditionalFormatting sqref="X429:Z429 U429">
    <cfRule type="expression" dxfId="6533" priority="1446">
      <formula>AND($H429&lt;&gt;"",$I429&lt;&gt;"",$J429&lt;&gt;"")</formula>
    </cfRule>
    <cfRule type="expression" dxfId="6532" priority="1447">
      <formula>AND($H429&lt;&gt;"",$I429&lt;&gt;"",$J429="")</formula>
    </cfRule>
    <cfRule type="expression" dxfId="6531" priority="1448">
      <formula>AND($H429&lt;&gt;"",$I429="",$J429="")</formula>
    </cfRule>
  </conditionalFormatting>
  <conditionalFormatting sqref="H429">
    <cfRule type="expression" dxfId="6530" priority="1445">
      <formula>AND($H429&lt;&gt;"",$I429&lt;&gt;"")</formula>
    </cfRule>
  </conditionalFormatting>
  <conditionalFormatting sqref="I429">
    <cfRule type="expression" dxfId="6529" priority="1444">
      <formula>AND($I429&lt;&gt;"",$J429&lt;&gt;"")</formula>
    </cfRule>
  </conditionalFormatting>
  <conditionalFormatting sqref="A429">
    <cfRule type="containsBlanks" dxfId="6528" priority="1443">
      <formula>LEN(TRIM(A429))=0</formula>
    </cfRule>
  </conditionalFormatting>
  <conditionalFormatting sqref="AA429:AB429">
    <cfRule type="expression" dxfId="6527" priority="1440">
      <formula>AND($H429&lt;&gt;"",$I429&lt;&gt;"",$J429&lt;&gt;"")</formula>
    </cfRule>
    <cfRule type="expression" dxfId="6526" priority="1441">
      <formula>AND($H429&lt;&gt;"",$I429&lt;&gt;"",$J429="")</formula>
    </cfRule>
    <cfRule type="expression" dxfId="6525" priority="1442">
      <formula>AND($H429&lt;&gt;"",$I429="",$J429="")</formula>
    </cfRule>
  </conditionalFormatting>
  <conditionalFormatting sqref="AE431:AH431">
    <cfRule type="expression" dxfId="6524" priority="1392">
      <formula>AND($H431&lt;&gt;"",$I431&lt;&gt;"",$J431&lt;&gt;"")</formula>
    </cfRule>
    <cfRule type="expression" dxfId="6523" priority="1393">
      <formula>AND($H431&lt;&gt;"",$I431&lt;&gt;"",$J431="")</formula>
    </cfRule>
    <cfRule type="expression" dxfId="6522" priority="1394">
      <formula>AND($H431&lt;&gt;"",$I431="",$J431="")</formula>
    </cfRule>
  </conditionalFormatting>
  <conditionalFormatting sqref="AI431">
    <cfRule type="expression" dxfId="6521" priority="1389">
      <formula>AND($H431&lt;&gt;"",$I431&lt;&gt;"",$J431&lt;&gt;"")</formula>
    </cfRule>
    <cfRule type="expression" dxfId="6520" priority="1390">
      <formula>AND($H431&lt;&gt;"",$I431&lt;&gt;"",$J431="")</formula>
    </cfRule>
    <cfRule type="expression" dxfId="6519" priority="1391">
      <formula>AND($H431&lt;&gt;"",$I431="",$J431="")</formula>
    </cfRule>
  </conditionalFormatting>
  <conditionalFormatting sqref="H431:J431">
    <cfRule type="expression" dxfId="6518" priority="1407">
      <formula>AND($H431&lt;&gt;"",$I431&lt;&gt;"",$J431&lt;&gt;"")</formula>
    </cfRule>
    <cfRule type="expression" dxfId="6517" priority="1408">
      <formula>AND($H431&lt;&gt;"",$I431&lt;&gt;"",$J431="")</formula>
    </cfRule>
    <cfRule type="expression" dxfId="6516" priority="1409">
      <formula>AND($H431&lt;&gt;"",$I431="",$J431="")</formula>
    </cfRule>
  </conditionalFormatting>
  <conditionalFormatting sqref="AC431:AD431">
    <cfRule type="expression" dxfId="6515" priority="1395">
      <formula>AND($H431&lt;&gt;"",$I431&lt;&gt;"",$J431&lt;&gt;"")</formula>
    </cfRule>
    <cfRule type="expression" dxfId="6514" priority="1396">
      <formula>AND($H431&lt;&gt;"",$I431&lt;&gt;"",$J431="")</formula>
    </cfRule>
    <cfRule type="expression" dxfId="6513" priority="1397">
      <formula>AND($H431&lt;&gt;"",$I431="",$J431="")</formula>
    </cfRule>
  </conditionalFormatting>
  <conditionalFormatting sqref="X431:Z431 U431">
    <cfRule type="expression" dxfId="6512" priority="1404">
      <formula>AND($H431&lt;&gt;"",$I431&lt;&gt;"",$J431&lt;&gt;"")</formula>
    </cfRule>
    <cfRule type="expression" dxfId="6511" priority="1405">
      <formula>AND($H431&lt;&gt;"",$I431&lt;&gt;"",$J431="")</formula>
    </cfRule>
    <cfRule type="expression" dxfId="6510" priority="1406">
      <formula>AND($H431&lt;&gt;"",$I431="",$J431="")</formula>
    </cfRule>
  </conditionalFormatting>
  <conditionalFormatting sqref="H431">
    <cfRule type="expression" dxfId="6509" priority="1403">
      <formula>AND($H431&lt;&gt;"",$I431&lt;&gt;"")</formula>
    </cfRule>
  </conditionalFormatting>
  <conditionalFormatting sqref="I431">
    <cfRule type="expression" dxfId="6508" priority="1402">
      <formula>AND($I431&lt;&gt;"",$J431&lt;&gt;"")</formula>
    </cfRule>
  </conditionalFormatting>
  <conditionalFormatting sqref="A431">
    <cfRule type="containsBlanks" dxfId="6507" priority="1401">
      <formula>LEN(TRIM(A431))=0</formula>
    </cfRule>
  </conditionalFormatting>
  <conditionalFormatting sqref="AA431:AB431">
    <cfRule type="expression" dxfId="6506" priority="1398">
      <formula>AND($H431&lt;&gt;"",$I431&lt;&gt;"",$J431&lt;&gt;"")</formula>
    </cfRule>
    <cfRule type="expression" dxfId="6505" priority="1399">
      <formula>AND($H431&lt;&gt;"",$I431&lt;&gt;"",$J431="")</formula>
    </cfRule>
    <cfRule type="expression" dxfId="6504" priority="1400">
      <formula>AND($H431&lt;&gt;"",$I431="",$J431="")</formula>
    </cfRule>
  </conditionalFormatting>
  <conditionalFormatting sqref="AI414">
    <cfRule type="expression" dxfId="6503" priority="1374">
      <formula>AND($H414&lt;&gt;"",$I414&lt;&gt;"",$J414&lt;&gt;"")</formula>
    </cfRule>
    <cfRule type="expression" dxfId="6502" priority="1375">
      <formula>AND($H414&lt;&gt;"",$I414&lt;&gt;"",$J414="")</formula>
    </cfRule>
    <cfRule type="expression" dxfId="6501" priority="1376">
      <formula>AND($H414&lt;&gt;"",$I414="",$J414="")</formula>
    </cfRule>
  </conditionalFormatting>
  <conditionalFormatting sqref="X414:Z414 U414">
    <cfRule type="expression" dxfId="6500" priority="1386">
      <formula>AND($H414&lt;&gt;"",$I414&lt;&gt;"",$J414&lt;&gt;"")</formula>
    </cfRule>
    <cfRule type="expression" dxfId="6499" priority="1387">
      <formula>AND($H414&lt;&gt;"",$I414&lt;&gt;"",$J414="")</formula>
    </cfRule>
    <cfRule type="expression" dxfId="6498" priority="1388">
      <formula>AND($H414&lt;&gt;"",$I414="",$J414="")</formula>
    </cfRule>
  </conditionalFormatting>
  <conditionalFormatting sqref="AA414:AB414">
    <cfRule type="expression" dxfId="6497" priority="1383">
      <formula>AND($H414&lt;&gt;"",$I414&lt;&gt;"",$J414&lt;&gt;"")</formula>
    </cfRule>
    <cfRule type="expression" dxfId="6496" priority="1384">
      <formula>AND($H414&lt;&gt;"",$I414&lt;&gt;"",$J414="")</formula>
    </cfRule>
    <cfRule type="expression" dxfId="6495" priority="1385">
      <formula>AND($H414&lt;&gt;"",$I414="",$J414="")</formula>
    </cfRule>
  </conditionalFormatting>
  <conditionalFormatting sqref="AC414:AD414">
    <cfRule type="expression" dxfId="6494" priority="1380">
      <formula>AND($H414&lt;&gt;"",$I414&lt;&gt;"",$J414&lt;&gt;"")</formula>
    </cfRule>
    <cfRule type="expression" dxfId="6493" priority="1381">
      <formula>AND($H414&lt;&gt;"",$I414&lt;&gt;"",$J414="")</formula>
    </cfRule>
    <cfRule type="expression" dxfId="6492" priority="1382">
      <formula>AND($H414&lt;&gt;"",$I414="",$J414="")</formula>
    </cfRule>
  </conditionalFormatting>
  <conditionalFormatting sqref="AE414:AH414">
    <cfRule type="expression" dxfId="6491" priority="1377">
      <formula>AND($H414&lt;&gt;"",$I414&lt;&gt;"",$J414&lt;&gt;"")</formula>
    </cfRule>
    <cfRule type="expression" dxfId="6490" priority="1378">
      <formula>AND($H414&lt;&gt;"",$I414&lt;&gt;"",$J414="")</formula>
    </cfRule>
    <cfRule type="expression" dxfId="6489" priority="1379">
      <formula>AND($H414&lt;&gt;"",$I414="",$J414="")</formula>
    </cfRule>
  </conditionalFormatting>
  <conditionalFormatting sqref="U414:AI414">
    <cfRule type="cellIs" dxfId="6488" priority="1373" operator="notEqual">
      <formula>0</formula>
    </cfRule>
  </conditionalFormatting>
  <conditionalFormatting sqref="AH416">
    <cfRule type="expression" dxfId="6487" priority="1361">
      <formula>AND($H416&lt;&gt;"",$I416&lt;&gt;"",$J416&lt;&gt;"")</formula>
    </cfRule>
    <cfRule type="expression" dxfId="6486" priority="1362">
      <formula>AND($H416&lt;&gt;"",$I416&lt;&gt;"",$J416="")</formula>
    </cfRule>
    <cfRule type="expression" dxfId="6485" priority="1363">
      <formula>AND($H416&lt;&gt;"",$I416="",$J416="")</formula>
    </cfRule>
  </conditionalFormatting>
  <conditionalFormatting sqref="AI416">
    <cfRule type="expression" dxfId="6484" priority="1358">
      <formula>AND($H416&lt;&gt;"",$I416&lt;&gt;"",$J416&lt;&gt;"")</formula>
    </cfRule>
    <cfRule type="expression" dxfId="6483" priority="1359">
      <formula>AND($H416&lt;&gt;"",$I416&lt;&gt;"",$J416="")</formula>
    </cfRule>
    <cfRule type="expression" dxfId="6482" priority="1360">
      <formula>AND($H416&lt;&gt;"",$I416="",$J416="")</formula>
    </cfRule>
  </conditionalFormatting>
  <conditionalFormatting sqref="X416:AG416 U416">
    <cfRule type="expression" dxfId="6481" priority="1367">
      <formula>AND($H416&lt;&gt;"",$I416&lt;&gt;"",$J416&lt;&gt;"")</formula>
    </cfRule>
    <cfRule type="expression" dxfId="6480" priority="1368">
      <formula>AND($H416&lt;&gt;"",$I416&lt;&gt;"",$J416="")</formula>
    </cfRule>
    <cfRule type="expression" dxfId="6479" priority="1369">
      <formula>AND($H416&lt;&gt;"",$I416="",$J416="")</formula>
    </cfRule>
  </conditionalFormatting>
  <conditionalFormatting sqref="H416:J416">
    <cfRule type="expression" dxfId="6478" priority="1370">
      <formula>AND($H416&lt;&gt;"",$I416&lt;&gt;"",$J416&lt;&gt;"")</formula>
    </cfRule>
    <cfRule type="expression" dxfId="6477" priority="1371">
      <formula>AND($H416&lt;&gt;"",$I416&lt;&gt;"",$J416="")</formula>
    </cfRule>
    <cfRule type="expression" dxfId="6476" priority="1372">
      <formula>AND($H416&lt;&gt;"",$I416="",$J416="")</formula>
    </cfRule>
  </conditionalFormatting>
  <conditionalFormatting sqref="H416">
    <cfRule type="expression" dxfId="6475" priority="1366">
      <formula>AND($H416&lt;&gt;"",$I416&lt;&gt;"")</formula>
    </cfRule>
  </conditionalFormatting>
  <conditionalFormatting sqref="I416">
    <cfRule type="expression" dxfId="6474" priority="1365">
      <formula>AND($I416&lt;&gt;"",$J416&lt;&gt;"")</formula>
    </cfRule>
  </conditionalFormatting>
  <conditionalFormatting sqref="A416">
    <cfRule type="containsBlanks" dxfId="6473" priority="1364">
      <formula>LEN(TRIM(A416))=0</formula>
    </cfRule>
  </conditionalFormatting>
  <conditionalFormatting sqref="H425:J425">
    <cfRule type="expression" dxfId="6472" priority="1355">
      <formula>AND($H425&lt;&gt;"",$I425&lt;&gt;"",$J425&lt;&gt;"")</formula>
    </cfRule>
    <cfRule type="expression" dxfId="6471" priority="1356">
      <formula>AND($H425&lt;&gt;"",$I425&lt;&gt;"",$J425="")</formula>
    </cfRule>
    <cfRule type="expression" dxfId="6470" priority="1357">
      <formula>AND($H425&lt;&gt;"",$I425="",$J425="")</formula>
    </cfRule>
  </conditionalFormatting>
  <conditionalFormatting sqref="X425:Z425 U425">
    <cfRule type="expression" dxfId="6469" priority="1352">
      <formula>AND($H425&lt;&gt;"",$I425&lt;&gt;"",$J425&lt;&gt;"")</formula>
    </cfRule>
    <cfRule type="expression" dxfId="6468" priority="1353">
      <formula>AND($H425&lt;&gt;"",$I425&lt;&gt;"",$J425="")</formula>
    </cfRule>
    <cfRule type="expression" dxfId="6467" priority="1354">
      <formula>AND($H425&lt;&gt;"",$I425="",$J425="")</formula>
    </cfRule>
  </conditionalFormatting>
  <conditionalFormatting sqref="H425">
    <cfRule type="expression" dxfId="6466" priority="1351">
      <formula>AND($H425&lt;&gt;"",$I425&lt;&gt;"")</formula>
    </cfRule>
  </conditionalFormatting>
  <conditionalFormatting sqref="I425">
    <cfRule type="expression" dxfId="6465" priority="1350">
      <formula>AND($I425&lt;&gt;"",$J425&lt;&gt;"")</formula>
    </cfRule>
  </conditionalFormatting>
  <conditionalFormatting sqref="A425">
    <cfRule type="containsBlanks" dxfId="6464" priority="1349">
      <formula>LEN(TRIM(A425))=0</formula>
    </cfRule>
  </conditionalFormatting>
  <conditionalFormatting sqref="AC425:AD425">
    <cfRule type="expression" dxfId="6463" priority="1343">
      <formula>AND($H425&lt;&gt;"",$I425&lt;&gt;"",$J425&lt;&gt;"")</formula>
    </cfRule>
    <cfRule type="expression" dxfId="6462" priority="1344">
      <formula>AND($H425&lt;&gt;"",$I425&lt;&gt;"",$J425="")</formula>
    </cfRule>
    <cfRule type="expression" dxfId="6461" priority="1345">
      <formula>AND($H425&lt;&gt;"",$I425="",$J425="")</formula>
    </cfRule>
  </conditionalFormatting>
  <conditionalFormatting sqref="AE425:AH425">
    <cfRule type="expression" dxfId="6460" priority="1340">
      <formula>AND($H425&lt;&gt;"",$I425&lt;&gt;"",$J425&lt;&gt;"")</formula>
    </cfRule>
    <cfRule type="expression" dxfId="6459" priority="1341">
      <formula>AND($H425&lt;&gt;"",$I425&lt;&gt;"",$J425="")</formula>
    </cfRule>
    <cfRule type="expression" dxfId="6458" priority="1342">
      <formula>AND($H425&lt;&gt;"",$I425="",$J425="")</formula>
    </cfRule>
  </conditionalFormatting>
  <conditionalFormatting sqref="AA425:AB425">
    <cfRule type="expression" dxfId="6457" priority="1346">
      <formula>AND($H425&lt;&gt;"",$I425&lt;&gt;"",$J425&lt;&gt;"")</formula>
    </cfRule>
    <cfRule type="expression" dxfId="6456" priority="1347">
      <formula>AND($H425&lt;&gt;"",$I425&lt;&gt;"",$J425="")</formula>
    </cfRule>
    <cfRule type="expression" dxfId="6455" priority="1348">
      <formula>AND($H425&lt;&gt;"",$I425="",$J425="")</formula>
    </cfRule>
  </conditionalFormatting>
  <conditionalFormatting sqref="AI425">
    <cfRule type="expression" dxfId="6454" priority="1337">
      <formula>AND($H425&lt;&gt;"",$I425&lt;&gt;"",$J425&lt;&gt;"")</formula>
    </cfRule>
    <cfRule type="expression" dxfId="6453" priority="1338">
      <formula>AND($H425&lt;&gt;"",$I425&lt;&gt;"",$J425="")</formula>
    </cfRule>
    <cfRule type="expression" dxfId="6452" priority="1339">
      <formula>AND($H425&lt;&gt;"",$I425="",$J425="")</formula>
    </cfRule>
  </conditionalFormatting>
  <conditionalFormatting sqref="AH418">
    <cfRule type="expression" dxfId="6451" priority="1325">
      <formula>AND($H418&lt;&gt;"",$I418&lt;&gt;"",$J418&lt;&gt;"")</formula>
    </cfRule>
    <cfRule type="expression" dxfId="6450" priority="1326">
      <formula>AND($H418&lt;&gt;"",$I418&lt;&gt;"",$J418="")</formula>
    </cfRule>
    <cfRule type="expression" dxfId="6449" priority="1327">
      <formula>AND($H418&lt;&gt;"",$I418="",$J418="")</formula>
    </cfRule>
  </conditionalFormatting>
  <conditionalFormatting sqref="X418:AG418 U418">
    <cfRule type="expression" dxfId="6448" priority="1331">
      <formula>AND($H418&lt;&gt;"",$I418&lt;&gt;"",$J418&lt;&gt;"")</formula>
    </cfRule>
    <cfRule type="expression" dxfId="6447" priority="1332">
      <formula>AND($H418&lt;&gt;"",$I418&lt;&gt;"",$J418="")</formula>
    </cfRule>
    <cfRule type="expression" dxfId="6446" priority="1333">
      <formula>AND($H418&lt;&gt;"",$I418="",$J418="")</formula>
    </cfRule>
  </conditionalFormatting>
  <conditionalFormatting sqref="AI418">
    <cfRule type="expression" dxfId="6445" priority="1322">
      <formula>AND($H418&lt;&gt;"",$I418&lt;&gt;"",$J418&lt;&gt;"")</formula>
    </cfRule>
    <cfRule type="expression" dxfId="6444" priority="1323">
      <formula>AND($H418&lt;&gt;"",$I418&lt;&gt;"",$J418="")</formula>
    </cfRule>
    <cfRule type="expression" dxfId="6443" priority="1324">
      <formula>AND($H418&lt;&gt;"",$I418="",$J418="")</formula>
    </cfRule>
  </conditionalFormatting>
  <conditionalFormatting sqref="H418:J418">
    <cfRule type="expression" dxfId="6442" priority="1334">
      <formula>AND($H418&lt;&gt;"",$I418&lt;&gt;"",$J418&lt;&gt;"")</formula>
    </cfRule>
    <cfRule type="expression" dxfId="6441" priority="1335">
      <formula>AND($H418&lt;&gt;"",$I418&lt;&gt;"",$J418="")</formula>
    </cfRule>
    <cfRule type="expression" dxfId="6440" priority="1336">
      <formula>AND($H418&lt;&gt;"",$I418="",$J418="")</formula>
    </cfRule>
  </conditionalFormatting>
  <conditionalFormatting sqref="H418">
    <cfRule type="expression" dxfId="6439" priority="1330">
      <formula>AND($H418&lt;&gt;"",$I418&lt;&gt;"")</formula>
    </cfRule>
  </conditionalFormatting>
  <conditionalFormatting sqref="I418">
    <cfRule type="expression" dxfId="6438" priority="1329">
      <formula>AND($I418&lt;&gt;"",$J418&lt;&gt;"")</formula>
    </cfRule>
  </conditionalFormatting>
  <conditionalFormatting sqref="A418">
    <cfRule type="containsBlanks" dxfId="6437" priority="1328">
      <formula>LEN(TRIM(A418))=0</formula>
    </cfRule>
  </conditionalFormatting>
  <conditionalFormatting sqref="AH419:AH420">
    <cfRule type="expression" dxfId="6436" priority="1310">
      <formula>AND($H419&lt;&gt;"",$I419&lt;&gt;"",$J419&lt;&gt;"")</formula>
    </cfRule>
    <cfRule type="expression" dxfId="6435" priority="1311">
      <formula>AND($H419&lt;&gt;"",$I419&lt;&gt;"",$J419="")</formula>
    </cfRule>
    <cfRule type="expression" dxfId="6434" priority="1312">
      <formula>AND($H419&lt;&gt;"",$I419="",$J419="")</formula>
    </cfRule>
  </conditionalFormatting>
  <conditionalFormatting sqref="X419:AG420 U419:U420">
    <cfRule type="expression" dxfId="6433" priority="1316">
      <formula>AND($H419&lt;&gt;"",$I419&lt;&gt;"",$J419&lt;&gt;"")</formula>
    </cfRule>
    <cfRule type="expression" dxfId="6432" priority="1317">
      <formula>AND($H419&lt;&gt;"",$I419&lt;&gt;"",$J419="")</formula>
    </cfRule>
    <cfRule type="expression" dxfId="6431" priority="1318">
      <formula>AND($H419&lt;&gt;"",$I419="",$J419="")</formula>
    </cfRule>
  </conditionalFormatting>
  <conditionalFormatting sqref="AI419:AI420">
    <cfRule type="expression" dxfId="6430" priority="1307">
      <formula>AND($H419&lt;&gt;"",$I419&lt;&gt;"",$J419&lt;&gt;"")</formula>
    </cfRule>
    <cfRule type="expression" dxfId="6429" priority="1308">
      <formula>AND($H419&lt;&gt;"",$I419&lt;&gt;"",$J419="")</formula>
    </cfRule>
    <cfRule type="expression" dxfId="6428" priority="1309">
      <formula>AND($H419&lt;&gt;"",$I419="",$J419="")</formula>
    </cfRule>
  </conditionalFormatting>
  <conditionalFormatting sqref="H419:J420">
    <cfRule type="expression" dxfId="6427" priority="1319">
      <formula>AND($H419&lt;&gt;"",$I419&lt;&gt;"",$J419&lt;&gt;"")</formula>
    </cfRule>
    <cfRule type="expression" dxfId="6426" priority="1320">
      <formula>AND($H419&lt;&gt;"",$I419&lt;&gt;"",$J419="")</formula>
    </cfRule>
    <cfRule type="expression" dxfId="6425" priority="1321">
      <formula>AND($H419&lt;&gt;"",$I419="",$J419="")</formula>
    </cfRule>
  </conditionalFormatting>
  <conditionalFormatting sqref="H419:H420">
    <cfRule type="expression" dxfId="6424" priority="1315">
      <formula>AND($H419&lt;&gt;"",$I419&lt;&gt;"")</formula>
    </cfRule>
  </conditionalFormatting>
  <conditionalFormatting sqref="I419:I420">
    <cfRule type="expression" dxfId="6423" priority="1314">
      <formula>AND($I419&lt;&gt;"",$J419&lt;&gt;"")</formula>
    </cfRule>
  </conditionalFormatting>
  <conditionalFormatting sqref="A419:A420">
    <cfRule type="containsBlanks" dxfId="6422" priority="1313">
      <formula>LEN(TRIM(A419))=0</formula>
    </cfRule>
  </conditionalFormatting>
  <conditionalFormatting sqref="AJ175:CF177 AJ170:CF171 AJ161:CF163 AJ166:CF166 AJ196:CF197 AJ377:CF379">
    <cfRule type="expression" dxfId="6421" priority="1304">
      <formula>AND($H161&lt;&gt;"",$I161&lt;&gt;"",$J161&lt;&gt;"")</formula>
    </cfRule>
    <cfRule type="expression" dxfId="6420" priority="1305">
      <formula>AND($H161&lt;&gt;"",$I161&lt;&gt;"",$J161="")</formula>
    </cfRule>
    <cfRule type="expression" dxfId="6419" priority="1306">
      <formula>AND($H161&lt;&gt;"",$I161="",$J161="")</formula>
    </cfRule>
  </conditionalFormatting>
  <conditionalFormatting sqref="AJ4:CF4">
    <cfRule type="containsBlanks" dxfId="6418" priority="1303">
      <formula>LEN(TRIM(AJ4))=0</formula>
    </cfRule>
  </conditionalFormatting>
  <conditionalFormatting sqref="AJ1:CF1">
    <cfRule type="containsBlanks" dxfId="6417" priority="1302">
      <formula>LEN(TRIM(AJ1))=0</formula>
    </cfRule>
  </conditionalFormatting>
  <conditionalFormatting sqref="AJ6:CF6">
    <cfRule type="expression" dxfId="6416" priority="1299">
      <formula>AND($H6&lt;&gt;"",$I6&lt;&gt;"",$J6&lt;&gt;"")</formula>
    </cfRule>
    <cfRule type="expression" dxfId="6415" priority="1300">
      <formula>AND($H6&lt;&gt;"",$I6&lt;&gt;"",$J6="")</formula>
    </cfRule>
    <cfRule type="expression" dxfId="6414" priority="1301">
      <formula>AND($H6&lt;&gt;"",$I6="",$J6="")</formula>
    </cfRule>
  </conditionalFormatting>
  <conditionalFormatting sqref="AJ7:CF11 AJ36:CF37 AJ84:CF84 AJ187:CF187 AJ39:CF40">
    <cfRule type="expression" dxfId="6413" priority="1296">
      <formula>AND($H7&lt;&gt;"",$I7&lt;&gt;"",$J7&lt;&gt;"")</formula>
    </cfRule>
    <cfRule type="expression" dxfId="6412" priority="1297">
      <formula>AND($H7&lt;&gt;"",$I7&lt;&gt;"",$J7="")</formula>
    </cfRule>
    <cfRule type="expression" dxfId="6411" priority="1298">
      <formula>AND($H7&lt;&gt;"",$I7="",$J7="")</formula>
    </cfRule>
  </conditionalFormatting>
  <conditionalFormatting sqref="AJ17:CF17">
    <cfRule type="expression" dxfId="6410" priority="1293">
      <formula>AND($H17&lt;&gt;"",$I17&lt;&gt;"",$J17&lt;&gt;"")</formula>
    </cfRule>
    <cfRule type="expression" dxfId="6409" priority="1294">
      <formula>AND($H17&lt;&gt;"",$I17&lt;&gt;"",$J17="")</formula>
    </cfRule>
    <cfRule type="expression" dxfId="6408" priority="1295">
      <formula>AND($H17&lt;&gt;"",$I17="",$J17="")</formula>
    </cfRule>
  </conditionalFormatting>
  <conditionalFormatting sqref="AJ41:CF44">
    <cfRule type="expression" dxfId="6407" priority="1290">
      <formula>AND($H41&lt;&gt;"",$I41&lt;&gt;"",$J41&lt;&gt;"")</formula>
    </cfRule>
    <cfRule type="expression" dxfId="6406" priority="1291">
      <formula>AND($H41&lt;&gt;"",$I41&lt;&gt;"",$J41="")</formula>
    </cfRule>
    <cfRule type="expression" dxfId="6405" priority="1292">
      <formula>AND($H41&lt;&gt;"",$I41="",$J41="")</formula>
    </cfRule>
  </conditionalFormatting>
  <conditionalFormatting sqref="AJ85:CF85 AJ102:CF102 AJ87:CF88">
    <cfRule type="expression" dxfId="6404" priority="1287">
      <formula>AND($H85&lt;&gt;"",$I85&lt;&gt;"",$J85&lt;&gt;"")</formula>
    </cfRule>
    <cfRule type="expression" dxfId="6403" priority="1288">
      <formula>AND($H85&lt;&gt;"",$I85&lt;&gt;"",$J85="")</formula>
    </cfRule>
    <cfRule type="expression" dxfId="6402" priority="1289">
      <formula>AND($H85&lt;&gt;"",$I85="",$J85="")</formula>
    </cfRule>
  </conditionalFormatting>
  <conditionalFormatting sqref="AJ89:CF92">
    <cfRule type="expression" dxfId="6401" priority="1284">
      <formula>AND($H89&lt;&gt;"",$I89&lt;&gt;"",$J89&lt;&gt;"")</formula>
    </cfRule>
    <cfRule type="expression" dxfId="6400" priority="1285">
      <formula>AND($H89&lt;&gt;"",$I89&lt;&gt;"",$J89="")</formula>
    </cfRule>
    <cfRule type="expression" dxfId="6399" priority="1286">
      <formula>AND($H89&lt;&gt;"",$I89="",$J89="")</formula>
    </cfRule>
  </conditionalFormatting>
  <conditionalFormatting sqref="AJ72:CF72">
    <cfRule type="expression" dxfId="6398" priority="1281">
      <formula>AND($H72&lt;&gt;"",$I72&lt;&gt;"",$J72&lt;&gt;"")</formula>
    </cfRule>
    <cfRule type="expression" dxfId="6397" priority="1282">
      <formula>AND($H72&lt;&gt;"",$I72&lt;&gt;"",$J72="")</formula>
    </cfRule>
    <cfRule type="expression" dxfId="6396" priority="1283">
      <formula>AND($H72&lt;&gt;"",$I72="",$J72="")</formula>
    </cfRule>
  </conditionalFormatting>
  <conditionalFormatting sqref="AJ73:CF73">
    <cfRule type="expression" dxfId="6395" priority="1278">
      <formula>AND($H73&lt;&gt;"",$I73&lt;&gt;"",$J73&lt;&gt;"")</formula>
    </cfRule>
    <cfRule type="expression" dxfId="6394" priority="1279">
      <formula>AND($H73&lt;&gt;"",$I73&lt;&gt;"",$J73="")</formula>
    </cfRule>
    <cfRule type="expression" dxfId="6393" priority="1280">
      <formula>AND($H73&lt;&gt;"",$I73="",$J73="")</formula>
    </cfRule>
  </conditionalFormatting>
  <conditionalFormatting sqref="AJ143:CF143">
    <cfRule type="expression" dxfId="6392" priority="1275">
      <formula>AND($H143&lt;&gt;"",$I143&lt;&gt;"",$J143&lt;&gt;"")</formula>
    </cfRule>
    <cfRule type="expression" dxfId="6391" priority="1276">
      <formula>AND($H143&lt;&gt;"",$I143&lt;&gt;"",$J143="")</formula>
    </cfRule>
    <cfRule type="expression" dxfId="6390" priority="1277">
      <formula>AND($H143&lt;&gt;"",$I143="",$J143="")</formula>
    </cfRule>
  </conditionalFormatting>
  <conditionalFormatting sqref="AJ145:CF146 AJ160:CF160">
    <cfRule type="expression" dxfId="6389" priority="1272">
      <formula>AND($H145&lt;&gt;"",$I145&lt;&gt;"",$J145&lt;&gt;"")</formula>
    </cfRule>
    <cfRule type="expression" dxfId="6388" priority="1273">
      <formula>AND($H145&lt;&gt;"",$I145&lt;&gt;"",$J145="")</formula>
    </cfRule>
    <cfRule type="expression" dxfId="6387" priority="1274">
      <formula>AND($H145&lt;&gt;"",$I145="",$J145="")</formula>
    </cfRule>
  </conditionalFormatting>
  <conditionalFormatting sqref="AJ147:CF150">
    <cfRule type="expression" dxfId="6386" priority="1269">
      <formula>AND($H147&lt;&gt;"",$I147&lt;&gt;"",$J147&lt;&gt;"")</formula>
    </cfRule>
    <cfRule type="expression" dxfId="6385" priority="1270">
      <formula>AND($H147&lt;&gt;"",$I147&lt;&gt;"",$J147="")</formula>
    </cfRule>
    <cfRule type="expression" dxfId="6384" priority="1271">
      <formula>AND($H147&lt;&gt;"",$I147="",$J147="")</formula>
    </cfRule>
  </conditionalFormatting>
  <conditionalFormatting sqref="AJ172:CF174">
    <cfRule type="expression" dxfId="6383" priority="1266">
      <formula>AND($H172&lt;&gt;"",$I172&lt;&gt;"",$J172&lt;&gt;"")</formula>
    </cfRule>
    <cfRule type="expression" dxfId="6382" priority="1267">
      <formula>AND($H172&lt;&gt;"",$I172&lt;&gt;"",$J172="")</formula>
    </cfRule>
    <cfRule type="expression" dxfId="6381" priority="1268">
      <formula>AND($H172&lt;&gt;"",$I172="",$J172="")</formula>
    </cfRule>
  </conditionalFormatting>
  <conditionalFormatting sqref="AJ222:CF222">
    <cfRule type="expression" dxfId="6380" priority="1236">
      <formula>AND($H222&lt;&gt;"",$I222&lt;&gt;"",$J222&lt;&gt;"")</formula>
    </cfRule>
    <cfRule type="expression" dxfId="6379" priority="1237">
      <formula>AND($H222&lt;&gt;"",$I222&lt;&gt;"",$J222="")</formula>
    </cfRule>
    <cfRule type="expression" dxfId="6378" priority="1238">
      <formula>AND($H222&lt;&gt;"",$I222="",$J222="")</formula>
    </cfRule>
  </conditionalFormatting>
  <conditionalFormatting sqref="AJ231:CF232 AJ213:CF213">
    <cfRule type="expression" dxfId="6377" priority="1263">
      <formula>AND($H213&lt;&gt;"",$I213&lt;&gt;"",$J213&lt;&gt;"")</formula>
    </cfRule>
    <cfRule type="expression" dxfId="6376" priority="1264">
      <formula>AND($H213&lt;&gt;"",$I213&lt;&gt;"",$J213="")</formula>
    </cfRule>
    <cfRule type="expression" dxfId="6375" priority="1265">
      <formula>AND($H213&lt;&gt;"",$I213="",$J213="")</formula>
    </cfRule>
  </conditionalFormatting>
  <conditionalFormatting sqref="AJ215:CF215">
    <cfRule type="expression" dxfId="6374" priority="1260">
      <formula>AND($H215&lt;&gt;"",$I215&lt;&gt;"",$J215&lt;&gt;"")</formula>
    </cfRule>
    <cfRule type="expression" dxfId="6373" priority="1261">
      <formula>AND($H215&lt;&gt;"",$I215&lt;&gt;"",$J215="")</formula>
    </cfRule>
    <cfRule type="expression" dxfId="6372" priority="1262">
      <formula>AND($H215&lt;&gt;"",$I215="",$J215="")</formula>
    </cfRule>
  </conditionalFormatting>
  <conditionalFormatting sqref="AJ200:CF200">
    <cfRule type="expression" dxfId="6371" priority="1257">
      <formula>AND($H200&lt;&gt;"",$I200&lt;&gt;"",$J200&lt;&gt;"")</formula>
    </cfRule>
    <cfRule type="expression" dxfId="6370" priority="1258">
      <formula>AND($H200&lt;&gt;"",$I200&lt;&gt;"",$J200="")</formula>
    </cfRule>
    <cfRule type="expression" dxfId="6369" priority="1259">
      <formula>AND($H200&lt;&gt;"",$I200="",$J200="")</formula>
    </cfRule>
  </conditionalFormatting>
  <conditionalFormatting sqref="AJ216:CF216">
    <cfRule type="expression" dxfId="6368" priority="1254">
      <formula>AND($H216&lt;&gt;"",$I216&lt;&gt;"",$J216&lt;&gt;"")</formula>
    </cfRule>
    <cfRule type="expression" dxfId="6367" priority="1255">
      <formula>AND($H216&lt;&gt;"",$I216&lt;&gt;"",$J216="")</formula>
    </cfRule>
    <cfRule type="expression" dxfId="6366" priority="1256">
      <formula>AND($H216&lt;&gt;"",$I216="",$J216="")</formula>
    </cfRule>
  </conditionalFormatting>
  <conditionalFormatting sqref="AJ218:CF218">
    <cfRule type="expression" dxfId="6365" priority="1251">
      <formula>AND($H218&lt;&gt;"",$I218&lt;&gt;"",$J218&lt;&gt;"")</formula>
    </cfRule>
    <cfRule type="expression" dxfId="6364" priority="1252">
      <formula>AND($H218&lt;&gt;"",$I218&lt;&gt;"",$J218="")</formula>
    </cfRule>
    <cfRule type="expression" dxfId="6363" priority="1253">
      <formula>AND($H218&lt;&gt;"",$I218="",$J218="")</formula>
    </cfRule>
  </conditionalFormatting>
  <conditionalFormatting sqref="AJ203:CF203">
    <cfRule type="expression" dxfId="6362" priority="1248">
      <formula>AND($H203&lt;&gt;"",$I203&lt;&gt;"",$J203&lt;&gt;"")</formula>
    </cfRule>
    <cfRule type="expression" dxfId="6361" priority="1249">
      <formula>AND($H203&lt;&gt;"",$I203&lt;&gt;"",$J203="")</formula>
    </cfRule>
    <cfRule type="expression" dxfId="6360" priority="1250">
      <formula>AND($H203&lt;&gt;"",$I203="",$J203="")</formula>
    </cfRule>
  </conditionalFormatting>
  <conditionalFormatting sqref="AJ219:CF219">
    <cfRule type="expression" dxfId="6359" priority="1245">
      <formula>AND($H219&lt;&gt;"",$I219&lt;&gt;"",$J219&lt;&gt;"")</formula>
    </cfRule>
    <cfRule type="expression" dxfId="6358" priority="1246">
      <formula>AND($H219&lt;&gt;"",$I219&lt;&gt;"",$J219="")</formula>
    </cfRule>
    <cfRule type="expression" dxfId="6357" priority="1247">
      <formula>AND($H219&lt;&gt;"",$I219="",$J219="")</formula>
    </cfRule>
  </conditionalFormatting>
  <conditionalFormatting sqref="AJ221:CF221">
    <cfRule type="expression" dxfId="6356" priority="1242">
      <formula>AND($H221&lt;&gt;"",$I221&lt;&gt;"",$J221&lt;&gt;"")</formula>
    </cfRule>
    <cfRule type="expression" dxfId="6355" priority="1243">
      <formula>AND($H221&lt;&gt;"",$I221&lt;&gt;"",$J221="")</formula>
    </cfRule>
    <cfRule type="expression" dxfId="6354" priority="1244">
      <formula>AND($H221&lt;&gt;"",$I221="",$J221="")</formula>
    </cfRule>
  </conditionalFormatting>
  <conditionalFormatting sqref="AJ206:CF206">
    <cfRule type="expression" dxfId="6353" priority="1239">
      <formula>AND($H206&lt;&gt;"",$I206&lt;&gt;"",$J206&lt;&gt;"")</formula>
    </cfRule>
    <cfRule type="expression" dxfId="6352" priority="1240">
      <formula>AND($H206&lt;&gt;"",$I206&lt;&gt;"",$J206="")</formula>
    </cfRule>
    <cfRule type="expression" dxfId="6351" priority="1241">
      <formula>AND($H206&lt;&gt;"",$I206="",$J206="")</formula>
    </cfRule>
  </conditionalFormatting>
  <conditionalFormatting sqref="AJ224:CF224">
    <cfRule type="expression" dxfId="6350" priority="1233">
      <formula>AND($H224&lt;&gt;"",$I224&lt;&gt;"",$J224&lt;&gt;"")</formula>
    </cfRule>
    <cfRule type="expression" dxfId="6349" priority="1234">
      <formula>AND($H224&lt;&gt;"",$I224&lt;&gt;"",$J224="")</formula>
    </cfRule>
    <cfRule type="expression" dxfId="6348" priority="1235">
      <formula>AND($H224&lt;&gt;"",$I224="",$J224="")</formula>
    </cfRule>
  </conditionalFormatting>
  <conditionalFormatting sqref="AJ209:CF209">
    <cfRule type="expression" dxfId="6347" priority="1230">
      <formula>AND($H209&lt;&gt;"",$I209&lt;&gt;"",$J209&lt;&gt;"")</formula>
    </cfRule>
    <cfRule type="expression" dxfId="6346" priority="1231">
      <formula>AND($H209&lt;&gt;"",$I209&lt;&gt;"",$J209="")</formula>
    </cfRule>
    <cfRule type="expression" dxfId="6345" priority="1232">
      <formula>AND($H209&lt;&gt;"",$I209="",$J209="")</formula>
    </cfRule>
  </conditionalFormatting>
  <conditionalFormatting sqref="AJ225:CF225">
    <cfRule type="expression" dxfId="6344" priority="1227">
      <formula>AND($H225&lt;&gt;"",$I225&lt;&gt;"",$J225&lt;&gt;"")</formula>
    </cfRule>
    <cfRule type="expression" dxfId="6343" priority="1228">
      <formula>AND($H225&lt;&gt;"",$I225&lt;&gt;"",$J225="")</formula>
    </cfRule>
    <cfRule type="expression" dxfId="6342" priority="1229">
      <formula>AND($H225&lt;&gt;"",$I225="",$J225="")</formula>
    </cfRule>
  </conditionalFormatting>
  <conditionalFormatting sqref="AJ227:CF227">
    <cfRule type="expression" dxfId="6341" priority="1224">
      <formula>AND($H227&lt;&gt;"",$I227&lt;&gt;"",$J227&lt;&gt;"")</formula>
    </cfRule>
    <cfRule type="expression" dxfId="6340" priority="1225">
      <formula>AND($H227&lt;&gt;"",$I227&lt;&gt;"",$J227="")</formula>
    </cfRule>
    <cfRule type="expression" dxfId="6339" priority="1226">
      <formula>AND($H227&lt;&gt;"",$I227="",$J227="")</formula>
    </cfRule>
  </conditionalFormatting>
  <conditionalFormatting sqref="AJ270:CF270 AJ324:CF324 AJ326:CF326">
    <cfRule type="expression" dxfId="6338" priority="1221">
      <formula>AND($H270&lt;&gt;"",$I270&lt;&gt;"",$J270&lt;&gt;"")</formula>
    </cfRule>
    <cfRule type="expression" dxfId="6337" priority="1222">
      <formula>AND($H270&lt;&gt;"",$I270&lt;&gt;"",$J270="")</formula>
    </cfRule>
    <cfRule type="expression" dxfId="6336" priority="1223">
      <formula>AND($H270&lt;&gt;"",$I270="",$J270="")</formula>
    </cfRule>
  </conditionalFormatting>
  <conditionalFormatting sqref="AJ233:CF234">
    <cfRule type="expression" dxfId="6335" priority="1218">
      <formula>AND($H233&lt;&gt;"",$I233&lt;&gt;"",$J233&lt;&gt;"")</formula>
    </cfRule>
    <cfRule type="expression" dxfId="6334" priority="1219">
      <formula>AND($H233&lt;&gt;"",$I233&lt;&gt;"",$J233="")</formula>
    </cfRule>
    <cfRule type="expression" dxfId="6333" priority="1220">
      <formula>AND($H233&lt;&gt;"",$I233="",$J233="")</formula>
    </cfRule>
  </conditionalFormatting>
  <conditionalFormatting sqref="AJ251:CF251">
    <cfRule type="expression" dxfId="6332" priority="1215">
      <formula>AND($H251&lt;&gt;"",$I251&lt;&gt;"",$J251&lt;&gt;"")</formula>
    </cfRule>
    <cfRule type="expression" dxfId="6331" priority="1216">
      <formula>AND($H251&lt;&gt;"",$I251&lt;&gt;"",$J251="")</formula>
    </cfRule>
    <cfRule type="expression" dxfId="6330" priority="1217">
      <formula>AND($H251&lt;&gt;"",$I251="",$J251="")</formula>
    </cfRule>
  </conditionalFormatting>
  <conditionalFormatting sqref="AJ253:CF253">
    <cfRule type="expression" dxfId="6329" priority="1212">
      <formula>AND($H253&lt;&gt;"",$I253&lt;&gt;"",$J253&lt;&gt;"")</formula>
    </cfRule>
    <cfRule type="expression" dxfId="6328" priority="1213">
      <formula>AND($H253&lt;&gt;"",$I253&lt;&gt;"",$J253="")</formula>
    </cfRule>
    <cfRule type="expression" dxfId="6327" priority="1214">
      <formula>AND($H253&lt;&gt;"",$I253="",$J253="")</formula>
    </cfRule>
  </conditionalFormatting>
  <conditionalFormatting sqref="AJ237:CF237">
    <cfRule type="expression" dxfId="6326" priority="1209">
      <formula>AND($H237&lt;&gt;"",$I237&lt;&gt;"",$J237&lt;&gt;"")</formula>
    </cfRule>
    <cfRule type="expression" dxfId="6325" priority="1210">
      <formula>AND($H237&lt;&gt;"",$I237&lt;&gt;"",$J237="")</formula>
    </cfRule>
    <cfRule type="expression" dxfId="6324" priority="1211">
      <formula>AND($H237&lt;&gt;"",$I237="",$J237="")</formula>
    </cfRule>
  </conditionalFormatting>
  <conditionalFormatting sqref="AJ254:CF254">
    <cfRule type="expression" dxfId="6323" priority="1206">
      <formula>AND($H254&lt;&gt;"",$I254&lt;&gt;"",$J254&lt;&gt;"")</formula>
    </cfRule>
    <cfRule type="expression" dxfId="6322" priority="1207">
      <formula>AND($H254&lt;&gt;"",$I254&lt;&gt;"",$J254="")</formula>
    </cfRule>
    <cfRule type="expression" dxfId="6321" priority="1208">
      <formula>AND($H254&lt;&gt;"",$I254="",$J254="")</formula>
    </cfRule>
  </conditionalFormatting>
  <conditionalFormatting sqref="AJ256:CF256">
    <cfRule type="expression" dxfId="6320" priority="1203">
      <formula>AND($H256&lt;&gt;"",$I256&lt;&gt;"",$J256&lt;&gt;"")</formula>
    </cfRule>
    <cfRule type="expression" dxfId="6319" priority="1204">
      <formula>AND($H256&lt;&gt;"",$I256&lt;&gt;"",$J256="")</formula>
    </cfRule>
    <cfRule type="expression" dxfId="6318" priority="1205">
      <formula>AND($H256&lt;&gt;"",$I256="",$J256="")</formula>
    </cfRule>
  </conditionalFormatting>
  <conditionalFormatting sqref="AJ240:CF240">
    <cfRule type="expression" dxfId="6317" priority="1200">
      <formula>AND($H240&lt;&gt;"",$I240&lt;&gt;"",$J240&lt;&gt;"")</formula>
    </cfRule>
    <cfRule type="expression" dxfId="6316" priority="1201">
      <formula>AND($H240&lt;&gt;"",$I240&lt;&gt;"",$J240="")</formula>
    </cfRule>
    <cfRule type="expression" dxfId="6315" priority="1202">
      <formula>AND($H240&lt;&gt;"",$I240="",$J240="")</formula>
    </cfRule>
  </conditionalFormatting>
  <conditionalFormatting sqref="AJ257:CF257">
    <cfRule type="expression" dxfId="6314" priority="1197">
      <formula>AND($H257&lt;&gt;"",$I257&lt;&gt;"",$J257&lt;&gt;"")</formula>
    </cfRule>
    <cfRule type="expression" dxfId="6313" priority="1198">
      <formula>AND($H257&lt;&gt;"",$I257&lt;&gt;"",$J257="")</formula>
    </cfRule>
    <cfRule type="expression" dxfId="6312" priority="1199">
      <formula>AND($H257&lt;&gt;"",$I257="",$J257="")</formula>
    </cfRule>
  </conditionalFormatting>
  <conditionalFormatting sqref="AJ259:CF259">
    <cfRule type="expression" dxfId="6311" priority="1194">
      <formula>AND($H259&lt;&gt;"",$I259&lt;&gt;"",$J259&lt;&gt;"")</formula>
    </cfRule>
    <cfRule type="expression" dxfId="6310" priority="1195">
      <formula>AND($H259&lt;&gt;"",$I259&lt;&gt;"",$J259="")</formula>
    </cfRule>
    <cfRule type="expression" dxfId="6309" priority="1196">
      <formula>AND($H259&lt;&gt;"",$I259="",$J259="")</formula>
    </cfRule>
  </conditionalFormatting>
  <conditionalFormatting sqref="AJ243:CF243">
    <cfRule type="expression" dxfId="6308" priority="1191">
      <formula>AND($H243&lt;&gt;"",$I243&lt;&gt;"",$J243&lt;&gt;"")</formula>
    </cfRule>
    <cfRule type="expression" dxfId="6307" priority="1192">
      <formula>AND($H243&lt;&gt;"",$I243&lt;&gt;"",$J243="")</formula>
    </cfRule>
    <cfRule type="expression" dxfId="6306" priority="1193">
      <formula>AND($H243&lt;&gt;"",$I243="",$J243="")</formula>
    </cfRule>
  </conditionalFormatting>
  <conditionalFormatting sqref="AJ260:CF260">
    <cfRule type="expression" dxfId="6305" priority="1188">
      <formula>AND($H260&lt;&gt;"",$I260&lt;&gt;"",$J260&lt;&gt;"")</formula>
    </cfRule>
    <cfRule type="expression" dxfId="6304" priority="1189">
      <formula>AND($H260&lt;&gt;"",$I260&lt;&gt;"",$J260="")</formula>
    </cfRule>
    <cfRule type="expression" dxfId="6303" priority="1190">
      <formula>AND($H260&lt;&gt;"",$I260="",$J260="")</formula>
    </cfRule>
  </conditionalFormatting>
  <conditionalFormatting sqref="AJ262:CF262">
    <cfRule type="expression" dxfId="6302" priority="1185">
      <formula>AND($H262&lt;&gt;"",$I262&lt;&gt;"",$J262&lt;&gt;"")</formula>
    </cfRule>
    <cfRule type="expression" dxfId="6301" priority="1186">
      <formula>AND($H262&lt;&gt;"",$I262&lt;&gt;"",$J262="")</formula>
    </cfRule>
    <cfRule type="expression" dxfId="6300" priority="1187">
      <formula>AND($H262&lt;&gt;"",$I262="",$J262="")</formula>
    </cfRule>
  </conditionalFormatting>
  <conditionalFormatting sqref="AJ246:CF246">
    <cfRule type="expression" dxfId="6299" priority="1182">
      <formula>AND($H246&lt;&gt;"",$I246&lt;&gt;"",$J246&lt;&gt;"")</formula>
    </cfRule>
    <cfRule type="expression" dxfId="6298" priority="1183">
      <formula>AND($H246&lt;&gt;"",$I246&lt;&gt;"",$J246="")</formula>
    </cfRule>
    <cfRule type="expression" dxfId="6297" priority="1184">
      <formula>AND($H246&lt;&gt;"",$I246="",$J246="")</formula>
    </cfRule>
  </conditionalFormatting>
  <conditionalFormatting sqref="AJ263:CF263">
    <cfRule type="expression" dxfId="6296" priority="1179">
      <formula>AND($H263&lt;&gt;"",$I263&lt;&gt;"",$J263&lt;&gt;"")</formula>
    </cfRule>
    <cfRule type="expression" dxfId="6295" priority="1180">
      <formula>AND($H263&lt;&gt;"",$I263&lt;&gt;"",$J263="")</formula>
    </cfRule>
    <cfRule type="expression" dxfId="6294" priority="1181">
      <formula>AND($H263&lt;&gt;"",$I263="",$J263="")</formula>
    </cfRule>
  </conditionalFormatting>
  <conditionalFormatting sqref="AJ265:CF265">
    <cfRule type="expression" dxfId="6293" priority="1176">
      <formula>AND($H265&lt;&gt;"",$I265&lt;&gt;"",$J265&lt;&gt;"")</formula>
    </cfRule>
    <cfRule type="expression" dxfId="6292" priority="1177">
      <formula>AND($H265&lt;&gt;"",$I265&lt;&gt;"",$J265="")</formula>
    </cfRule>
    <cfRule type="expression" dxfId="6291" priority="1178">
      <formula>AND($H265&lt;&gt;"",$I265="",$J265="")</formula>
    </cfRule>
  </conditionalFormatting>
  <conditionalFormatting sqref="AJ267:CF267">
    <cfRule type="expression" dxfId="6290" priority="1173">
      <formula>AND($H267&lt;&gt;"",$I267&lt;&gt;"",$J267&lt;&gt;"")</formula>
    </cfRule>
    <cfRule type="expression" dxfId="6289" priority="1174">
      <formula>AND($H267&lt;&gt;"",$I267&lt;&gt;"",$J267="")</formula>
    </cfRule>
    <cfRule type="expression" dxfId="6288" priority="1175">
      <formula>AND($H267&lt;&gt;"",$I267="",$J267="")</formula>
    </cfRule>
  </conditionalFormatting>
  <conditionalFormatting sqref="AJ250:CF250">
    <cfRule type="expression" dxfId="6287" priority="1170">
      <formula>AND($H250&lt;&gt;"",$I250&lt;&gt;"",$J250&lt;&gt;"")</formula>
    </cfRule>
    <cfRule type="expression" dxfId="6286" priority="1171">
      <formula>AND($H250&lt;&gt;"",$I250&lt;&gt;"",$J250="")</formula>
    </cfRule>
    <cfRule type="expression" dxfId="6285" priority="1172">
      <formula>AND($H250&lt;&gt;"",$I250="",$J250="")</formula>
    </cfRule>
  </conditionalFormatting>
  <conditionalFormatting sqref="AJ291:CF293">
    <cfRule type="expression" dxfId="6284" priority="1167">
      <formula>AND($H291&lt;&gt;"",$I291&lt;&gt;"",$J291&lt;&gt;"")</formula>
    </cfRule>
    <cfRule type="expression" dxfId="6283" priority="1168">
      <formula>AND($H291&lt;&gt;"",$I291&lt;&gt;"",$J291="")</formula>
    </cfRule>
    <cfRule type="expression" dxfId="6282" priority="1169">
      <formula>AND($H291&lt;&gt;"",$I291="",$J291="")</formula>
    </cfRule>
  </conditionalFormatting>
  <conditionalFormatting sqref="AJ298:CF298">
    <cfRule type="expression" dxfId="6281" priority="1155">
      <formula>AND($H298&lt;&gt;"",$I298&lt;&gt;"",$J298&lt;&gt;"")</formula>
    </cfRule>
    <cfRule type="expression" dxfId="6280" priority="1156">
      <formula>AND($H298&lt;&gt;"",$I298&lt;&gt;"",$J298="")</formula>
    </cfRule>
    <cfRule type="expression" dxfId="6279" priority="1157">
      <formula>AND($H298&lt;&gt;"",$I298="",$J298="")</formula>
    </cfRule>
  </conditionalFormatting>
  <conditionalFormatting sqref="AJ294:CF297">
    <cfRule type="expression" dxfId="6278" priority="1164">
      <formula>AND($H294&lt;&gt;"",$I294&lt;&gt;"",$J294&lt;&gt;"")</formula>
    </cfRule>
    <cfRule type="expression" dxfId="6277" priority="1165">
      <formula>AND($H294&lt;&gt;"",$I294&lt;&gt;"",$J294="")</formula>
    </cfRule>
    <cfRule type="expression" dxfId="6276" priority="1166">
      <formula>AND($H294&lt;&gt;"",$I294="",$J294="")</formula>
    </cfRule>
  </conditionalFormatting>
  <conditionalFormatting sqref="AJ289:CF289">
    <cfRule type="expression" dxfId="6275" priority="1161">
      <formula>AND($H289&lt;&gt;"",$I289&lt;&gt;"",$J289&lt;&gt;"")</formula>
    </cfRule>
    <cfRule type="expression" dxfId="6274" priority="1162">
      <formula>AND($H289&lt;&gt;"",$I289&lt;&gt;"",$J289="")</formula>
    </cfRule>
    <cfRule type="expression" dxfId="6273" priority="1163">
      <formula>AND($H289&lt;&gt;"",$I289="",$J289="")</formula>
    </cfRule>
  </conditionalFormatting>
  <conditionalFormatting sqref="AJ290:CF290">
    <cfRule type="expression" dxfId="6272" priority="1158">
      <formula>AND($H290&lt;&gt;"",$I290&lt;&gt;"",$J290&lt;&gt;"")</formula>
    </cfRule>
    <cfRule type="expression" dxfId="6271" priority="1159">
      <formula>AND($H290&lt;&gt;"",$I290&lt;&gt;"",$J290="")</formula>
    </cfRule>
    <cfRule type="expression" dxfId="6270" priority="1160">
      <formula>AND($H290&lt;&gt;"",$I290="",$J290="")</formula>
    </cfRule>
  </conditionalFormatting>
  <conditionalFormatting sqref="AJ302:CF305">
    <cfRule type="expression" dxfId="6269" priority="1149">
      <formula>AND($H302&lt;&gt;"",$I302&lt;&gt;"",$J302&lt;&gt;"")</formula>
    </cfRule>
    <cfRule type="expression" dxfId="6268" priority="1150">
      <formula>AND($H302&lt;&gt;"",$I302&lt;&gt;"",$J302="")</formula>
    </cfRule>
    <cfRule type="expression" dxfId="6267" priority="1151">
      <formula>AND($H302&lt;&gt;"",$I302="",$J302="")</formula>
    </cfRule>
  </conditionalFormatting>
  <conditionalFormatting sqref="AJ300:CF301">
    <cfRule type="expression" dxfId="6266" priority="1152">
      <formula>AND($H300&lt;&gt;"",$I300&lt;&gt;"",$J300&lt;&gt;"")</formula>
    </cfRule>
    <cfRule type="expression" dxfId="6265" priority="1153">
      <formula>AND($H300&lt;&gt;"",$I300&lt;&gt;"",$J300="")</formula>
    </cfRule>
    <cfRule type="expression" dxfId="6264" priority="1154">
      <formula>AND($H300&lt;&gt;"",$I300="",$J300="")</formula>
    </cfRule>
  </conditionalFormatting>
  <conditionalFormatting sqref="AJ307:CF308">
    <cfRule type="expression" dxfId="6263" priority="1146">
      <formula>AND($H307&lt;&gt;"",$I307&lt;&gt;"",$J307&lt;&gt;"")</formula>
    </cfRule>
    <cfRule type="expression" dxfId="6262" priority="1147">
      <formula>AND($H307&lt;&gt;"",$I307&lt;&gt;"",$J307="")</formula>
    </cfRule>
    <cfRule type="expression" dxfId="6261" priority="1148">
      <formula>AND($H307&lt;&gt;"",$I307="",$J307="")</formula>
    </cfRule>
  </conditionalFormatting>
  <conditionalFormatting sqref="AJ311:CF311 AJ314:CF314 AJ317:CF317 AJ320:CF320">
    <cfRule type="expression" dxfId="6260" priority="1143">
      <formula>AND($H311&lt;&gt;"",$I311&lt;&gt;"",$J311&lt;&gt;"")</formula>
    </cfRule>
    <cfRule type="expression" dxfId="6259" priority="1144">
      <formula>AND($H311&lt;&gt;"",$I311&lt;&gt;"",$J311="")</formula>
    </cfRule>
    <cfRule type="expression" dxfId="6258" priority="1145">
      <formula>AND($H311&lt;&gt;"",$I311="",$J311="")</formula>
    </cfRule>
  </conditionalFormatting>
  <conditionalFormatting sqref="AJ125:CF125 AJ142:CF142 AJ127:CF128">
    <cfRule type="expression" dxfId="6257" priority="1128">
      <formula>AND($H125&lt;&gt;"",$I125&lt;&gt;"",$J125&lt;&gt;"")</formula>
    </cfRule>
    <cfRule type="expression" dxfId="6256" priority="1129">
      <formula>AND($H125&lt;&gt;"",$I125&lt;&gt;"",$J125="")</formula>
    </cfRule>
    <cfRule type="expression" dxfId="6255" priority="1130">
      <formula>AND($H125&lt;&gt;"",$I125="",$J125="")</formula>
    </cfRule>
  </conditionalFormatting>
  <conditionalFormatting sqref="AJ327:CF327">
    <cfRule type="expression" dxfId="6254" priority="1137">
      <formula>AND($H327&lt;&gt;"",$I327&lt;&gt;"",$J327&lt;&gt;"")</formula>
    </cfRule>
    <cfRule type="expression" dxfId="6253" priority="1138">
      <formula>AND($H327&lt;&gt;"",$I327&lt;&gt;"",$J327="")</formula>
    </cfRule>
    <cfRule type="expression" dxfId="6252" priority="1139">
      <formula>AND($H327&lt;&gt;"",$I327="",$J327="")</formula>
    </cfRule>
  </conditionalFormatting>
  <conditionalFormatting sqref="AJ325:CF325">
    <cfRule type="expression" dxfId="6251" priority="1140">
      <formula>AND($H325&lt;&gt;"",$I325&lt;&gt;"",$J325&lt;&gt;"")</formula>
    </cfRule>
    <cfRule type="expression" dxfId="6250" priority="1141">
      <formula>AND($H325&lt;&gt;"",$I325&lt;&gt;"",$J325="")</formula>
    </cfRule>
    <cfRule type="expression" dxfId="6249" priority="1142">
      <formula>AND($H325&lt;&gt;"",$I325="",$J325="")</formula>
    </cfRule>
  </conditionalFormatting>
  <conditionalFormatting sqref="AJ121:CF121">
    <cfRule type="expression" dxfId="6248" priority="1119">
      <formula>AND($H121&lt;&gt;"",$I121&lt;&gt;"",$J121&lt;&gt;"")</formula>
    </cfRule>
    <cfRule type="expression" dxfId="6247" priority="1120">
      <formula>AND($H121&lt;&gt;"",$I121&lt;&gt;"",$J121="")</formula>
    </cfRule>
    <cfRule type="expression" dxfId="6246" priority="1121">
      <formula>AND($H121&lt;&gt;"",$I121="",$J121="")</formula>
    </cfRule>
  </conditionalFormatting>
  <conditionalFormatting sqref="AJ103:CF103 AJ124:CF124 AJ105:CF106">
    <cfRule type="expression" dxfId="6245" priority="1134">
      <formula>AND($H103&lt;&gt;"",$I103&lt;&gt;"",$J103&lt;&gt;"")</formula>
    </cfRule>
    <cfRule type="expression" dxfId="6244" priority="1135">
      <formula>AND($H103&lt;&gt;"",$I103&lt;&gt;"",$J103="")</formula>
    </cfRule>
    <cfRule type="expression" dxfId="6243" priority="1136">
      <formula>AND($H103&lt;&gt;"",$I103="",$J103="")</formula>
    </cfRule>
  </conditionalFormatting>
  <conditionalFormatting sqref="AJ107:CF110">
    <cfRule type="expression" dxfId="6242" priority="1131">
      <formula>AND($H107&lt;&gt;"",$I107&lt;&gt;"",$J107&lt;&gt;"")</formula>
    </cfRule>
    <cfRule type="expression" dxfId="6241" priority="1132">
      <formula>AND($H107&lt;&gt;"",$I107&lt;&gt;"",$J107="")</formula>
    </cfRule>
    <cfRule type="expression" dxfId="6240" priority="1133">
      <formula>AND($H107&lt;&gt;"",$I107="",$J107="")</formula>
    </cfRule>
  </conditionalFormatting>
  <conditionalFormatting sqref="AJ120:CF120">
    <cfRule type="expression" dxfId="6239" priority="1122">
      <formula>AND($H120&lt;&gt;"",$I120&lt;&gt;"",$J120&lt;&gt;"")</formula>
    </cfRule>
    <cfRule type="expression" dxfId="6238" priority="1123">
      <formula>AND($H120&lt;&gt;"",$I120&lt;&gt;"",$J120="")</formula>
    </cfRule>
    <cfRule type="expression" dxfId="6237" priority="1124">
      <formula>AND($H120&lt;&gt;"",$I120="",$J120="")</formula>
    </cfRule>
  </conditionalFormatting>
  <conditionalFormatting sqref="AJ330:CF330">
    <cfRule type="expression" dxfId="6236" priority="1096">
      <formula>AND($H330&lt;&gt;"",$I330&lt;&gt;"",$J330&lt;&gt;"")</formula>
    </cfRule>
    <cfRule type="expression" dxfId="6235" priority="1097">
      <formula>AND($H330&lt;&gt;"",$I330&lt;&gt;"",$J330="")</formula>
    </cfRule>
    <cfRule type="expression" dxfId="6234" priority="1098">
      <formula>AND($H330&lt;&gt;"",$I330="",$J330="")</formula>
    </cfRule>
  </conditionalFormatting>
  <conditionalFormatting sqref="AJ129:CF132">
    <cfRule type="expression" dxfId="6233" priority="1125">
      <formula>AND($H129&lt;&gt;"",$I129&lt;&gt;"",$J129&lt;&gt;"")</formula>
    </cfRule>
    <cfRule type="expression" dxfId="6232" priority="1126">
      <formula>AND($H129&lt;&gt;"",$I129&lt;&gt;"",$J129="")</formula>
    </cfRule>
    <cfRule type="expression" dxfId="6231" priority="1127">
      <formula>AND($H129&lt;&gt;"",$I129="",$J129="")</formula>
    </cfRule>
  </conditionalFormatting>
  <conditionalFormatting sqref="AJ195:CF195">
    <cfRule type="expression" dxfId="6230" priority="1113">
      <formula>AND($H195&lt;&gt;"",$I195&lt;&gt;"",$J195&lt;&gt;"")</formula>
    </cfRule>
    <cfRule type="expression" dxfId="6229" priority="1114">
      <formula>AND($H195&lt;&gt;"",$I195&lt;&gt;"",$J195="")</formula>
    </cfRule>
    <cfRule type="expression" dxfId="6228" priority="1115">
      <formula>AND($H195&lt;&gt;"",$I195="",$J195="")</formula>
    </cfRule>
  </conditionalFormatting>
  <conditionalFormatting sqref="AJ271:CF272 AJ275:CF275">
    <cfRule type="expression" dxfId="6227" priority="1101">
      <formula>AND($H271&lt;&gt;"",$I271&lt;&gt;"",$J271&lt;&gt;"")</formula>
    </cfRule>
    <cfRule type="expression" dxfId="6226" priority="1102">
      <formula>AND($H271&lt;&gt;"",$I271&lt;&gt;"",$J271="")</formula>
    </cfRule>
    <cfRule type="expression" dxfId="6225" priority="1103">
      <formula>AND($H271&lt;&gt;"",$I271="",$J271="")</formula>
    </cfRule>
  </conditionalFormatting>
  <conditionalFormatting sqref="AJ335:CF335 AJ342:CF342">
    <cfRule type="expression" dxfId="6224" priority="1087">
      <formula>AND($H335&lt;&gt;"",$I335&lt;&gt;"",$J335&lt;&gt;"")</formula>
    </cfRule>
    <cfRule type="expression" dxfId="6223" priority="1088">
      <formula>AND($H335&lt;&gt;"",$I335&lt;&gt;"",$J335="")</formula>
    </cfRule>
    <cfRule type="expression" dxfId="6222" priority="1089">
      <formula>AND($H335&lt;&gt;"",$I335="",$J335="")</formula>
    </cfRule>
  </conditionalFormatting>
  <conditionalFormatting sqref="AJ191:CF193">
    <cfRule type="expression" dxfId="6221" priority="1116">
      <formula>AND($H191&lt;&gt;"",$I191&lt;&gt;"",$J191&lt;&gt;"")</formula>
    </cfRule>
    <cfRule type="expression" dxfId="6220" priority="1117">
      <formula>AND($H191&lt;&gt;"",$I191&lt;&gt;"",$J191="")</formula>
    </cfRule>
    <cfRule type="expression" dxfId="6219" priority="1118">
      <formula>AND($H191&lt;&gt;"",$I191="",$J191="")</formula>
    </cfRule>
  </conditionalFormatting>
  <conditionalFormatting sqref="AJ188:CF190">
    <cfRule type="expression" dxfId="6218" priority="1110">
      <formula>AND($H188&lt;&gt;"",$I188&lt;&gt;"",$J188&lt;&gt;"")</formula>
    </cfRule>
    <cfRule type="expression" dxfId="6217" priority="1111">
      <formula>AND($H188&lt;&gt;"",$I188&lt;&gt;"",$J188="")</formula>
    </cfRule>
    <cfRule type="expression" dxfId="6216" priority="1112">
      <formula>AND($H188&lt;&gt;"",$I188="",$J188="")</formula>
    </cfRule>
  </conditionalFormatting>
  <conditionalFormatting sqref="AJ278:CF278 AJ281:CF281 AJ284:CF284">
    <cfRule type="expression" dxfId="6215" priority="1107">
      <formula>AND($H278&lt;&gt;"",$I278&lt;&gt;"",$J278&lt;&gt;"")</formula>
    </cfRule>
    <cfRule type="expression" dxfId="6214" priority="1108">
      <formula>AND($H278&lt;&gt;"",$I278&lt;&gt;"",$J278="")</formula>
    </cfRule>
    <cfRule type="expression" dxfId="6213" priority="1109">
      <formula>AND($H278&lt;&gt;"",$I278="",$J278="")</formula>
    </cfRule>
  </conditionalFormatting>
  <conditionalFormatting sqref="AJ288:CF288">
    <cfRule type="expression" dxfId="6212" priority="1104">
      <formula>AND($H288&lt;&gt;"",$I288&lt;&gt;"",$J288&lt;&gt;"")</formula>
    </cfRule>
    <cfRule type="expression" dxfId="6211" priority="1105">
      <formula>AND($H288&lt;&gt;"",$I288&lt;&gt;"",$J288="")</formula>
    </cfRule>
    <cfRule type="expression" dxfId="6210" priority="1106">
      <formula>AND($H288&lt;&gt;"",$I288="",$J288="")</formula>
    </cfRule>
  </conditionalFormatting>
  <conditionalFormatting sqref="AJ327:CF327">
    <cfRule type="cellIs" dxfId="6209" priority="1099" operator="greaterThan">
      <formula>0</formula>
    </cfRule>
    <cfRule type="cellIs" dxfId="6208" priority="1100" operator="lessThan">
      <formula>0</formula>
    </cfRule>
  </conditionalFormatting>
  <conditionalFormatting sqref="AJ331:CF331 AJ333:CF333">
    <cfRule type="expression" dxfId="6207" priority="1093">
      <formula>AND($H331&lt;&gt;"",$I331&lt;&gt;"",$J331&lt;&gt;"")</formula>
    </cfRule>
    <cfRule type="expression" dxfId="6206" priority="1094">
      <formula>AND($H331&lt;&gt;"",$I331&lt;&gt;"",$J331="")</formula>
    </cfRule>
    <cfRule type="expression" dxfId="6205" priority="1095">
      <formula>AND($H331&lt;&gt;"",$I331="",$J331="")</formula>
    </cfRule>
  </conditionalFormatting>
  <conditionalFormatting sqref="AJ334:CF334">
    <cfRule type="expression" dxfId="6204" priority="1090">
      <formula>AND($H334&lt;&gt;"",$I334&lt;&gt;"",$J334&lt;&gt;"")</formula>
    </cfRule>
    <cfRule type="expression" dxfId="6203" priority="1091">
      <formula>AND($H334&lt;&gt;"",$I334&lt;&gt;"",$J334="")</formula>
    </cfRule>
    <cfRule type="expression" dxfId="6202" priority="1092">
      <formula>AND($H334&lt;&gt;"",$I334="",$J334="")</formula>
    </cfRule>
  </conditionalFormatting>
  <conditionalFormatting sqref="AJ332:CF332">
    <cfRule type="expression" dxfId="6201" priority="1084">
      <formula>AND($H332&lt;&gt;"",$I332&lt;&gt;"",$J332&lt;&gt;"")</formula>
    </cfRule>
    <cfRule type="expression" dxfId="6200" priority="1085">
      <formula>AND($H332&lt;&gt;"",$I332&lt;&gt;"",$J332="")</formula>
    </cfRule>
    <cfRule type="expression" dxfId="6199" priority="1086">
      <formula>AND($H332&lt;&gt;"",$I332="",$J332="")</formula>
    </cfRule>
  </conditionalFormatting>
  <conditionalFormatting sqref="AJ337:CF337">
    <cfRule type="expression" dxfId="6198" priority="1078">
      <formula>AND($H337&lt;&gt;"",$I337&lt;&gt;"",$J337&lt;&gt;"")</formula>
    </cfRule>
    <cfRule type="expression" dxfId="6197" priority="1079">
      <formula>AND($H337&lt;&gt;"",$I337&lt;&gt;"",$J337="")</formula>
    </cfRule>
    <cfRule type="expression" dxfId="6196" priority="1080">
      <formula>AND($H337&lt;&gt;"",$I337="",$J337="")</formula>
    </cfRule>
  </conditionalFormatting>
  <conditionalFormatting sqref="AJ336:CF336">
    <cfRule type="expression" dxfId="6195" priority="1081">
      <formula>AND($H336&lt;&gt;"",$I336&lt;&gt;"",$J336&lt;&gt;"")</formula>
    </cfRule>
    <cfRule type="expression" dxfId="6194" priority="1082">
      <formula>AND($H336&lt;&gt;"",$I336&lt;&gt;"",$J336="")</formula>
    </cfRule>
    <cfRule type="expression" dxfId="6193" priority="1083">
      <formula>AND($H336&lt;&gt;"",$I336="",$J336="")</formula>
    </cfRule>
  </conditionalFormatting>
  <conditionalFormatting sqref="AJ338:CF338">
    <cfRule type="expression" dxfId="6192" priority="1075">
      <formula>AND($H338&lt;&gt;"",$I338&lt;&gt;"",$J338&lt;&gt;"")</formula>
    </cfRule>
    <cfRule type="expression" dxfId="6191" priority="1076">
      <formula>AND($H338&lt;&gt;"",$I338&lt;&gt;"",$J338="")</formula>
    </cfRule>
    <cfRule type="expression" dxfId="6190" priority="1077">
      <formula>AND($H338&lt;&gt;"",$I338="",$J338="")</formula>
    </cfRule>
  </conditionalFormatting>
  <conditionalFormatting sqref="AJ340:CF340">
    <cfRule type="expression" dxfId="6189" priority="1069">
      <formula>AND($H340&lt;&gt;"",$I340&lt;&gt;"",$J340&lt;&gt;"")</formula>
    </cfRule>
    <cfRule type="expression" dxfId="6188" priority="1070">
      <formula>AND($H340&lt;&gt;"",$I340&lt;&gt;"",$J340="")</formula>
    </cfRule>
    <cfRule type="expression" dxfId="6187" priority="1071">
      <formula>AND($H340&lt;&gt;"",$I340="",$J340="")</formula>
    </cfRule>
  </conditionalFormatting>
  <conditionalFormatting sqref="AJ339:CF339">
    <cfRule type="expression" dxfId="6186" priority="1072">
      <formula>AND($H339&lt;&gt;"",$I339&lt;&gt;"",$J339&lt;&gt;"")</formula>
    </cfRule>
    <cfRule type="expression" dxfId="6185" priority="1073">
      <formula>AND($H339&lt;&gt;"",$I339&lt;&gt;"",$J339="")</formula>
    </cfRule>
    <cfRule type="expression" dxfId="6184" priority="1074">
      <formula>AND($H339&lt;&gt;"",$I339="",$J339="")</formula>
    </cfRule>
  </conditionalFormatting>
  <conditionalFormatting sqref="AJ341:CF341">
    <cfRule type="expression" dxfId="6183" priority="1066">
      <formula>AND($H341&lt;&gt;"",$I341&lt;&gt;"",$J341&lt;&gt;"")</formula>
    </cfRule>
    <cfRule type="expression" dxfId="6182" priority="1067">
      <formula>AND($H341&lt;&gt;"",$I341&lt;&gt;"",$J341="")</formula>
    </cfRule>
    <cfRule type="expression" dxfId="6181" priority="1068">
      <formula>AND($H341&lt;&gt;"",$I341="",$J341="")</formula>
    </cfRule>
  </conditionalFormatting>
  <conditionalFormatting sqref="AJ329:CF329">
    <cfRule type="expression" dxfId="6180" priority="1063">
      <formula>AND($H329&lt;&gt;"",$I329&lt;&gt;"",$J329&lt;&gt;"")</formula>
    </cfRule>
    <cfRule type="expression" dxfId="6179" priority="1064">
      <formula>AND($H329&lt;&gt;"",$I329&lt;&gt;"",$J329="")</formula>
    </cfRule>
    <cfRule type="expression" dxfId="6178" priority="1065">
      <formula>AND($H329&lt;&gt;"",$I329="",$J329="")</formula>
    </cfRule>
  </conditionalFormatting>
  <conditionalFormatting sqref="AJ329:CF329">
    <cfRule type="cellIs" dxfId="6177" priority="1062" operator="notEqual">
      <formula>0</formula>
    </cfRule>
  </conditionalFormatting>
  <conditionalFormatting sqref="AJ344:CF344">
    <cfRule type="expression" dxfId="6176" priority="1059">
      <formula>AND($H344&lt;&gt;"",$I344&lt;&gt;"",$J344&lt;&gt;"")</formula>
    </cfRule>
    <cfRule type="expression" dxfId="6175" priority="1060">
      <formula>AND($H344&lt;&gt;"",$I344&lt;&gt;"",$J344="")</formula>
    </cfRule>
    <cfRule type="expression" dxfId="6174" priority="1061">
      <formula>AND($H344&lt;&gt;"",$I344="",$J344="")</formula>
    </cfRule>
  </conditionalFormatting>
  <conditionalFormatting sqref="AJ347:CF348 AJ350:CF351">
    <cfRule type="expression" dxfId="6173" priority="1056">
      <formula>AND($H347&lt;&gt;"",$I347&lt;&gt;"",$J347&lt;&gt;"")</formula>
    </cfRule>
    <cfRule type="expression" dxfId="6172" priority="1057">
      <formula>AND($H347&lt;&gt;"",$I347&lt;&gt;"",$J347="")</formula>
    </cfRule>
    <cfRule type="expression" dxfId="6171" priority="1058">
      <formula>AND($H347&lt;&gt;"",$I347="",$J347="")</formula>
    </cfRule>
  </conditionalFormatting>
  <conditionalFormatting sqref="AJ352:CF355">
    <cfRule type="expression" dxfId="6170" priority="1053">
      <formula>AND($H352&lt;&gt;"",$I352&lt;&gt;"",$J352&lt;&gt;"")</formula>
    </cfRule>
    <cfRule type="expression" dxfId="6169" priority="1054">
      <formula>AND($H352&lt;&gt;"",$I352&lt;&gt;"",$J352="")</formula>
    </cfRule>
    <cfRule type="expression" dxfId="6168" priority="1055">
      <formula>AND($H352&lt;&gt;"",$I352="",$J352="")</formula>
    </cfRule>
  </conditionalFormatting>
  <conditionalFormatting sqref="AJ366:CF366">
    <cfRule type="expression" dxfId="6167" priority="1050">
      <formula>AND($H366&lt;&gt;"",$I366&lt;&gt;"",$J366&lt;&gt;"")</formula>
    </cfRule>
    <cfRule type="expression" dxfId="6166" priority="1051">
      <formula>AND($H366&lt;&gt;"",$I366&lt;&gt;"",$J366="")</formula>
    </cfRule>
    <cfRule type="expression" dxfId="6165" priority="1052">
      <formula>AND($H366&lt;&gt;"",$I366="",$J366="")</formula>
    </cfRule>
  </conditionalFormatting>
  <conditionalFormatting sqref="AJ373:CF376">
    <cfRule type="expression" dxfId="6164" priority="1047">
      <formula>AND($H373&lt;&gt;"",$I373&lt;&gt;"",$J373&lt;&gt;"")</formula>
    </cfRule>
    <cfRule type="expression" dxfId="6163" priority="1048">
      <formula>AND($H373&lt;&gt;"",$I373&lt;&gt;"",$J373="")</formula>
    </cfRule>
    <cfRule type="expression" dxfId="6162" priority="1049">
      <formula>AND($H373&lt;&gt;"",$I373="",$J373="")</formula>
    </cfRule>
  </conditionalFormatting>
  <conditionalFormatting sqref="AJ382:CF382">
    <cfRule type="expression" dxfId="6161" priority="1044">
      <formula>AND($H382&lt;&gt;"",$I382&lt;&gt;"",$J382&lt;&gt;"")</formula>
    </cfRule>
    <cfRule type="expression" dxfId="6160" priority="1045">
      <formula>AND($H382&lt;&gt;"",$I382&lt;&gt;"",$J382="")</formula>
    </cfRule>
    <cfRule type="expression" dxfId="6159" priority="1046">
      <formula>AND($H382&lt;&gt;"",$I382="",$J382="")</formula>
    </cfRule>
  </conditionalFormatting>
  <conditionalFormatting sqref="AJ389:CF389">
    <cfRule type="expression" dxfId="6158" priority="1041">
      <formula>AND($H389&lt;&gt;"",$I389&lt;&gt;"",$J389&lt;&gt;"")</formula>
    </cfRule>
    <cfRule type="expression" dxfId="6157" priority="1042">
      <formula>AND($H389&lt;&gt;"",$I389&lt;&gt;"",$J389="")</formula>
    </cfRule>
    <cfRule type="expression" dxfId="6156" priority="1043">
      <formula>AND($H389&lt;&gt;"",$I389="",$J389="")</formula>
    </cfRule>
  </conditionalFormatting>
  <conditionalFormatting sqref="AJ390:CF391">
    <cfRule type="expression" dxfId="6155" priority="1038">
      <formula>AND($H390&lt;&gt;"",$I390&lt;&gt;"",$J390&lt;&gt;"")</formula>
    </cfRule>
    <cfRule type="expression" dxfId="6154" priority="1039">
      <formula>AND($H390&lt;&gt;"",$I390&lt;&gt;"",$J390="")</formula>
    </cfRule>
    <cfRule type="expression" dxfId="6153" priority="1040">
      <formula>AND($H390&lt;&gt;"",$I390="",$J390="")</formula>
    </cfRule>
  </conditionalFormatting>
  <conditionalFormatting sqref="AJ394:CF394">
    <cfRule type="expression" dxfId="6152" priority="1035">
      <formula>AND($H394&lt;&gt;"",$I394&lt;&gt;"",$J394&lt;&gt;"")</formula>
    </cfRule>
    <cfRule type="expression" dxfId="6151" priority="1036">
      <formula>AND($H394&lt;&gt;"",$I394&lt;&gt;"",$J394="")</formula>
    </cfRule>
    <cfRule type="expression" dxfId="6150" priority="1037">
      <formula>AND($H394&lt;&gt;"",$I394="",$J394="")</formula>
    </cfRule>
  </conditionalFormatting>
  <conditionalFormatting sqref="AJ397:CF397">
    <cfRule type="expression" dxfId="6149" priority="1032">
      <formula>AND($H397&lt;&gt;"",$I397&lt;&gt;"",$J397&lt;&gt;"")</formula>
    </cfRule>
    <cfRule type="expression" dxfId="6148" priority="1033">
      <formula>AND($H397&lt;&gt;"",$I397&lt;&gt;"",$J397="")</formula>
    </cfRule>
    <cfRule type="expression" dxfId="6147" priority="1034">
      <formula>AND($H397&lt;&gt;"",$I397="",$J397="")</formula>
    </cfRule>
  </conditionalFormatting>
  <conditionalFormatting sqref="AJ400:CF400">
    <cfRule type="expression" dxfId="6146" priority="1029">
      <formula>AND($H400&lt;&gt;"",$I400&lt;&gt;"",$J400&lt;&gt;"")</formula>
    </cfRule>
    <cfRule type="expression" dxfId="6145" priority="1030">
      <formula>AND($H400&lt;&gt;"",$I400&lt;&gt;"",$J400="")</formula>
    </cfRule>
    <cfRule type="expression" dxfId="6144" priority="1031">
      <formula>AND($H400&lt;&gt;"",$I400="",$J400="")</formula>
    </cfRule>
  </conditionalFormatting>
  <conditionalFormatting sqref="AJ403:CF403">
    <cfRule type="expression" dxfId="6143" priority="1026">
      <formula>AND($H403&lt;&gt;"",$I403&lt;&gt;"",$J403&lt;&gt;"")</formula>
    </cfRule>
    <cfRule type="expression" dxfId="6142" priority="1027">
      <formula>AND($H403&lt;&gt;"",$I403&lt;&gt;"",$J403="")</formula>
    </cfRule>
    <cfRule type="expression" dxfId="6141" priority="1028">
      <formula>AND($H403&lt;&gt;"",$I403="",$J403="")</formula>
    </cfRule>
  </conditionalFormatting>
  <conditionalFormatting sqref="AJ410:CF410">
    <cfRule type="expression" dxfId="6140" priority="1023">
      <formula>AND($H410&lt;&gt;"",$I410&lt;&gt;"",$J410&lt;&gt;"")</formula>
    </cfRule>
    <cfRule type="expression" dxfId="6139" priority="1024">
      <formula>AND($H410&lt;&gt;"",$I410&lt;&gt;"",$J410="")</formula>
    </cfRule>
    <cfRule type="expression" dxfId="6138" priority="1025">
      <formula>AND($H410&lt;&gt;"",$I410="",$J410="")</formula>
    </cfRule>
  </conditionalFormatting>
  <conditionalFormatting sqref="AJ412:CF412">
    <cfRule type="expression" dxfId="6137" priority="1020">
      <formula>AND($H412&lt;&gt;"",$I412&lt;&gt;"",$J412&lt;&gt;"")</formula>
    </cfRule>
    <cfRule type="expression" dxfId="6136" priority="1021">
      <formula>AND($H412&lt;&gt;"",$I412&lt;&gt;"",$J412="")</formula>
    </cfRule>
    <cfRule type="expression" dxfId="6135" priority="1022">
      <formula>AND($H412&lt;&gt;"",$I412="",$J412="")</formula>
    </cfRule>
  </conditionalFormatting>
  <conditionalFormatting sqref="AJ412:CF412">
    <cfRule type="cellIs" dxfId="6134" priority="1018" operator="greaterThan">
      <formula>0</formula>
    </cfRule>
    <cfRule type="cellIs" dxfId="6133" priority="1019" operator="lessThan">
      <formula>0</formula>
    </cfRule>
  </conditionalFormatting>
  <conditionalFormatting sqref="AJ408:CF408">
    <cfRule type="expression" dxfId="6132" priority="1015">
      <formula>AND($H408&lt;&gt;"",$I408&lt;&gt;"",$J408&lt;&gt;"")</formula>
    </cfRule>
    <cfRule type="expression" dxfId="6131" priority="1016">
      <formula>AND($H408&lt;&gt;"",$I408&lt;&gt;"",$J408="")</formula>
    </cfRule>
    <cfRule type="expression" dxfId="6130" priority="1017">
      <formula>AND($H408&lt;&gt;"",$I408="",$J408="")</formula>
    </cfRule>
  </conditionalFormatting>
  <conditionalFormatting sqref="AJ415:CF415">
    <cfRule type="expression" dxfId="6129" priority="1012">
      <formula>AND($H415&lt;&gt;"",$I415&lt;&gt;"",$J415&lt;&gt;"")</formula>
    </cfRule>
    <cfRule type="expression" dxfId="6128" priority="1013">
      <formula>AND($H415&lt;&gt;"",$I415&lt;&gt;"",$J415="")</formula>
    </cfRule>
    <cfRule type="expression" dxfId="6127" priority="1014">
      <formula>AND($H415&lt;&gt;"",$I415="",$J415="")</formula>
    </cfRule>
  </conditionalFormatting>
  <conditionalFormatting sqref="AJ424:CF424 AJ432:CF432">
    <cfRule type="expression" dxfId="6126" priority="1003">
      <formula>AND($H424&lt;&gt;"",$I424&lt;&gt;"",$J424&lt;&gt;"")</formula>
    </cfRule>
    <cfRule type="expression" dxfId="6125" priority="1004">
      <formula>AND($H424&lt;&gt;"",$I424&lt;&gt;"",$J424="")</formula>
    </cfRule>
    <cfRule type="expression" dxfId="6124" priority="1005">
      <formula>AND($H424&lt;&gt;"",$I424="",$J424="")</formula>
    </cfRule>
  </conditionalFormatting>
  <conditionalFormatting sqref="AJ417:CF417 AJ422:CF422">
    <cfRule type="expression" dxfId="6123" priority="1009">
      <formula>AND($H417&lt;&gt;"",$I417&lt;&gt;"",$J417&lt;&gt;"")</formula>
    </cfRule>
    <cfRule type="expression" dxfId="6122" priority="1010">
      <formula>AND($H417&lt;&gt;"",$I417&lt;&gt;"",$J417="")</formula>
    </cfRule>
    <cfRule type="expression" dxfId="6121" priority="1011">
      <formula>AND($H417&lt;&gt;"",$I417="",$J417="")</formula>
    </cfRule>
  </conditionalFormatting>
  <conditionalFormatting sqref="AJ423:CF423">
    <cfRule type="expression" dxfId="6120" priority="1006">
      <formula>AND($H423&lt;&gt;"",$I423&lt;&gt;"",$J423&lt;&gt;"")</formula>
    </cfRule>
    <cfRule type="expression" dxfId="6119" priority="1007">
      <formula>AND($H423&lt;&gt;"",$I423&lt;&gt;"",$J423="")</formula>
    </cfRule>
    <cfRule type="expression" dxfId="6118" priority="1008">
      <formula>AND($H423&lt;&gt;"",$I423="",$J423="")</formula>
    </cfRule>
  </conditionalFormatting>
  <conditionalFormatting sqref="AJ421:CF421">
    <cfRule type="expression" dxfId="6117" priority="1000">
      <formula>AND($H421&lt;&gt;"",$I421&lt;&gt;"",$J421&lt;&gt;"")</formula>
    </cfRule>
    <cfRule type="expression" dxfId="6116" priority="1001">
      <formula>AND($H421&lt;&gt;"",$I421&lt;&gt;"",$J421="")</formula>
    </cfRule>
    <cfRule type="expression" dxfId="6115" priority="1002">
      <formula>AND($H421&lt;&gt;"",$I421="",$J421="")</formula>
    </cfRule>
  </conditionalFormatting>
  <conditionalFormatting sqref="AJ427:CF427">
    <cfRule type="expression" dxfId="6114" priority="994">
      <formula>AND($H427&lt;&gt;"",$I427&lt;&gt;"",$J427&lt;&gt;"")</formula>
    </cfRule>
    <cfRule type="expression" dxfId="6113" priority="995">
      <formula>AND($H427&lt;&gt;"",$I427&lt;&gt;"",$J427="")</formula>
    </cfRule>
    <cfRule type="expression" dxfId="6112" priority="996">
      <formula>AND($H427&lt;&gt;"",$I427="",$J427="")</formula>
    </cfRule>
  </conditionalFormatting>
  <conditionalFormatting sqref="AJ426:CF426">
    <cfRule type="expression" dxfId="6111" priority="997">
      <formula>AND($H426&lt;&gt;"",$I426&lt;&gt;"",$J426&lt;&gt;"")</formula>
    </cfRule>
    <cfRule type="expression" dxfId="6110" priority="998">
      <formula>AND($H426&lt;&gt;"",$I426&lt;&gt;"",$J426="")</formula>
    </cfRule>
    <cfRule type="expression" dxfId="6109" priority="999">
      <formula>AND($H426&lt;&gt;"",$I426="",$J426="")</formula>
    </cfRule>
  </conditionalFormatting>
  <conditionalFormatting sqref="AJ428:CF428">
    <cfRule type="expression" dxfId="6108" priority="991">
      <formula>AND($H428&lt;&gt;"",$I428&lt;&gt;"",$J428&lt;&gt;"")</formula>
    </cfRule>
    <cfRule type="expression" dxfId="6107" priority="992">
      <formula>AND($H428&lt;&gt;"",$I428&lt;&gt;"",$J428="")</formula>
    </cfRule>
    <cfRule type="expression" dxfId="6106" priority="993">
      <formula>AND($H428&lt;&gt;"",$I428="",$J428="")</formula>
    </cfRule>
  </conditionalFormatting>
  <conditionalFormatting sqref="AJ430:CF430">
    <cfRule type="expression" dxfId="6105" priority="985">
      <formula>AND($H430&lt;&gt;"",$I430&lt;&gt;"",$J430&lt;&gt;"")</formula>
    </cfRule>
    <cfRule type="expression" dxfId="6104" priority="986">
      <formula>AND($H430&lt;&gt;"",$I430&lt;&gt;"",$J430="")</formula>
    </cfRule>
    <cfRule type="expression" dxfId="6103" priority="987">
      <formula>AND($H430&lt;&gt;"",$I430="",$J430="")</formula>
    </cfRule>
  </conditionalFormatting>
  <conditionalFormatting sqref="AJ429:CF429">
    <cfRule type="expression" dxfId="6102" priority="988">
      <formula>AND($H429&lt;&gt;"",$I429&lt;&gt;"",$J429&lt;&gt;"")</formula>
    </cfRule>
    <cfRule type="expression" dxfId="6101" priority="989">
      <formula>AND($H429&lt;&gt;"",$I429&lt;&gt;"",$J429="")</formula>
    </cfRule>
    <cfRule type="expression" dxfId="6100" priority="990">
      <formula>AND($H429&lt;&gt;"",$I429="",$J429="")</formula>
    </cfRule>
  </conditionalFormatting>
  <conditionalFormatting sqref="AJ431:CF431">
    <cfRule type="expression" dxfId="6099" priority="982">
      <formula>AND($H431&lt;&gt;"",$I431&lt;&gt;"",$J431&lt;&gt;"")</formula>
    </cfRule>
    <cfRule type="expression" dxfId="6098" priority="983">
      <formula>AND($H431&lt;&gt;"",$I431&lt;&gt;"",$J431="")</formula>
    </cfRule>
    <cfRule type="expression" dxfId="6097" priority="984">
      <formula>AND($H431&lt;&gt;"",$I431="",$J431="")</formula>
    </cfRule>
  </conditionalFormatting>
  <conditionalFormatting sqref="AJ414:CF414">
    <cfRule type="expression" dxfId="6096" priority="979">
      <formula>AND($H414&lt;&gt;"",$I414&lt;&gt;"",$J414&lt;&gt;"")</formula>
    </cfRule>
    <cfRule type="expression" dxfId="6095" priority="980">
      <formula>AND($H414&lt;&gt;"",$I414&lt;&gt;"",$J414="")</formula>
    </cfRule>
    <cfRule type="expression" dxfId="6094" priority="981">
      <formula>AND($H414&lt;&gt;"",$I414="",$J414="")</formula>
    </cfRule>
  </conditionalFormatting>
  <conditionalFormatting sqref="AJ414:CF414">
    <cfRule type="cellIs" dxfId="6093" priority="978" operator="notEqual">
      <formula>0</formula>
    </cfRule>
  </conditionalFormatting>
  <conditionalFormatting sqref="AJ416:CF416">
    <cfRule type="expression" dxfId="6092" priority="975">
      <formula>AND($H416&lt;&gt;"",$I416&lt;&gt;"",$J416&lt;&gt;"")</formula>
    </cfRule>
    <cfRule type="expression" dxfId="6091" priority="976">
      <formula>AND($H416&lt;&gt;"",$I416&lt;&gt;"",$J416="")</formula>
    </cfRule>
    <cfRule type="expression" dxfId="6090" priority="977">
      <formula>AND($H416&lt;&gt;"",$I416="",$J416="")</formula>
    </cfRule>
  </conditionalFormatting>
  <conditionalFormatting sqref="AJ425:CF425">
    <cfRule type="expression" dxfId="6089" priority="972">
      <formula>AND($H425&lt;&gt;"",$I425&lt;&gt;"",$J425&lt;&gt;"")</formula>
    </cfRule>
    <cfRule type="expression" dxfId="6088" priority="973">
      <formula>AND($H425&lt;&gt;"",$I425&lt;&gt;"",$J425="")</formula>
    </cfRule>
    <cfRule type="expression" dxfId="6087" priority="974">
      <formula>AND($H425&lt;&gt;"",$I425="",$J425="")</formula>
    </cfRule>
  </conditionalFormatting>
  <conditionalFormatting sqref="AJ418:CF418">
    <cfRule type="expression" dxfId="6086" priority="969">
      <formula>AND($H418&lt;&gt;"",$I418&lt;&gt;"",$J418&lt;&gt;"")</formula>
    </cfRule>
    <cfRule type="expression" dxfId="6085" priority="970">
      <formula>AND($H418&lt;&gt;"",$I418&lt;&gt;"",$J418="")</formula>
    </cfRule>
    <cfRule type="expression" dxfId="6084" priority="971">
      <formula>AND($H418&lt;&gt;"",$I418="",$J418="")</formula>
    </cfRule>
  </conditionalFormatting>
  <conditionalFormatting sqref="AJ419:CF420">
    <cfRule type="expression" dxfId="6083" priority="966">
      <formula>AND($H419&lt;&gt;"",$I419&lt;&gt;"",$J419&lt;&gt;"")</formula>
    </cfRule>
    <cfRule type="expression" dxfId="6082" priority="967">
      <formula>AND($H419&lt;&gt;"",$I419&lt;&gt;"",$J419="")</formula>
    </cfRule>
    <cfRule type="expression" dxfId="6081" priority="968">
      <formula>AND($H419&lt;&gt;"",$I419="",$J419="")</formula>
    </cfRule>
  </conditionalFormatting>
  <conditionalFormatting sqref="H80:J80">
    <cfRule type="expression" dxfId="6080" priority="963">
      <formula>AND($H80&lt;&gt;"",$I80&lt;&gt;"",$J80&lt;&gt;"")</formula>
    </cfRule>
    <cfRule type="expression" dxfId="6079" priority="964">
      <formula>AND($H80&lt;&gt;"",$I80&lt;&gt;"",$J80="")</formula>
    </cfRule>
    <cfRule type="expression" dxfId="6078" priority="965">
      <formula>AND($H80&lt;&gt;"",$I80="",$J80="")</formula>
    </cfRule>
  </conditionalFormatting>
  <conditionalFormatting sqref="U80 X80:Z80">
    <cfRule type="expression" dxfId="6077" priority="960">
      <formula>AND($H80&lt;&gt;"",$I80&lt;&gt;"",$J80&lt;&gt;"")</formula>
    </cfRule>
    <cfRule type="expression" dxfId="6076" priority="961">
      <formula>AND($H80&lt;&gt;"",$I80&lt;&gt;"",$J80="")</formula>
    </cfRule>
    <cfRule type="expression" dxfId="6075" priority="962">
      <formula>AND($H80&lt;&gt;"",$I80="",$J80="")</formula>
    </cfRule>
  </conditionalFormatting>
  <conditionalFormatting sqref="H80">
    <cfRule type="expression" dxfId="6074" priority="959">
      <formula>AND($H80&lt;&gt;"",$I80&lt;&gt;"")</formula>
    </cfRule>
  </conditionalFormatting>
  <conditionalFormatting sqref="I80">
    <cfRule type="expression" dxfId="6073" priority="958">
      <formula>AND($I80&lt;&gt;"",$J80&lt;&gt;"")</formula>
    </cfRule>
  </conditionalFormatting>
  <conditionalFormatting sqref="A80">
    <cfRule type="containsBlanks" dxfId="6072" priority="957">
      <formula>LEN(TRIM(A80))=0</formula>
    </cfRule>
  </conditionalFormatting>
  <conditionalFormatting sqref="AA80:AB80">
    <cfRule type="expression" dxfId="6071" priority="954">
      <formula>AND($H80&lt;&gt;"",$I80&lt;&gt;"",$J80&lt;&gt;"")</formula>
    </cfRule>
    <cfRule type="expression" dxfId="6070" priority="955">
      <formula>AND($H80&lt;&gt;"",$I80&lt;&gt;"",$J80="")</formula>
    </cfRule>
    <cfRule type="expression" dxfId="6069" priority="956">
      <formula>AND($H80&lt;&gt;"",$I80="",$J80="")</formula>
    </cfRule>
  </conditionalFormatting>
  <conditionalFormatting sqref="AC80:AD80">
    <cfRule type="expression" dxfId="6068" priority="951">
      <formula>AND($H80&lt;&gt;"",$I80&lt;&gt;"",$J80&lt;&gt;"")</formula>
    </cfRule>
    <cfRule type="expression" dxfId="6067" priority="952">
      <formula>AND($H80&lt;&gt;"",$I80&lt;&gt;"",$J80="")</formula>
    </cfRule>
    <cfRule type="expression" dxfId="6066" priority="953">
      <formula>AND($H80&lt;&gt;"",$I80="",$J80="")</formula>
    </cfRule>
  </conditionalFormatting>
  <conditionalFormatting sqref="AE80:AH80">
    <cfRule type="expression" dxfId="6065" priority="948">
      <formula>AND($H80&lt;&gt;"",$I80&lt;&gt;"",$J80&lt;&gt;"")</formula>
    </cfRule>
    <cfRule type="expression" dxfId="6064" priority="949">
      <formula>AND($H80&lt;&gt;"",$I80&lt;&gt;"",$J80="")</formula>
    </cfRule>
    <cfRule type="expression" dxfId="6063" priority="950">
      <formula>AND($H80&lt;&gt;"",$I80="",$J80="")</formula>
    </cfRule>
  </conditionalFormatting>
  <conditionalFormatting sqref="AI80">
    <cfRule type="expression" dxfId="6062" priority="945">
      <formula>AND($H80&lt;&gt;"",$I80&lt;&gt;"",$J80&lt;&gt;"")</formula>
    </cfRule>
    <cfRule type="expression" dxfId="6061" priority="946">
      <formula>AND($H80&lt;&gt;"",$I80&lt;&gt;"",$J80="")</formula>
    </cfRule>
    <cfRule type="expression" dxfId="6060" priority="947">
      <formula>AND($H80&lt;&gt;"",$I80="",$J80="")</formula>
    </cfRule>
  </conditionalFormatting>
  <conditionalFormatting sqref="H81:J81">
    <cfRule type="expression" dxfId="6059" priority="942">
      <formula>AND($H81&lt;&gt;"",$I81&lt;&gt;"",$J81&lt;&gt;"")</formula>
    </cfRule>
    <cfRule type="expression" dxfId="6058" priority="943">
      <formula>AND($H81&lt;&gt;"",$I81&lt;&gt;"",$J81="")</formula>
    </cfRule>
    <cfRule type="expression" dxfId="6057" priority="944">
      <formula>AND($H81&lt;&gt;"",$I81="",$J81="")</formula>
    </cfRule>
  </conditionalFormatting>
  <conditionalFormatting sqref="X81:Z81 U81">
    <cfRule type="expression" dxfId="6056" priority="939">
      <formula>AND($H81&lt;&gt;"",$I81&lt;&gt;"",$J81&lt;&gt;"")</formula>
    </cfRule>
    <cfRule type="expression" dxfId="6055" priority="940">
      <formula>AND($H81&lt;&gt;"",$I81&lt;&gt;"",$J81="")</formula>
    </cfRule>
    <cfRule type="expression" dxfId="6054" priority="941">
      <formula>AND($H81&lt;&gt;"",$I81="",$J81="")</formula>
    </cfRule>
  </conditionalFormatting>
  <conditionalFormatting sqref="H81">
    <cfRule type="expression" dxfId="6053" priority="938">
      <formula>AND($H81&lt;&gt;"",$I81&lt;&gt;"")</formula>
    </cfRule>
  </conditionalFormatting>
  <conditionalFormatting sqref="I81">
    <cfRule type="expression" dxfId="6052" priority="937">
      <formula>AND($I81&lt;&gt;"",$J81&lt;&gt;"")</formula>
    </cfRule>
  </conditionalFormatting>
  <conditionalFormatting sqref="A81">
    <cfRule type="containsBlanks" dxfId="6051" priority="936">
      <formula>LEN(TRIM(A81))=0</formula>
    </cfRule>
  </conditionalFormatting>
  <conditionalFormatting sqref="AA81:AB81">
    <cfRule type="expression" dxfId="6050" priority="933">
      <formula>AND($H81&lt;&gt;"",$I81&lt;&gt;"",$J81&lt;&gt;"")</formula>
    </cfRule>
    <cfRule type="expression" dxfId="6049" priority="934">
      <formula>AND($H81&lt;&gt;"",$I81&lt;&gt;"",$J81="")</formula>
    </cfRule>
    <cfRule type="expression" dxfId="6048" priority="935">
      <formula>AND($H81&lt;&gt;"",$I81="",$J81="")</formula>
    </cfRule>
  </conditionalFormatting>
  <conditionalFormatting sqref="AC81:AD81">
    <cfRule type="expression" dxfId="6047" priority="930">
      <formula>AND($H81&lt;&gt;"",$I81&lt;&gt;"",$J81&lt;&gt;"")</formula>
    </cfRule>
    <cfRule type="expression" dxfId="6046" priority="931">
      <formula>AND($H81&lt;&gt;"",$I81&lt;&gt;"",$J81="")</formula>
    </cfRule>
    <cfRule type="expression" dxfId="6045" priority="932">
      <formula>AND($H81&lt;&gt;"",$I81="",$J81="")</formula>
    </cfRule>
  </conditionalFormatting>
  <conditionalFormatting sqref="AE81:AH81">
    <cfRule type="expression" dxfId="6044" priority="927">
      <formula>AND($H81&lt;&gt;"",$I81&lt;&gt;"",$J81&lt;&gt;"")</formula>
    </cfRule>
    <cfRule type="expression" dxfId="6043" priority="928">
      <formula>AND($H81&lt;&gt;"",$I81&lt;&gt;"",$J81="")</formula>
    </cfRule>
    <cfRule type="expression" dxfId="6042" priority="929">
      <formula>AND($H81&lt;&gt;"",$I81="",$J81="")</formula>
    </cfRule>
  </conditionalFormatting>
  <conditionalFormatting sqref="AI81">
    <cfRule type="expression" dxfId="6041" priority="924">
      <formula>AND($H81&lt;&gt;"",$I81&lt;&gt;"",$J81&lt;&gt;"")</formula>
    </cfRule>
    <cfRule type="expression" dxfId="6040" priority="925">
      <formula>AND($H81&lt;&gt;"",$I81&lt;&gt;"",$J81="")</formula>
    </cfRule>
    <cfRule type="expression" dxfId="6039" priority="926">
      <formula>AND($H81&lt;&gt;"",$I81="",$J81="")</formula>
    </cfRule>
  </conditionalFormatting>
  <conditionalFormatting sqref="AJ80:CF80">
    <cfRule type="expression" dxfId="6038" priority="921">
      <formula>AND($H80&lt;&gt;"",$I80&lt;&gt;"",$J80&lt;&gt;"")</formula>
    </cfRule>
    <cfRule type="expression" dxfId="6037" priority="922">
      <formula>AND($H80&lt;&gt;"",$I80&lt;&gt;"",$J80="")</formula>
    </cfRule>
    <cfRule type="expression" dxfId="6036" priority="923">
      <formula>AND($H80&lt;&gt;"",$I80="",$J80="")</formula>
    </cfRule>
  </conditionalFormatting>
  <conditionalFormatting sqref="AJ81:CF81">
    <cfRule type="expression" dxfId="6035" priority="918">
      <formula>AND($H81&lt;&gt;"",$I81&lt;&gt;"",$J81&lt;&gt;"")</formula>
    </cfRule>
    <cfRule type="expression" dxfId="6034" priority="919">
      <formula>AND($H81&lt;&gt;"",$I81&lt;&gt;"",$J81="")</formula>
    </cfRule>
    <cfRule type="expression" dxfId="6033" priority="920">
      <formula>AND($H81&lt;&gt;"",$I81="",$J81="")</formula>
    </cfRule>
  </conditionalFormatting>
  <conditionalFormatting sqref="J10">
    <cfRule type="expression" dxfId="6032" priority="915">
      <formula>AND($H10&lt;&gt;"",$I10&lt;&gt;"",$J10&lt;&gt;"")</formula>
    </cfRule>
    <cfRule type="expression" dxfId="6031" priority="916">
      <formula>AND($H10&lt;&gt;"",$I10&lt;&gt;"",$J10="")</formula>
    </cfRule>
    <cfRule type="expression" dxfId="6030" priority="917">
      <formula>AND($H10&lt;&gt;"",$I10="",$J10="")</formula>
    </cfRule>
  </conditionalFormatting>
  <conditionalFormatting sqref="H12:J12">
    <cfRule type="expression" dxfId="6029" priority="912">
      <formula>AND($H12&lt;&gt;"",$I12&lt;&gt;"",$J12&lt;&gt;"")</formula>
    </cfRule>
    <cfRule type="expression" dxfId="6028" priority="913">
      <formula>AND($H12&lt;&gt;"",$I12&lt;&gt;"",$J12="")</formula>
    </cfRule>
    <cfRule type="expression" dxfId="6027" priority="914">
      <formula>AND($H12&lt;&gt;"",$I12="",$J12="")</formula>
    </cfRule>
  </conditionalFormatting>
  <conditionalFormatting sqref="X12:Z12 U12">
    <cfRule type="expression" dxfId="6026" priority="909">
      <formula>AND($H12&lt;&gt;"",$I12&lt;&gt;"",$J12&lt;&gt;"")</formula>
    </cfRule>
    <cfRule type="expression" dxfId="6025" priority="910">
      <formula>AND($H12&lt;&gt;"",$I12&lt;&gt;"",$J12="")</formula>
    </cfRule>
    <cfRule type="expression" dxfId="6024" priority="911">
      <formula>AND($H12&lt;&gt;"",$I12="",$J12="")</formula>
    </cfRule>
  </conditionalFormatting>
  <conditionalFormatting sqref="H12">
    <cfRule type="expression" dxfId="6023" priority="908">
      <formula>AND($H12&lt;&gt;"",$I12&lt;&gt;"")</formula>
    </cfRule>
  </conditionalFormatting>
  <conditionalFormatting sqref="I12">
    <cfRule type="expression" dxfId="6022" priority="907">
      <formula>AND($I12&lt;&gt;"",$J12&lt;&gt;"")</formula>
    </cfRule>
  </conditionalFormatting>
  <conditionalFormatting sqref="A12">
    <cfRule type="containsBlanks" dxfId="6021" priority="906">
      <formula>LEN(TRIM(A12))=0</formula>
    </cfRule>
  </conditionalFormatting>
  <conditionalFormatting sqref="AA12:AB12">
    <cfRule type="expression" dxfId="6020" priority="903">
      <formula>AND($H12&lt;&gt;"",$I12&lt;&gt;"",$J12&lt;&gt;"")</formula>
    </cfRule>
    <cfRule type="expression" dxfId="6019" priority="904">
      <formula>AND($H12&lt;&gt;"",$I12&lt;&gt;"",$J12="")</formula>
    </cfRule>
    <cfRule type="expression" dxfId="6018" priority="905">
      <formula>AND($H12&lt;&gt;"",$I12="",$J12="")</formula>
    </cfRule>
  </conditionalFormatting>
  <conditionalFormatting sqref="AC12:AD12">
    <cfRule type="expression" dxfId="6017" priority="900">
      <formula>AND($H12&lt;&gt;"",$I12&lt;&gt;"",$J12&lt;&gt;"")</formula>
    </cfRule>
    <cfRule type="expression" dxfId="6016" priority="901">
      <formula>AND($H12&lt;&gt;"",$I12&lt;&gt;"",$J12="")</formula>
    </cfRule>
    <cfRule type="expression" dxfId="6015" priority="902">
      <formula>AND($H12&lt;&gt;"",$I12="",$J12="")</formula>
    </cfRule>
  </conditionalFormatting>
  <conditionalFormatting sqref="AE12:AH12">
    <cfRule type="expression" dxfId="6014" priority="897">
      <formula>AND($H12&lt;&gt;"",$I12&lt;&gt;"",$J12&lt;&gt;"")</formula>
    </cfRule>
    <cfRule type="expression" dxfId="6013" priority="898">
      <formula>AND($H12&lt;&gt;"",$I12&lt;&gt;"",$J12="")</formula>
    </cfRule>
    <cfRule type="expression" dxfId="6012" priority="899">
      <formula>AND($H12&lt;&gt;"",$I12="",$J12="")</formula>
    </cfRule>
  </conditionalFormatting>
  <conditionalFormatting sqref="AI12">
    <cfRule type="expression" dxfId="6011" priority="894">
      <formula>AND($H12&lt;&gt;"",$I12&lt;&gt;"",$J12&lt;&gt;"")</formula>
    </cfRule>
    <cfRule type="expression" dxfId="6010" priority="895">
      <formula>AND($H12&lt;&gt;"",$I12&lt;&gt;"",$J12="")</formula>
    </cfRule>
    <cfRule type="expression" dxfId="6009" priority="896">
      <formula>AND($H12&lt;&gt;"",$I12="",$J12="")</formula>
    </cfRule>
  </conditionalFormatting>
  <conditionalFormatting sqref="AJ12:CF12">
    <cfRule type="expression" dxfId="6008" priority="891">
      <formula>AND($H12&lt;&gt;"",$I12&lt;&gt;"",$J12&lt;&gt;"")</formula>
    </cfRule>
    <cfRule type="expression" dxfId="6007" priority="892">
      <formula>AND($H12&lt;&gt;"",$I12&lt;&gt;"",$J12="")</formula>
    </cfRule>
    <cfRule type="expression" dxfId="6006" priority="893">
      <formula>AND($H12&lt;&gt;"",$I12="",$J12="")</formula>
    </cfRule>
  </conditionalFormatting>
  <conditionalFormatting sqref="H25:J26">
    <cfRule type="expression" dxfId="6005" priority="888">
      <formula>AND($H25&lt;&gt;"",$I25&lt;&gt;"",$J25&lt;&gt;"")</formula>
    </cfRule>
    <cfRule type="expression" dxfId="6004" priority="889">
      <formula>AND($H25&lt;&gt;"",$I25&lt;&gt;"",$J25="")</formula>
    </cfRule>
    <cfRule type="expression" dxfId="6003" priority="890">
      <formula>AND($H25&lt;&gt;"",$I25="",$J25="")</formula>
    </cfRule>
  </conditionalFormatting>
  <conditionalFormatting sqref="H25:H26">
    <cfRule type="expression" dxfId="6002" priority="887">
      <formula>AND($H25&lt;&gt;"",$I25&lt;&gt;"")</formula>
    </cfRule>
  </conditionalFormatting>
  <conditionalFormatting sqref="I25:I26">
    <cfRule type="expression" dxfId="6001" priority="886">
      <formula>AND($I25&lt;&gt;"",$J25&lt;&gt;"")</formula>
    </cfRule>
  </conditionalFormatting>
  <conditionalFormatting sqref="A25:A26">
    <cfRule type="containsBlanks" dxfId="6000" priority="885">
      <formula>LEN(TRIM(A25))=0</formula>
    </cfRule>
  </conditionalFormatting>
  <conditionalFormatting sqref="H27:J28">
    <cfRule type="expression" dxfId="5999" priority="882">
      <formula>AND($H27&lt;&gt;"",$I27&lt;&gt;"",$J27&lt;&gt;"")</formula>
    </cfRule>
    <cfRule type="expression" dxfId="5998" priority="883">
      <formula>AND($H27&lt;&gt;"",$I27&lt;&gt;"",$J27="")</formula>
    </cfRule>
    <cfRule type="expression" dxfId="5997" priority="884">
      <formula>AND($H27&lt;&gt;"",$I27="",$J27="")</formula>
    </cfRule>
  </conditionalFormatting>
  <conditionalFormatting sqref="H27:H28">
    <cfRule type="expression" dxfId="5996" priority="881">
      <formula>AND($H27&lt;&gt;"",$I27&lt;&gt;"")</formula>
    </cfRule>
  </conditionalFormatting>
  <conditionalFormatting sqref="I27:I28">
    <cfRule type="expression" dxfId="5995" priority="880">
      <formula>AND($I27&lt;&gt;"",$J27&lt;&gt;"")</formula>
    </cfRule>
  </conditionalFormatting>
  <conditionalFormatting sqref="A27:A28">
    <cfRule type="containsBlanks" dxfId="5994" priority="879">
      <formula>LEN(TRIM(A27))=0</formula>
    </cfRule>
  </conditionalFormatting>
  <conditionalFormatting sqref="H29:J29">
    <cfRule type="expression" dxfId="5993" priority="876">
      <formula>AND($H29&lt;&gt;"",$I29&lt;&gt;"",$J29&lt;&gt;"")</formula>
    </cfRule>
    <cfRule type="expression" dxfId="5992" priority="877">
      <formula>AND($H29&lt;&gt;"",$I29&lt;&gt;"",$J29="")</formula>
    </cfRule>
    <cfRule type="expression" dxfId="5991" priority="878">
      <formula>AND($H29&lt;&gt;"",$I29="",$J29="")</formula>
    </cfRule>
  </conditionalFormatting>
  <conditionalFormatting sqref="X29:Z29 U29">
    <cfRule type="expression" dxfId="5990" priority="873">
      <formula>AND($H29&lt;&gt;"",$I29&lt;&gt;"",$J29&lt;&gt;"")</formula>
    </cfRule>
    <cfRule type="expression" dxfId="5989" priority="874">
      <formula>AND($H29&lt;&gt;"",$I29&lt;&gt;"",$J29="")</formula>
    </cfRule>
    <cfRule type="expression" dxfId="5988" priority="875">
      <formula>AND($H29&lt;&gt;"",$I29="",$J29="")</formula>
    </cfRule>
  </conditionalFormatting>
  <conditionalFormatting sqref="H29">
    <cfRule type="expression" dxfId="5987" priority="872">
      <formula>AND($H29&lt;&gt;"",$I29&lt;&gt;"")</formula>
    </cfRule>
  </conditionalFormatting>
  <conditionalFormatting sqref="I29">
    <cfRule type="expression" dxfId="5986" priority="871">
      <formula>AND($I29&lt;&gt;"",$J29&lt;&gt;"")</formula>
    </cfRule>
  </conditionalFormatting>
  <conditionalFormatting sqref="A29">
    <cfRule type="containsBlanks" dxfId="5985" priority="870">
      <formula>LEN(TRIM(A29))=0</formula>
    </cfRule>
  </conditionalFormatting>
  <conditionalFormatting sqref="AA29:AB29">
    <cfRule type="expression" dxfId="5984" priority="867">
      <formula>AND($H29&lt;&gt;"",$I29&lt;&gt;"",$J29&lt;&gt;"")</formula>
    </cfRule>
    <cfRule type="expression" dxfId="5983" priority="868">
      <formula>AND($H29&lt;&gt;"",$I29&lt;&gt;"",$J29="")</formula>
    </cfRule>
    <cfRule type="expression" dxfId="5982" priority="869">
      <formula>AND($H29&lt;&gt;"",$I29="",$J29="")</formula>
    </cfRule>
  </conditionalFormatting>
  <conditionalFormatting sqref="AC29:AD29">
    <cfRule type="expression" dxfId="5981" priority="864">
      <formula>AND($H29&lt;&gt;"",$I29&lt;&gt;"",$J29&lt;&gt;"")</formula>
    </cfRule>
    <cfRule type="expression" dxfId="5980" priority="865">
      <formula>AND($H29&lt;&gt;"",$I29&lt;&gt;"",$J29="")</formula>
    </cfRule>
    <cfRule type="expression" dxfId="5979" priority="866">
      <formula>AND($H29&lt;&gt;"",$I29="",$J29="")</formula>
    </cfRule>
  </conditionalFormatting>
  <conditionalFormatting sqref="AE29:AH29">
    <cfRule type="expression" dxfId="5978" priority="861">
      <formula>AND($H29&lt;&gt;"",$I29&lt;&gt;"",$J29&lt;&gt;"")</formula>
    </cfRule>
    <cfRule type="expression" dxfId="5977" priority="862">
      <formula>AND($H29&lt;&gt;"",$I29&lt;&gt;"",$J29="")</formula>
    </cfRule>
    <cfRule type="expression" dxfId="5976" priority="863">
      <formula>AND($H29&lt;&gt;"",$I29="",$J29="")</formula>
    </cfRule>
  </conditionalFormatting>
  <conditionalFormatting sqref="AI29">
    <cfRule type="expression" dxfId="5975" priority="858">
      <formula>AND($H29&lt;&gt;"",$I29&lt;&gt;"",$J29&lt;&gt;"")</formula>
    </cfRule>
    <cfRule type="expression" dxfId="5974" priority="859">
      <formula>AND($H29&lt;&gt;"",$I29&lt;&gt;"",$J29="")</formula>
    </cfRule>
    <cfRule type="expression" dxfId="5973" priority="860">
      <formula>AND($H29&lt;&gt;"",$I29="",$J29="")</formula>
    </cfRule>
  </conditionalFormatting>
  <conditionalFormatting sqref="H30:J30">
    <cfRule type="expression" dxfId="5972" priority="855">
      <formula>AND($H30&lt;&gt;"",$I30&lt;&gt;"",$J30&lt;&gt;"")</formula>
    </cfRule>
    <cfRule type="expression" dxfId="5971" priority="856">
      <formula>AND($H30&lt;&gt;"",$I30&lt;&gt;"",$J30="")</formula>
    </cfRule>
    <cfRule type="expression" dxfId="5970" priority="857">
      <formula>AND($H30&lt;&gt;"",$I30="",$J30="")</formula>
    </cfRule>
  </conditionalFormatting>
  <conditionalFormatting sqref="H30">
    <cfRule type="expression" dxfId="5969" priority="854">
      <formula>AND($H30&lt;&gt;"",$I30&lt;&gt;"")</formula>
    </cfRule>
  </conditionalFormatting>
  <conditionalFormatting sqref="I30">
    <cfRule type="expression" dxfId="5968" priority="853">
      <formula>AND($I30&lt;&gt;"",$J30&lt;&gt;"")</formula>
    </cfRule>
  </conditionalFormatting>
  <conditionalFormatting sqref="A30">
    <cfRule type="containsBlanks" dxfId="5967" priority="852">
      <formula>LEN(TRIM(A30))=0</formula>
    </cfRule>
  </conditionalFormatting>
  <conditionalFormatting sqref="H31:J35">
    <cfRule type="expression" dxfId="5966" priority="849">
      <formula>AND($H31&lt;&gt;"",$I31&lt;&gt;"",$J31&lt;&gt;"")</formula>
    </cfRule>
    <cfRule type="expression" dxfId="5965" priority="850">
      <formula>AND($H31&lt;&gt;"",$I31&lt;&gt;"",$J31="")</formula>
    </cfRule>
    <cfRule type="expression" dxfId="5964" priority="851">
      <formula>AND($H31&lt;&gt;"",$I31="",$J31="")</formula>
    </cfRule>
  </conditionalFormatting>
  <conditionalFormatting sqref="H31:H35">
    <cfRule type="expression" dxfId="5963" priority="848">
      <formula>AND($H31&lt;&gt;"",$I31&lt;&gt;"")</formula>
    </cfRule>
  </conditionalFormatting>
  <conditionalFormatting sqref="I31:I35">
    <cfRule type="expression" dxfId="5962" priority="847">
      <formula>AND($I31&lt;&gt;"",$J31&lt;&gt;"")</formula>
    </cfRule>
  </conditionalFormatting>
  <conditionalFormatting sqref="A31:A35">
    <cfRule type="containsBlanks" dxfId="5961" priority="846">
      <formula>LEN(TRIM(A31))=0</formula>
    </cfRule>
  </conditionalFormatting>
  <conditionalFormatting sqref="AJ29:CF29">
    <cfRule type="expression" dxfId="5960" priority="843">
      <formula>AND($H29&lt;&gt;"",$I29&lt;&gt;"",$J29&lt;&gt;"")</formula>
    </cfRule>
    <cfRule type="expression" dxfId="5959" priority="844">
      <formula>AND($H29&lt;&gt;"",$I29&lt;&gt;"",$J29="")</formula>
    </cfRule>
    <cfRule type="expression" dxfId="5958" priority="845">
      <formula>AND($H29&lt;&gt;"",$I29="",$J29="")</formula>
    </cfRule>
  </conditionalFormatting>
  <conditionalFormatting sqref="H24:J24">
    <cfRule type="expression" dxfId="5957" priority="840">
      <formula>AND($H24&lt;&gt;"",$I24&lt;&gt;"",$J24&lt;&gt;"")</formula>
    </cfRule>
    <cfRule type="expression" dxfId="5956" priority="841">
      <formula>AND($H24&lt;&gt;"",$I24&lt;&gt;"",$J24="")</formula>
    </cfRule>
    <cfRule type="expression" dxfId="5955" priority="842">
      <formula>AND($H24&lt;&gt;"",$I24="",$J24="")</formula>
    </cfRule>
  </conditionalFormatting>
  <conditionalFormatting sqref="X24:Z24 U24">
    <cfRule type="expression" dxfId="5954" priority="837">
      <formula>AND($H24&lt;&gt;"",$I24&lt;&gt;"",$J24&lt;&gt;"")</formula>
    </cfRule>
    <cfRule type="expression" dxfId="5953" priority="838">
      <formula>AND($H24&lt;&gt;"",$I24&lt;&gt;"",$J24="")</formula>
    </cfRule>
    <cfRule type="expression" dxfId="5952" priority="839">
      <formula>AND($H24&lt;&gt;"",$I24="",$J24="")</formula>
    </cfRule>
  </conditionalFormatting>
  <conditionalFormatting sqref="H24">
    <cfRule type="expression" dxfId="5951" priority="836">
      <formula>AND($H24&lt;&gt;"",$I24&lt;&gt;"")</formula>
    </cfRule>
  </conditionalFormatting>
  <conditionalFormatting sqref="I24">
    <cfRule type="expression" dxfId="5950" priority="835">
      <formula>AND($I24&lt;&gt;"",$J24&lt;&gt;"")</formula>
    </cfRule>
  </conditionalFormatting>
  <conditionalFormatting sqref="A24">
    <cfRule type="containsBlanks" dxfId="5949" priority="834">
      <formula>LEN(TRIM(A24))=0</formula>
    </cfRule>
  </conditionalFormatting>
  <conditionalFormatting sqref="AA24:AB24">
    <cfRule type="expression" dxfId="5948" priority="831">
      <formula>AND($H24&lt;&gt;"",$I24&lt;&gt;"",$J24&lt;&gt;"")</formula>
    </cfRule>
    <cfRule type="expression" dxfId="5947" priority="832">
      <formula>AND($H24&lt;&gt;"",$I24&lt;&gt;"",$J24="")</formula>
    </cfRule>
    <cfRule type="expression" dxfId="5946" priority="833">
      <formula>AND($H24&lt;&gt;"",$I24="",$J24="")</formula>
    </cfRule>
  </conditionalFormatting>
  <conditionalFormatting sqref="AC24:AD24">
    <cfRule type="expression" dxfId="5945" priority="828">
      <formula>AND($H24&lt;&gt;"",$I24&lt;&gt;"",$J24&lt;&gt;"")</formula>
    </cfRule>
    <cfRule type="expression" dxfId="5944" priority="829">
      <formula>AND($H24&lt;&gt;"",$I24&lt;&gt;"",$J24="")</formula>
    </cfRule>
    <cfRule type="expression" dxfId="5943" priority="830">
      <formula>AND($H24&lt;&gt;"",$I24="",$J24="")</formula>
    </cfRule>
  </conditionalFormatting>
  <conditionalFormatting sqref="AE24:AH24">
    <cfRule type="expression" dxfId="5942" priority="825">
      <formula>AND($H24&lt;&gt;"",$I24&lt;&gt;"",$J24&lt;&gt;"")</formula>
    </cfRule>
    <cfRule type="expression" dxfId="5941" priority="826">
      <formula>AND($H24&lt;&gt;"",$I24&lt;&gt;"",$J24="")</formula>
    </cfRule>
    <cfRule type="expression" dxfId="5940" priority="827">
      <formula>AND($H24&lt;&gt;"",$I24="",$J24="")</formula>
    </cfRule>
  </conditionalFormatting>
  <conditionalFormatting sqref="AI24">
    <cfRule type="expression" dxfId="5939" priority="822">
      <formula>AND($H24&lt;&gt;"",$I24&lt;&gt;"",$J24&lt;&gt;"")</formula>
    </cfRule>
    <cfRule type="expression" dxfId="5938" priority="823">
      <formula>AND($H24&lt;&gt;"",$I24&lt;&gt;"",$J24="")</formula>
    </cfRule>
    <cfRule type="expression" dxfId="5937" priority="824">
      <formula>AND($H24&lt;&gt;"",$I24="",$J24="")</formula>
    </cfRule>
  </conditionalFormatting>
  <conditionalFormatting sqref="AJ24:CF24">
    <cfRule type="expression" dxfId="5936" priority="819">
      <formula>AND($H24&lt;&gt;"",$I24&lt;&gt;"",$J24&lt;&gt;"")</formula>
    </cfRule>
    <cfRule type="expression" dxfId="5935" priority="820">
      <formula>AND($H24&lt;&gt;"",$I24&lt;&gt;"",$J24="")</formula>
    </cfRule>
    <cfRule type="expression" dxfId="5934" priority="821">
      <formula>AND($H24&lt;&gt;"",$I24="",$J24="")</formula>
    </cfRule>
  </conditionalFormatting>
  <conditionalFormatting sqref="H38:J38">
    <cfRule type="expression" dxfId="5933" priority="816">
      <formula>AND($H38&lt;&gt;"",$I38&lt;&gt;"",$J38&lt;&gt;"")</formula>
    </cfRule>
    <cfRule type="expression" dxfId="5932" priority="817">
      <formula>AND($H38&lt;&gt;"",$I38&lt;&gt;"",$J38="")</formula>
    </cfRule>
    <cfRule type="expression" dxfId="5931" priority="818">
      <formula>AND($H38&lt;&gt;"",$I38="",$J38="")</formula>
    </cfRule>
  </conditionalFormatting>
  <conditionalFormatting sqref="X38:Z38 U38">
    <cfRule type="expression" dxfId="5930" priority="813">
      <formula>AND($H38&lt;&gt;"",$I38&lt;&gt;"",$J38&lt;&gt;"")</formula>
    </cfRule>
    <cfRule type="expression" dxfId="5929" priority="814">
      <formula>AND($H38&lt;&gt;"",$I38&lt;&gt;"",$J38="")</formula>
    </cfRule>
    <cfRule type="expression" dxfId="5928" priority="815">
      <formula>AND($H38&lt;&gt;"",$I38="",$J38="")</formula>
    </cfRule>
  </conditionalFormatting>
  <conditionalFormatting sqref="H38">
    <cfRule type="expression" dxfId="5927" priority="812">
      <formula>AND($H38&lt;&gt;"",$I38&lt;&gt;"")</formula>
    </cfRule>
  </conditionalFormatting>
  <conditionalFormatting sqref="I38">
    <cfRule type="expression" dxfId="5926" priority="811">
      <formula>AND($I38&lt;&gt;"",$J38&lt;&gt;"")</formula>
    </cfRule>
  </conditionalFormatting>
  <conditionalFormatting sqref="A38">
    <cfRule type="containsBlanks" dxfId="5925" priority="810">
      <formula>LEN(TRIM(A38))=0</formula>
    </cfRule>
  </conditionalFormatting>
  <conditionalFormatting sqref="AA38:AB38">
    <cfRule type="expression" dxfId="5924" priority="807">
      <formula>AND($H38&lt;&gt;"",$I38&lt;&gt;"",$J38&lt;&gt;"")</formula>
    </cfRule>
    <cfRule type="expression" dxfId="5923" priority="808">
      <formula>AND($H38&lt;&gt;"",$I38&lt;&gt;"",$J38="")</formula>
    </cfRule>
    <cfRule type="expression" dxfId="5922" priority="809">
      <formula>AND($H38&lt;&gt;"",$I38="",$J38="")</formula>
    </cfRule>
  </conditionalFormatting>
  <conditionalFormatting sqref="AC38:AD38">
    <cfRule type="expression" dxfId="5921" priority="804">
      <formula>AND($H38&lt;&gt;"",$I38&lt;&gt;"",$J38&lt;&gt;"")</formula>
    </cfRule>
    <cfRule type="expression" dxfId="5920" priority="805">
      <formula>AND($H38&lt;&gt;"",$I38&lt;&gt;"",$J38="")</formula>
    </cfRule>
    <cfRule type="expression" dxfId="5919" priority="806">
      <formula>AND($H38&lt;&gt;"",$I38="",$J38="")</formula>
    </cfRule>
  </conditionalFormatting>
  <conditionalFormatting sqref="AE38:AH38">
    <cfRule type="expression" dxfId="5918" priority="801">
      <formula>AND($H38&lt;&gt;"",$I38&lt;&gt;"",$J38&lt;&gt;"")</formula>
    </cfRule>
    <cfRule type="expression" dxfId="5917" priority="802">
      <formula>AND($H38&lt;&gt;"",$I38&lt;&gt;"",$J38="")</formula>
    </cfRule>
    <cfRule type="expression" dxfId="5916" priority="803">
      <formula>AND($H38&lt;&gt;"",$I38="",$J38="")</formula>
    </cfRule>
  </conditionalFormatting>
  <conditionalFormatting sqref="AI38">
    <cfRule type="expression" dxfId="5915" priority="798">
      <formula>AND($H38&lt;&gt;"",$I38&lt;&gt;"",$J38&lt;&gt;"")</formula>
    </cfRule>
    <cfRule type="expression" dxfId="5914" priority="799">
      <formula>AND($H38&lt;&gt;"",$I38&lt;&gt;"",$J38="")</formula>
    </cfRule>
    <cfRule type="expression" dxfId="5913" priority="800">
      <formula>AND($H38&lt;&gt;"",$I38="",$J38="")</formula>
    </cfRule>
  </conditionalFormatting>
  <conditionalFormatting sqref="AJ38:CF38">
    <cfRule type="expression" dxfId="5912" priority="795">
      <formula>AND($H38&lt;&gt;"",$I38&lt;&gt;"",$J38&lt;&gt;"")</formula>
    </cfRule>
    <cfRule type="expression" dxfId="5911" priority="796">
      <formula>AND($H38&lt;&gt;"",$I38&lt;&gt;"",$J38="")</formula>
    </cfRule>
    <cfRule type="expression" dxfId="5910" priority="797">
      <formula>AND($H38&lt;&gt;"",$I38="",$J38="")</formula>
    </cfRule>
  </conditionalFormatting>
  <conditionalFormatting sqref="H56:J57">
    <cfRule type="expression" dxfId="5909" priority="792">
      <formula>AND($H56&lt;&gt;"",$I56&lt;&gt;"",$J56&lt;&gt;"")</formula>
    </cfRule>
    <cfRule type="expression" dxfId="5908" priority="793">
      <formula>AND($H56&lt;&gt;"",$I56&lt;&gt;"",$J56="")</formula>
    </cfRule>
    <cfRule type="expression" dxfId="5907" priority="794">
      <formula>AND($H56&lt;&gt;"",$I56="",$J56="")</formula>
    </cfRule>
  </conditionalFormatting>
  <conditionalFormatting sqref="X57:Z57 X56:AG56 U56:U57">
    <cfRule type="expression" dxfId="5906" priority="789">
      <formula>AND($H56&lt;&gt;"",$I56&lt;&gt;"",$J56&lt;&gt;"")</formula>
    </cfRule>
    <cfRule type="expression" dxfId="5905" priority="790">
      <formula>AND($H56&lt;&gt;"",$I56&lt;&gt;"",$J56="")</formula>
    </cfRule>
    <cfRule type="expression" dxfId="5904" priority="791">
      <formula>AND($H56&lt;&gt;"",$I56="",$J56="")</formula>
    </cfRule>
  </conditionalFormatting>
  <conditionalFormatting sqref="H56:H57">
    <cfRule type="expression" dxfId="5903" priority="788">
      <formula>AND($H56&lt;&gt;"",$I56&lt;&gt;"")</formula>
    </cfRule>
  </conditionalFormatting>
  <conditionalFormatting sqref="I56:I57">
    <cfRule type="expression" dxfId="5902" priority="787">
      <formula>AND($I56&lt;&gt;"",$J56&lt;&gt;"")</formula>
    </cfRule>
  </conditionalFormatting>
  <conditionalFormatting sqref="A56:A57">
    <cfRule type="containsBlanks" dxfId="5901" priority="786">
      <formula>LEN(TRIM(A56))=0</formula>
    </cfRule>
  </conditionalFormatting>
  <conditionalFormatting sqref="AA57:AB57">
    <cfRule type="expression" dxfId="5900" priority="783">
      <formula>AND($H57&lt;&gt;"",$I57&lt;&gt;"",$J57&lt;&gt;"")</formula>
    </cfRule>
    <cfRule type="expression" dxfId="5899" priority="784">
      <formula>AND($H57&lt;&gt;"",$I57&lt;&gt;"",$J57="")</formula>
    </cfRule>
    <cfRule type="expression" dxfId="5898" priority="785">
      <formula>AND($H57&lt;&gt;"",$I57="",$J57="")</formula>
    </cfRule>
  </conditionalFormatting>
  <conditionalFormatting sqref="AC57:AD57">
    <cfRule type="expression" dxfId="5897" priority="780">
      <formula>AND($H57&lt;&gt;"",$I57&lt;&gt;"",$J57&lt;&gt;"")</formula>
    </cfRule>
    <cfRule type="expression" dxfId="5896" priority="781">
      <formula>AND($H57&lt;&gt;"",$I57&lt;&gt;"",$J57="")</formula>
    </cfRule>
    <cfRule type="expression" dxfId="5895" priority="782">
      <formula>AND($H57&lt;&gt;"",$I57="",$J57="")</formula>
    </cfRule>
  </conditionalFormatting>
  <conditionalFormatting sqref="AE57:AH57 AH56">
    <cfRule type="expression" dxfId="5894" priority="777">
      <formula>AND($H56&lt;&gt;"",$I56&lt;&gt;"",$J56&lt;&gt;"")</formula>
    </cfRule>
    <cfRule type="expression" dxfId="5893" priority="778">
      <formula>AND($H56&lt;&gt;"",$I56&lt;&gt;"",$J56="")</formula>
    </cfRule>
    <cfRule type="expression" dxfId="5892" priority="779">
      <formula>AND($H56&lt;&gt;"",$I56="",$J56="")</formula>
    </cfRule>
  </conditionalFormatting>
  <conditionalFormatting sqref="AI56:AI57">
    <cfRule type="expression" dxfId="5891" priority="774">
      <formula>AND($H56&lt;&gt;"",$I56&lt;&gt;"",$J56&lt;&gt;"")</formula>
    </cfRule>
    <cfRule type="expression" dxfId="5890" priority="775">
      <formula>AND($H56&lt;&gt;"",$I56&lt;&gt;"",$J56="")</formula>
    </cfRule>
    <cfRule type="expression" dxfId="5889" priority="776">
      <formula>AND($H56&lt;&gt;"",$I56="",$J56="")</formula>
    </cfRule>
  </conditionalFormatting>
  <conditionalFormatting sqref="H58:J61">
    <cfRule type="expression" dxfId="5888" priority="771">
      <formula>AND($H58&lt;&gt;"",$I58&lt;&gt;"",$J58&lt;&gt;"")</formula>
    </cfRule>
    <cfRule type="expression" dxfId="5887" priority="772">
      <formula>AND($H58&lt;&gt;"",$I58&lt;&gt;"",$J58="")</formula>
    </cfRule>
    <cfRule type="expression" dxfId="5886" priority="773">
      <formula>AND($H58&lt;&gt;"",$I58="",$J58="")</formula>
    </cfRule>
  </conditionalFormatting>
  <conditionalFormatting sqref="X58:Z61 U58:U61">
    <cfRule type="expression" dxfId="5885" priority="768">
      <formula>AND($H58&lt;&gt;"",$I58&lt;&gt;"",$J58&lt;&gt;"")</formula>
    </cfRule>
    <cfRule type="expression" dxfId="5884" priority="769">
      <formula>AND($H58&lt;&gt;"",$I58&lt;&gt;"",$J58="")</formula>
    </cfRule>
    <cfRule type="expression" dxfId="5883" priority="770">
      <formula>AND($H58&lt;&gt;"",$I58="",$J58="")</formula>
    </cfRule>
  </conditionalFormatting>
  <conditionalFormatting sqref="H58:H61">
    <cfRule type="expression" dxfId="5882" priority="767">
      <formula>AND($H58&lt;&gt;"",$I58&lt;&gt;"")</formula>
    </cfRule>
  </conditionalFormatting>
  <conditionalFormatting sqref="I58:I61">
    <cfRule type="expression" dxfId="5881" priority="766">
      <formula>AND($I58&lt;&gt;"",$J58&lt;&gt;"")</formula>
    </cfRule>
  </conditionalFormatting>
  <conditionalFormatting sqref="A58:A61">
    <cfRule type="containsBlanks" dxfId="5880" priority="765">
      <formula>LEN(TRIM(A58))=0</formula>
    </cfRule>
  </conditionalFormatting>
  <conditionalFormatting sqref="AA58:AB61">
    <cfRule type="expression" dxfId="5879" priority="762">
      <formula>AND($H58&lt;&gt;"",$I58&lt;&gt;"",$J58&lt;&gt;"")</formula>
    </cfRule>
    <cfRule type="expression" dxfId="5878" priority="763">
      <formula>AND($H58&lt;&gt;"",$I58&lt;&gt;"",$J58="")</formula>
    </cfRule>
    <cfRule type="expression" dxfId="5877" priority="764">
      <formula>AND($H58&lt;&gt;"",$I58="",$J58="")</formula>
    </cfRule>
  </conditionalFormatting>
  <conditionalFormatting sqref="AC58:AD61">
    <cfRule type="expression" dxfId="5876" priority="759">
      <formula>AND($H58&lt;&gt;"",$I58&lt;&gt;"",$J58&lt;&gt;"")</formula>
    </cfRule>
    <cfRule type="expression" dxfId="5875" priority="760">
      <formula>AND($H58&lt;&gt;"",$I58&lt;&gt;"",$J58="")</formula>
    </cfRule>
    <cfRule type="expression" dxfId="5874" priority="761">
      <formula>AND($H58&lt;&gt;"",$I58="",$J58="")</formula>
    </cfRule>
  </conditionalFormatting>
  <conditionalFormatting sqref="AE58:AH61">
    <cfRule type="expression" dxfId="5873" priority="756">
      <formula>AND($H58&lt;&gt;"",$I58&lt;&gt;"",$J58&lt;&gt;"")</formula>
    </cfRule>
    <cfRule type="expression" dxfId="5872" priority="757">
      <formula>AND($H58&lt;&gt;"",$I58&lt;&gt;"",$J58="")</formula>
    </cfRule>
    <cfRule type="expression" dxfId="5871" priority="758">
      <formula>AND($H58&lt;&gt;"",$I58="",$J58="")</formula>
    </cfRule>
  </conditionalFormatting>
  <conditionalFormatting sqref="AI58:AI61">
    <cfRule type="expression" dxfId="5870" priority="753">
      <formula>AND($H58&lt;&gt;"",$I58&lt;&gt;"",$J58&lt;&gt;"")</formula>
    </cfRule>
    <cfRule type="expression" dxfId="5869" priority="754">
      <formula>AND($H58&lt;&gt;"",$I58&lt;&gt;"",$J58="")</formula>
    </cfRule>
    <cfRule type="expression" dxfId="5868" priority="755">
      <formula>AND($H58&lt;&gt;"",$I58="",$J58="")</formula>
    </cfRule>
  </conditionalFormatting>
  <conditionalFormatting sqref="H64:J64">
    <cfRule type="expression" dxfId="5867" priority="743">
      <formula>AND($H64&lt;&gt;"",$I64&lt;&gt;"",$J64&lt;&gt;"")</formula>
    </cfRule>
    <cfRule type="expression" dxfId="5866" priority="744">
      <formula>AND($H64&lt;&gt;"",$I64&lt;&gt;"",$J64="")</formula>
    </cfRule>
    <cfRule type="expression" dxfId="5865" priority="745">
      <formula>AND($H64&lt;&gt;"",$I64="",$J64="")</formula>
    </cfRule>
  </conditionalFormatting>
  <conditionalFormatting sqref="H64">
    <cfRule type="expression" dxfId="5864" priority="742">
      <formula>AND($H64&lt;&gt;"",$I64&lt;&gt;"")</formula>
    </cfRule>
  </conditionalFormatting>
  <conditionalFormatting sqref="I64">
    <cfRule type="expression" dxfId="5863" priority="741">
      <formula>AND($I64&lt;&gt;"",$J64&lt;&gt;"")</formula>
    </cfRule>
  </conditionalFormatting>
  <conditionalFormatting sqref="A64">
    <cfRule type="containsBlanks" dxfId="5862" priority="740">
      <formula>LEN(TRIM(A64))=0</formula>
    </cfRule>
  </conditionalFormatting>
  <conditionalFormatting sqref="H65:J65">
    <cfRule type="expression" dxfId="5861" priority="737">
      <formula>AND($H65&lt;&gt;"",$I65&lt;&gt;"",$J65&lt;&gt;"")</formula>
    </cfRule>
    <cfRule type="expression" dxfId="5860" priority="738">
      <formula>AND($H65&lt;&gt;"",$I65&lt;&gt;"",$J65="")</formula>
    </cfRule>
    <cfRule type="expression" dxfId="5859" priority="739">
      <formula>AND($H65&lt;&gt;"",$I65="",$J65="")</formula>
    </cfRule>
  </conditionalFormatting>
  <conditionalFormatting sqref="H67:J67">
    <cfRule type="expression" dxfId="5858" priority="725">
      <formula>AND($H67&lt;&gt;"",$I67&lt;&gt;"",$J67&lt;&gt;"")</formula>
    </cfRule>
    <cfRule type="expression" dxfId="5857" priority="726">
      <formula>AND($H67&lt;&gt;"",$I67&lt;&gt;"",$J67="")</formula>
    </cfRule>
    <cfRule type="expression" dxfId="5856" priority="727">
      <formula>AND($H67&lt;&gt;"",$I67="",$J67="")</formula>
    </cfRule>
  </conditionalFormatting>
  <conditionalFormatting sqref="H63:J63 H71:J71">
    <cfRule type="expression" dxfId="5855" priority="750">
      <formula>AND($H63&lt;&gt;"",$I63&lt;&gt;"",$J63&lt;&gt;"")</formula>
    </cfRule>
    <cfRule type="expression" dxfId="5854" priority="751">
      <formula>AND($H63&lt;&gt;"",$I63&lt;&gt;"",$J63="")</formula>
    </cfRule>
    <cfRule type="expression" dxfId="5853" priority="752">
      <formula>AND($H63&lt;&gt;"",$I63="",$J63="")</formula>
    </cfRule>
  </conditionalFormatting>
  <conditionalFormatting sqref="H63 H71">
    <cfRule type="expression" dxfId="5852" priority="749">
      <formula>AND($H63&lt;&gt;"",$I63&lt;&gt;"")</formula>
    </cfRule>
  </conditionalFormatting>
  <conditionalFormatting sqref="I63 I71">
    <cfRule type="expression" dxfId="5851" priority="748">
      <formula>AND($I63&lt;&gt;"",$J63&lt;&gt;"")</formula>
    </cfRule>
  </conditionalFormatting>
  <conditionalFormatting sqref="A63">
    <cfRule type="containsBlanks" dxfId="5850" priority="747">
      <formula>LEN(TRIM(A63))=0</formula>
    </cfRule>
  </conditionalFormatting>
  <conditionalFormatting sqref="A71">
    <cfRule type="containsBlanks" dxfId="5849" priority="746">
      <formula>LEN(TRIM(A71))=0</formula>
    </cfRule>
  </conditionalFormatting>
  <conditionalFormatting sqref="H66:J66">
    <cfRule type="expression" dxfId="5848" priority="731">
      <formula>AND($H66&lt;&gt;"",$I66&lt;&gt;"",$J66&lt;&gt;"")</formula>
    </cfRule>
    <cfRule type="expression" dxfId="5847" priority="732">
      <formula>AND($H66&lt;&gt;"",$I66&lt;&gt;"",$J66="")</formula>
    </cfRule>
    <cfRule type="expression" dxfId="5846" priority="733">
      <formula>AND($H66&lt;&gt;"",$I66="",$J66="")</formula>
    </cfRule>
  </conditionalFormatting>
  <conditionalFormatting sqref="H67">
    <cfRule type="expression" dxfId="5845" priority="724">
      <formula>AND($H67&lt;&gt;"",$I67&lt;&gt;"")</formula>
    </cfRule>
  </conditionalFormatting>
  <conditionalFormatting sqref="I67">
    <cfRule type="expression" dxfId="5844" priority="723">
      <formula>AND($I67&lt;&gt;"",$J67&lt;&gt;"")</formula>
    </cfRule>
  </conditionalFormatting>
  <conditionalFormatting sqref="A67">
    <cfRule type="containsBlanks" dxfId="5843" priority="722">
      <formula>LEN(TRIM(A67))=0</formula>
    </cfRule>
  </conditionalFormatting>
  <conditionalFormatting sqref="H69:J69">
    <cfRule type="expression" dxfId="5842" priority="713">
      <formula>AND($H69&lt;&gt;"",$I69&lt;&gt;"",$J69&lt;&gt;"")</formula>
    </cfRule>
    <cfRule type="expression" dxfId="5841" priority="714">
      <formula>AND($H69&lt;&gt;"",$I69&lt;&gt;"",$J69="")</formula>
    </cfRule>
    <cfRule type="expression" dxfId="5840" priority="715">
      <formula>AND($H69&lt;&gt;"",$I69="",$J69="")</formula>
    </cfRule>
  </conditionalFormatting>
  <conditionalFormatting sqref="H68:J68">
    <cfRule type="expression" dxfId="5839" priority="719">
      <formula>AND($H68&lt;&gt;"",$I68&lt;&gt;"",$J68&lt;&gt;"")</formula>
    </cfRule>
    <cfRule type="expression" dxfId="5838" priority="720">
      <formula>AND($H68&lt;&gt;"",$I68&lt;&gt;"",$J68="")</formula>
    </cfRule>
    <cfRule type="expression" dxfId="5837" priority="721">
      <formula>AND($H68&lt;&gt;"",$I68="",$J68="")</formula>
    </cfRule>
  </conditionalFormatting>
  <conditionalFormatting sqref="H65">
    <cfRule type="expression" dxfId="5836" priority="736">
      <formula>AND($H65&lt;&gt;"",$I65&lt;&gt;"")</formula>
    </cfRule>
  </conditionalFormatting>
  <conditionalFormatting sqref="I65">
    <cfRule type="expression" dxfId="5835" priority="735">
      <formula>AND($I65&lt;&gt;"",$J65&lt;&gt;"")</formula>
    </cfRule>
  </conditionalFormatting>
  <conditionalFormatting sqref="A65">
    <cfRule type="containsBlanks" dxfId="5834" priority="734">
      <formula>LEN(TRIM(A65))=0</formula>
    </cfRule>
  </conditionalFormatting>
  <conditionalFormatting sqref="H66">
    <cfRule type="expression" dxfId="5833" priority="730">
      <formula>AND($H66&lt;&gt;"",$I66&lt;&gt;"")</formula>
    </cfRule>
  </conditionalFormatting>
  <conditionalFormatting sqref="I66">
    <cfRule type="expression" dxfId="5832" priority="729">
      <formula>AND($I66&lt;&gt;"",$J66&lt;&gt;"")</formula>
    </cfRule>
  </conditionalFormatting>
  <conditionalFormatting sqref="A66">
    <cfRule type="containsBlanks" dxfId="5831" priority="728">
      <formula>LEN(TRIM(A66))=0</formula>
    </cfRule>
  </conditionalFormatting>
  <conditionalFormatting sqref="H68">
    <cfRule type="expression" dxfId="5830" priority="718">
      <formula>AND($H68&lt;&gt;"",$I68&lt;&gt;"")</formula>
    </cfRule>
  </conditionalFormatting>
  <conditionalFormatting sqref="I68">
    <cfRule type="expression" dxfId="5829" priority="717">
      <formula>AND($I68&lt;&gt;"",$J68&lt;&gt;"")</formula>
    </cfRule>
  </conditionalFormatting>
  <conditionalFormatting sqref="A68">
    <cfRule type="containsBlanks" dxfId="5828" priority="716">
      <formula>LEN(TRIM(A68))=0</formula>
    </cfRule>
  </conditionalFormatting>
  <conditionalFormatting sqref="H69">
    <cfRule type="expression" dxfId="5827" priority="712">
      <formula>AND($H69&lt;&gt;"",$I69&lt;&gt;"")</formula>
    </cfRule>
  </conditionalFormatting>
  <conditionalFormatting sqref="I69">
    <cfRule type="expression" dxfId="5826" priority="711">
      <formula>AND($I69&lt;&gt;"",$J69&lt;&gt;"")</formula>
    </cfRule>
  </conditionalFormatting>
  <conditionalFormatting sqref="A69">
    <cfRule type="containsBlanks" dxfId="5825" priority="710">
      <formula>LEN(TRIM(A69))=0</formula>
    </cfRule>
  </conditionalFormatting>
  <conditionalFormatting sqref="AJ56:CF57">
    <cfRule type="expression" dxfId="5824" priority="707">
      <formula>AND($H56&lt;&gt;"",$I56&lt;&gt;"",$J56&lt;&gt;"")</formula>
    </cfRule>
    <cfRule type="expression" dxfId="5823" priority="708">
      <formula>AND($H56&lt;&gt;"",$I56&lt;&gt;"",$J56="")</formula>
    </cfRule>
    <cfRule type="expression" dxfId="5822" priority="709">
      <formula>AND($H56&lt;&gt;"",$I56="",$J56="")</formula>
    </cfRule>
  </conditionalFormatting>
  <conditionalFormatting sqref="AJ58:CF61">
    <cfRule type="expression" dxfId="5821" priority="704">
      <formula>AND($H58&lt;&gt;"",$I58&lt;&gt;"",$J58&lt;&gt;"")</formula>
    </cfRule>
    <cfRule type="expression" dxfId="5820" priority="705">
      <formula>AND($H58&lt;&gt;"",$I58&lt;&gt;"",$J58="")</formula>
    </cfRule>
    <cfRule type="expression" dxfId="5819" priority="706">
      <formula>AND($H58&lt;&gt;"",$I58="",$J58="")</formula>
    </cfRule>
  </conditionalFormatting>
  <conditionalFormatting sqref="H55:J55">
    <cfRule type="expression" dxfId="5818" priority="701">
      <formula>AND($H55&lt;&gt;"",$I55&lt;&gt;"",$J55&lt;&gt;"")</formula>
    </cfRule>
    <cfRule type="expression" dxfId="5817" priority="702">
      <formula>AND($H55&lt;&gt;"",$I55&lt;&gt;"",$J55="")</formula>
    </cfRule>
    <cfRule type="expression" dxfId="5816" priority="703">
      <formula>AND($H55&lt;&gt;"",$I55="",$J55="")</formula>
    </cfRule>
  </conditionalFormatting>
  <conditionalFormatting sqref="X55:Z55 U55">
    <cfRule type="expression" dxfId="5815" priority="698">
      <formula>AND($H55&lt;&gt;"",$I55&lt;&gt;"",$J55&lt;&gt;"")</formula>
    </cfRule>
    <cfRule type="expression" dxfId="5814" priority="699">
      <formula>AND($H55&lt;&gt;"",$I55&lt;&gt;"",$J55="")</formula>
    </cfRule>
    <cfRule type="expression" dxfId="5813" priority="700">
      <formula>AND($H55&lt;&gt;"",$I55="",$J55="")</formula>
    </cfRule>
  </conditionalFormatting>
  <conditionalFormatting sqref="H55">
    <cfRule type="expression" dxfId="5812" priority="697">
      <formula>AND($H55&lt;&gt;"",$I55&lt;&gt;"")</formula>
    </cfRule>
  </conditionalFormatting>
  <conditionalFormatting sqref="I55">
    <cfRule type="expression" dxfId="5811" priority="696">
      <formula>AND($I55&lt;&gt;"",$J55&lt;&gt;"")</formula>
    </cfRule>
  </conditionalFormatting>
  <conditionalFormatting sqref="A55">
    <cfRule type="containsBlanks" dxfId="5810" priority="695">
      <formula>LEN(TRIM(A55))=0</formula>
    </cfRule>
  </conditionalFormatting>
  <conditionalFormatting sqref="AA55:AB55">
    <cfRule type="expression" dxfId="5809" priority="692">
      <formula>AND($H55&lt;&gt;"",$I55&lt;&gt;"",$J55&lt;&gt;"")</formula>
    </cfRule>
    <cfRule type="expression" dxfId="5808" priority="693">
      <formula>AND($H55&lt;&gt;"",$I55&lt;&gt;"",$J55="")</formula>
    </cfRule>
    <cfRule type="expression" dxfId="5807" priority="694">
      <formula>AND($H55&lt;&gt;"",$I55="",$J55="")</formula>
    </cfRule>
  </conditionalFormatting>
  <conditionalFormatting sqref="AC55:AD55">
    <cfRule type="expression" dxfId="5806" priority="689">
      <formula>AND($H55&lt;&gt;"",$I55&lt;&gt;"",$J55&lt;&gt;"")</formula>
    </cfRule>
    <cfRule type="expression" dxfId="5805" priority="690">
      <formula>AND($H55&lt;&gt;"",$I55&lt;&gt;"",$J55="")</formula>
    </cfRule>
    <cfRule type="expression" dxfId="5804" priority="691">
      <formula>AND($H55&lt;&gt;"",$I55="",$J55="")</formula>
    </cfRule>
  </conditionalFormatting>
  <conditionalFormatting sqref="AE55:AH55">
    <cfRule type="expression" dxfId="5803" priority="686">
      <formula>AND($H55&lt;&gt;"",$I55&lt;&gt;"",$J55&lt;&gt;"")</formula>
    </cfRule>
    <cfRule type="expression" dxfId="5802" priority="687">
      <formula>AND($H55&lt;&gt;"",$I55&lt;&gt;"",$J55="")</formula>
    </cfRule>
    <cfRule type="expression" dxfId="5801" priority="688">
      <formula>AND($H55&lt;&gt;"",$I55="",$J55="")</formula>
    </cfRule>
  </conditionalFormatting>
  <conditionalFormatting sqref="AI55">
    <cfRule type="expression" dxfId="5800" priority="683">
      <formula>AND($H55&lt;&gt;"",$I55&lt;&gt;"",$J55&lt;&gt;"")</formula>
    </cfRule>
    <cfRule type="expression" dxfId="5799" priority="684">
      <formula>AND($H55&lt;&gt;"",$I55&lt;&gt;"",$J55="")</formula>
    </cfRule>
    <cfRule type="expression" dxfId="5798" priority="685">
      <formula>AND($H55&lt;&gt;"",$I55="",$J55="")</formula>
    </cfRule>
  </conditionalFormatting>
  <conditionalFormatting sqref="AJ55:CF55">
    <cfRule type="expression" dxfId="5797" priority="680">
      <formula>AND($H55&lt;&gt;"",$I55&lt;&gt;"",$J55&lt;&gt;"")</formula>
    </cfRule>
    <cfRule type="expression" dxfId="5796" priority="681">
      <formula>AND($H55&lt;&gt;"",$I55&lt;&gt;"",$J55="")</formula>
    </cfRule>
    <cfRule type="expression" dxfId="5795" priority="682">
      <formula>AND($H55&lt;&gt;"",$I55="",$J55="")</formula>
    </cfRule>
  </conditionalFormatting>
  <conditionalFormatting sqref="H74:J74">
    <cfRule type="expression" dxfId="5794" priority="677">
      <formula>AND($H74&lt;&gt;"",$I74&lt;&gt;"",$J74&lt;&gt;"")</formula>
    </cfRule>
    <cfRule type="expression" dxfId="5793" priority="678">
      <formula>AND($H74&lt;&gt;"",$I74&lt;&gt;"",$J74="")</formula>
    </cfRule>
    <cfRule type="expression" dxfId="5792" priority="679">
      <formula>AND($H74&lt;&gt;"",$I74="",$J74="")</formula>
    </cfRule>
  </conditionalFormatting>
  <conditionalFormatting sqref="X74:Z74 U74">
    <cfRule type="expression" dxfId="5791" priority="674">
      <formula>AND($H74&lt;&gt;"",$I74&lt;&gt;"",$J74&lt;&gt;"")</formula>
    </cfRule>
    <cfRule type="expression" dxfId="5790" priority="675">
      <formula>AND($H74&lt;&gt;"",$I74&lt;&gt;"",$J74="")</formula>
    </cfRule>
    <cfRule type="expression" dxfId="5789" priority="676">
      <formula>AND($H74&lt;&gt;"",$I74="",$J74="")</formula>
    </cfRule>
  </conditionalFormatting>
  <conditionalFormatting sqref="H74">
    <cfRule type="expression" dxfId="5788" priority="673">
      <formula>AND($H74&lt;&gt;"",$I74&lt;&gt;"")</formula>
    </cfRule>
  </conditionalFormatting>
  <conditionalFormatting sqref="I74">
    <cfRule type="expression" dxfId="5787" priority="672">
      <formula>AND($I74&lt;&gt;"",$J74&lt;&gt;"")</formula>
    </cfRule>
  </conditionalFormatting>
  <conditionalFormatting sqref="A74">
    <cfRule type="containsBlanks" dxfId="5786" priority="671">
      <formula>LEN(TRIM(A74))=0</formula>
    </cfRule>
  </conditionalFormatting>
  <conditionalFormatting sqref="AA74:AB74">
    <cfRule type="expression" dxfId="5785" priority="668">
      <formula>AND($H74&lt;&gt;"",$I74&lt;&gt;"",$J74&lt;&gt;"")</formula>
    </cfRule>
    <cfRule type="expression" dxfId="5784" priority="669">
      <formula>AND($H74&lt;&gt;"",$I74&lt;&gt;"",$J74="")</formula>
    </cfRule>
    <cfRule type="expression" dxfId="5783" priority="670">
      <formula>AND($H74&lt;&gt;"",$I74="",$J74="")</formula>
    </cfRule>
  </conditionalFormatting>
  <conditionalFormatting sqref="AC74:AD74">
    <cfRule type="expression" dxfId="5782" priority="665">
      <formula>AND($H74&lt;&gt;"",$I74&lt;&gt;"",$J74&lt;&gt;"")</formula>
    </cfRule>
    <cfRule type="expression" dxfId="5781" priority="666">
      <formula>AND($H74&lt;&gt;"",$I74&lt;&gt;"",$J74="")</formula>
    </cfRule>
    <cfRule type="expression" dxfId="5780" priority="667">
      <formula>AND($H74&lt;&gt;"",$I74="",$J74="")</formula>
    </cfRule>
  </conditionalFormatting>
  <conditionalFormatting sqref="AE74:AH74">
    <cfRule type="expression" dxfId="5779" priority="662">
      <formula>AND($H74&lt;&gt;"",$I74&lt;&gt;"",$J74&lt;&gt;"")</formula>
    </cfRule>
    <cfRule type="expression" dxfId="5778" priority="663">
      <formula>AND($H74&lt;&gt;"",$I74&lt;&gt;"",$J74="")</formula>
    </cfRule>
    <cfRule type="expression" dxfId="5777" priority="664">
      <formula>AND($H74&lt;&gt;"",$I74="",$J74="")</formula>
    </cfRule>
  </conditionalFormatting>
  <conditionalFormatting sqref="AI74">
    <cfRule type="expression" dxfId="5776" priority="659">
      <formula>AND($H74&lt;&gt;"",$I74&lt;&gt;"",$J74&lt;&gt;"")</formula>
    </cfRule>
    <cfRule type="expression" dxfId="5775" priority="660">
      <formula>AND($H74&lt;&gt;"",$I74&lt;&gt;"",$J74="")</formula>
    </cfRule>
    <cfRule type="expression" dxfId="5774" priority="661">
      <formula>AND($H74&lt;&gt;"",$I74="",$J74="")</formula>
    </cfRule>
  </conditionalFormatting>
  <conditionalFormatting sqref="AJ74:CF74">
    <cfRule type="expression" dxfId="5773" priority="656">
      <formula>AND($H74&lt;&gt;"",$I74&lt;&gt;"",$J74&lt;&gt;"")</formula>
    </cfRule>
    <cfRule type="expression" dxfId="5772" priority="657">
      <formula>AND($H74&lt;&gt;"",$I74&lt;&gt;"",$J74="")</formula>
    </cfRule>
    <cfRule type="expression" dxfId="5771" priority="658">
      <formula>AND($H74&lt;&gt;"",$I74="",$J74="")</formula>
    </cfRule>
  </conditionalFormatting>
  <conditionalFormatting sqref="H78:J79">
    <cfRule type="expression" dxfId="5770" priority="653">
      <formula>AND($H78&lt;&gt;"",$I78&lt;&gt;"",$J78&lt;&gt;"")</formula>
    </cfRule>
    <cfRule type="expression" dxfId="5769" priority="654">
      <formula>AND($H78&lt;&gt;"",$I78&lt;&gt;"",$J78="")</formula>
    </cfRule>
    <cfRule type="expression" dxfId="5768" priority="655">
      <formula>AND($H78&lt;&gt;"",$I78="",$J78="")</formula>
    </cfRule>
  </conditionalFormatting>
  <conditionalFormatting sqref="H78:H79">
    <cfRule type="expression" dxfId="5767" priority="652">
      <formula>AND($H78&lt;&gt;"",$I78&lt;&gt;"")</formula>
    </cfRule>
  </conditionalFormatting>
  <conditionalFormatting sqref="I78:I79">
    <cfRule type="expression" dxfId="5766" priority="651">
      <formula>AND($I78&lt;&gt;"",$J78&lt;&gt;"")</formula>
    </cfRule>
  </conditionalFormatting>
  <conditionalFormatting sqref="A78">
    <cfRule type="containsBlanks" dxfId="5765" priority="650">
      <formula>LEN(TRIM(A78))=0</formula>
    </cfRule>
  </conditionalFormatting>
  <conditionalFormatting sqref="A79">
    <cfRule type="containsBlanks" dxfId="5764" priority="649">
      <formula>LEN(TRIM(A79))=0</formula>
    </cfRule>
  </conditionalFormatting>
  <conditionalFormatting sqref="H77:J77">
    <cfRule type="expression" dxfId="5763" priority="646">
      <formula>AND($H77&lt;&gt;"",$I77&lt;&gt;"",$J77&lt;&gt;"")</formula>
    </cfRule>
    <cfRule type="expression" dxfId="5762" priority="647">
      <formula>AND($H77&lt;&gt;"",$I77&lt;&gt;"",$J77="")</formula>
    </cfRule>
    <cfRule type="expression" dxfId="5761" priority="648">
      <formula>AND($H77&lt;&gt;"",$I77="",$J77="")</formula>
    </cfRule>
  </conditionalFormatting>
  <conditionalFormatting sqref="X77:Z77 U77">
    <cfRule type="expression" dxfId="5760" priority="643">
      <formula>AND($H77&lt;&gt;"",$I77&lt;&gt;"",$J77&lt;&gt;"")</formula>
    </cfRule>
    <cfRule type="expression" dxfId="5759" priority="644">
      <formula>AND($H77&lt;&gt;"",$I77&lt;&gt;"",$J77="")</formula>
    </cfRule>
    <cfRule type="expression" dxfId="5758" priority="645">
      <formula>AND($H77&lt;&gt;"",$I77="",$J77="")</formula>
    </cfRule>
  </conditionalFormatting>
  <conditionalFormatting sqref="H77">
    <cfRule type="expression" dxfId="5757" priority="642">
      <formula>AND($H77&lt;&gt;"",$I77&lt;&gt;"")</formula>
    </cfRule>
  </conditionalFormatting>
  <conditionalFormatting sqref="I77">
    <cfRule type="expression" dxfId="5756" priority="641">
      <formula>AND($I77&lt;&gt;"",$J77&lt;&gt;"")</formula>
    </cfRule>
  </conditionalFormatting>
  <conditionalFormatting sqref="A77">
    <cfRule type="containsBlanks" dxfId="5755" priority="640">
      <formula>LEN(TRIM(A77))=0</formula>
    </cfRule>
  </conditionalFormatting>
  <conditionalFormatting sqref="AA77:AB77">
    <cfRule type="expression" dxfId="5754" priority="637">
      <formula>AND($H77&lt;&gt;"",$I77&lt;&gt;"",$J77&lt;&gt;"")</formula>
    </cfRule>
    <cfRule type="expression" dxfId="5753" priority="638">
      <formula>AND($H77&lt;&gt;"",$I77&lt;&gt;"",$J77="")</formula>
    </cfRule>
    <cfRule type="expression" dxfId="5752" priority="639">
      <formula>AND($H77&lt;&gt;"",$I77="",$J77="")</formula>
    </cfRule>
  </conditionalFormatting>
  <conditionalFormatting sqref="AC77:AD77">
    <cfRule type="expression" dxfId="5751" priority="634">
      <formula>AND($H77&lt;&gt;"",$I77&lt;&gt;"",$J77&lt;&gt;"")</formula>
    </cfRule>
    <cfRule type="expression" dxfId="5750" priority="635">
      <formula>AND($H77&lt;&gt;"",$I77&lt;&gt;"",$J77="")</formula>
    </cfRule>
    <cfRule type="expression" dxfId="5749" priority="636">
      <formula>AND($H77&lt;&gt;"",$I77="",$J77="")</formula>
    </cfRule>
  </conditionalFormatting>
  <conditionalFormatting sqref="AE77:AH77">
    <cfRule type="expression" dxfId="5748" priority="631">
      <formula>AND($H77&lt;&gt;"",$I77&lt;&gt;"",$J77&lt;&gt;"")</formula>
    </cfRule>
    <cfRule type="expression" dxfId="5747" priority="632">
      <formula>AND($H77&lt;&gt;"",$I77&lt;&gt;"",$J77="")</formula>
    </cfRule>
    <cfRule type="expression" dxfId="5746" priority="633">
      <formula>AND($H77&lt;&gt;"",$I77="",$J77="")</formula>
    </cfRule>
  </conditionalFormatting>
  <conditionalFormatting sqref="AI77">
    <cfRule type="expression" dxfId="5745" priority="628">
      <formula>AND($H77&lt;&gt;"",$I77&lt;&gt;"",$J77&lt;&gt;"")</formula>
    </cfRule>
    <cfRule type="expression" dxfId="5744" priority="629">
      <formula>AND($H77&lt;&gt;"",$I77&lt;&gt;"",$J77="")</formula>
    </cfRule>
    <cfRule type="expression" dxfId="5743" priority="630">
      <formula>AND($H77&lt;&gt;"",$I77="",$J77="")</formula>
    </cfRule>
  </conditionalFormatting>
  <conditionalFormatting sqref="AJ77:CF77">
    <cfRule type="expression" dxfId="5742" priority="625">
      <formula>AND($H77&lt;&gt;"",$I77&lt;&gt;"",$J77&lt;&gt;"")</formula>
    </cfRule>
    <cfRule type="expression" dxfId="5741" priority="626">
      <formula>AND($H77&lt;&gt;"",$I77&lt;&gt;"",$J77="")</formula>
    </cfRule>
    <cfRule type="expression" dxfId="5740" priority="627">
      <formula>AND($H77&lt;&gt;"",$I77="",$J77="")</formula>
    </cfRule>
  </conditionalFormatting>
  <conditionalFormatting sqref="H82:J82">
    <cfRule type="expression" dxfId="5739" priority="622">
      <formula>AND($H82&lt;&gt;"",$I82&lt;&gt;"",$J82&lt;&gt;"")</formula>
    </cfRule>
    <cfRule type="expression" dxfId="5738" priority="623">
      <formula>AND($H82&lt;&gt;"",$I82&lt;&gt;"",$J82="")</formula>
    </cfRule>
    <cfRule type="expression" dxfId="5737" priority="624">
      <formula>AND($H82&lt;&gt;"",$I82="",$J82="")</formula>
    </cfRule>
  </conditionalFormatting>
  <conditionalFormatting sqref="X82:Z82 U82">
    <cfRule type="expression" dxfId="5736" priority="619">
      <formula>AND($H82&lt;&gt;"",$I82&lt;&gt;"",$J82&lt;&gt;"")</formula>
    </cfRule>
    <cfRule type="expression" dxfId="5735" priority="620">
      <formula>AND($H82&lt;&gt;"",$I82&lt;&gt;"",$J82="")</formula>
    </cfRule>
    <cfRule type="expression" dxfId="5734" priority="621">
      <formula>AND($H82&lt;&gt;"",$I82="",$J82="")</formula>
    </cfRule>
  </conditionalFormatting>
  <conditionalFormatting sqref="H82">
    <cfRule type="expression" dxfId="5733" priority="618">
      <formula>AND($H82&lt;&gt;"",$I82&lt;&gt;"")</formula>
    </cfRule>
  </conditionalFormatting>
  <conditionalFormatting sqref="I82">
    <cfRule type="expression" dxfId="5732" priority="617">
      <formula>AND($I82&lt;&gt;"",$J82&lt;&gt;"")</formula>
    </cfRule>
  </conditionalFormatting>
  <conditionalFormatting sqref="A82">
    <cfRule type="containsBlanks" dxfId="5731" priority="616">
      <formula>LEN(TRIM(A82))=0</formula>
    </cfRule>
  </conditionalFormatting>
  <conditionalFormatting sqref="AA82:AB82">
    <cfRule type="expression" dxfId="5730" priority="613">
      <formula>AND($H82&lt;&gt;"",$I82&lt;&gt;"",$J82&lt;&gt;"")</formula>
    </cfRule>
    <cfRule type="expression" dxfId="5729" priority="614">
      <formula>AND($H82&lt;&gt;"",$I82&lt;&gt;"",$J82="")</formula>
    </cfRule>
    <cfRule type="expression" dxfId="5728" priority="615">
      <formula>AND($H82&lt;&gt;"",$I82="",$J82="")</formula>
    </cfRule>
  </conditionalFormatting>
  <conditionalFormatting sqref="AC82:AD82">
    <cfRule type="expression" dxfId="5727" priority="610">
      <formula>AND($H82&lt;&gt;"",$I82&lt;&gt;"",$J82&lt;&gt;"")</formula>
    </cfRule>
    <cfRule type="expression" dxfId="5726" priority="611">
      <formula>AND($H82&lt;&gt;"",$I82&lt;&gt;"",$J82="")</formula>
    </cfRule>
    <cfRule type="expression" dxfId="5725" priority="612">
      <formula>AND($H82&lt;&gt;"",$I82="",$J82="")</formula>
    </cfRule>
  </conditionalFormatting>
  <conditionalFormatting sqref="AE82:AH82">
    <cfRule type="expression" dxfId="5724" priority="607">
      <formula>AND($H82&lt;&gt;"",$I82&lt;&gt;"",$J82&lt;&gt;"")</formula>
    </cfRule>
    <cfRule type="expression" dxfId="5723" priority="608">
      <formula>AND($H82&lt;&gt;"",$I82&lt;&gt;"",$J82="")</formula>
    </cfRule>
    <cfRule type="expression" dxfId="5722" priority="609">
      <formula>AND($H82&lt;&gt;"",$I82="",$J82="")</formula>
    </cfRule>
  </conditionalFormatting>
  <conditionalFormatting sqref="AI82">
    <cfRule type="expression" dxfId="5721" priority="604">
      <formula>AND($H82&lt;&gt;"",$I82&lt;&gt;"",$J82&lt;&gt;"")</formula>
    </cfRule>
    <cfRule type="expression" dxfId="5720" priority="605">
      <formula>AND($H82&lt;&gt;"",$I82&lt;&gt;"",$J82="")</formula>
    </cfRule>
    <cfRule type="expression" dxfId="5719" priority="606">
      <formula>AND($H82&lt;&gt;"",$I82="",$J82="")</formula>
    </cfRule>
  </conditionalFormatting>
  <conditionalFormatting sqref="AJ82:CF82">
    <cfRule type="expression" dxfId="5718" priority="601">
      <formula>AND($H82&lt;&gt;"",$I82&lt;&gt;"",$J82&lt;&gt;"")</formula>
    </cfRule>
    <cfRule type="expression" dxfId="5717" priority="602">
      <formula>AND($H82&lt;&gt;"",$I82&lt;&gt;"",$J82="")</formula>
    </cfRule>
    <cfRule type="expression" dxfId="5716" priority="603">
      <formula>AND($H82&lt;&gt;"",$I82="",$J82="")</formula>
    </cfRule>
  </conditionalFormatting>
  <conditionalFormatting sqref="H83:J83">
    <cfRule type="expression" dxfId="5715" priority="598">
      <formula>AND($H83&lt;&gt;"",$I83&lt;&gt;"",$J83&lt;&gt;"")</formula>
    </cfRule>
    <cfRule type="expression" dxfId="5714" priority="599">
      <formula>AND($H83&lt;&gt;"",$I83&lt;&gt;"",$J83="")</formula>
    </cfRule>
    <cfRule type="expression" dxfId="5713" priority="600">
      <formula>AND($H83&lt;&gt;"",$I83="",$J83="")</formula>
    </cfRule>
  </conditionalFormatting>
  <conditionalFormatting sqref="X83:Z83 U83">
    <cfRule type="expression" dxfId="5712" priority="595">
      <formula>AND($H83&lt;&gt;"",$I83&lt;&gt;"",$J83&lt;&gt;"")</formula>
    </cfRule>
    <cfRule type="expression" dxfId="5711" priority="596">
      <formula>AND($H83&lt;&gt;"",$I83&lt;&gt;"",$J83="")</formula>
    </cfRule>
    <cfRule type="expression" dxfId="5710" priority="597">
      <formula>AND($H83&lt;&gt;"",$I83="",$J83="")</formula>
    </cfRule>
  </conditionalFormatting>
  <conditionalFormatting sqref="H83">
    <cfRule type="expression" dxfId="5709" priority="594">
      <formula>AND($H83&lt;&gt;"",$I83&lt;&gt;"")</formula>
    </cfRule>
  </conditionalFormatting>
  <conditionalFormatting sqref="I83">
    <cfRule type="expression" dxfId="5708" priority="593">
      <formula>AND($I83&lt;&gt;"",$J83&lt;&gt;"")</formula>
    </cfRule>
  </conditionalFormatting>
  <conditionalFormatting sqref="A83">
    <cfRule type="containsBlanks" dxfId="5707" priority="592">
      <formula>LEN(TRIM(A83))=0</formula>
    </cfRule>
  </conditionalFormatting>
  <conditionalFormatting sqref="AA83:AB83">
    <cfRule type="expression" dxfId="5706" priority="589">
      <formula>AND($H83&lt;&gt;"",$I83&lt;&gt;"",$J83&lt;&gt;"")</formula>
    </cfRule>
    <cfRule type="expression" dxfId="5705" priority="590">
      <formula>AND($H83&lt;&gt;"",$I83&lt;&gt;"",$J83="")</formula>
    </cfRule>
    <cfRule type="expression" dxfId="5704" priority="591">
      <formula>AND($H83&lt;&gt;"",$I83="",$J83="")</formula>
    </cfRule>
  </conditionalFormatting>
  <conditionalFormatting sqref="AC83:AD83">
    <cfRule type="expression" dxfId="5703" priority="586">
      <formula>AND($H83&lt;&gt;"",$I83&lt;&gt;"",$J83&lt;&gt;"")</formula>
    </cfRule>
    <cfRule type="expression" dxfId="5702" priority="587">
      <formula>AND($H83&lt;&gt;"",$I83&lt;&gt;"",$J83="")</formula>
    </cfRule>
    <cfRule type="expression" dxfId="5701" priority="588">
      <formula>AND($H83&lt;&gt;"",$I83="",$J83="")</formula>
    </cfRule>
  </conditionalFormatting>
  <conditionalFormatting sqref="AE83:AH83">
    <cfRule type="expression" dxfId="5700" priority="583">
      <formula>AND($H83&lt;&gt;"",$I83&lt;&gt;"",$J83&lt;&gt;"")</formula>
    </cfRule>
    <cfRule type="expression" dxfId="5699" priority="584">
      <formula>AND($H83&lt;&gt;"",$I83&lt;&gt;"",$J83="")</formula>
    </cfRule>
    <cfRule type="expression" dxfId="5698" priority="585">
      <formula>AND($H83&lt;&gt;"",$I83="",$J83="")</formula>
    </cfRule>
  </conditionalFormatting>
  <conditionalFormatting sqref="AI83">
    <cfRule type="expression" dxfId="5697" priority="580">
      <formula>AND($H83&lt;&gt;"",$I83&lt;&gt;"",$J83&lt;&gt;"")</formula>
    </cfRule>
    <cfRule type="expression" dxfId="5696" priority="581">
      <formula>AND($H83&lt;&gt;"",$I83&lt;&gt;"",$J83="")</formula>
    </cfRule>
    <cfRule type="expression" dxfId="5695" priority="582">
      <formula>AND($H83&lt;&gt;"",$I83="",$J83="")</formula>
    </cfRule>
  </conditionalFormatting>
  <conditionalFormatting sqref="AJ83:CF83">
    <cfRule type="expression" dxfId="5694" priority="577">
      <formula>AND($H83&lt;&gt;"",$I83&lt;&gt;"",$J83&lt;&gt;"")</formula>
    </cfRule>
    <cfRule type="expression" dxfId="5693" priority="578">
      <formula>AND($H83&lt;&gt;"",$I83&lt;&gt;"",$J83="")</formula>
    </cfRule>
    <cfRule type="expression" dxfId="5692" priority="579">
      <formula>AND($H83&lt;&gt;"",$I83="",$J83="")</formula>
    </cfRule>
  </conditionalFormatting>
  <conditionalFormatting sqref="H86:J86">
    <cfRule type="expression" dxfId="5691" priority="574">
      <formula>AND($H86&lt;&gt;"",$I86&lt;&gt;"",$J86&lt;&gt;"")</formula>
    </cfRule>
    <cfRule type="expression" dxfId="5690" priority="575">
      <formula>AND($H86&lt;&gt;"",$I86&lt;&gt;"",$J86="")</formula>
    </cfRule>
    <cfRule type="expression" dxfId="5689" priority="576">
      <formula>AND($H86&lt;&gt;"",$I86="",$J86="")</formula>
    </cfRule>
  </conditionalFormatting>
  <conditionalFormatting sqref="X86:Z86 U86">
    <cfRule type="expression" dxfId="5688" priority="571">
      <formula>AND($H86&lt;&gt;"",$I86&lt;&gt;"",$J86&lt;&gt;"")</formula>
    </cfRule>
    <cfRule type="expression" dxfId="5687" priority="572">
      <formula>AND($H86&lt;&gt;"",$I86&lt;&gt;"",$J86="")</formula>
    </cfRule>
    <cfRule type="expression" dxfId="5686" priority="573">
      <formula>AND($H86&lt;&gt;"",$I86="",$J86="")</formula>
    </cfRule>
  </conditionalFormatting>
  <conditionalFormatting sqref="H86">
    <cfRule type="expression" dxfId="5685" priority="570">
      <formula>AND($H86&lt;&gt;"",$I86&lt;&gt;"")</formula>
    </cfRule>
  </conditionalFormatting>
  <conditionalFormatting sqref="I86">
    <cfRule type="expression" dxfId="5684" priority="569">
      <formula>AND($I86&lt;&gt;"",$J86&lt;&gt;"")</formula>
    </cfRule>
  </conditionalFormatting>
  <conditionalFormatting sqref="A86">
    <cfRule type="containsBlanks" dxfId="5683" priority="568">
      <formula>LEN(TRIM(A86))=0</formula>
    </cfRule>
  </conditionalFormatting>
  <conditionalFormatting sqref="AA86:AB86">
    <cfRule type="expression" dxfId="5682" priority="565">
      <formula>AND($H86&lt;&gt;"",$I86&lt;&gt;"",$J86&lt;&gt;"")</formula>
    </cfRule>
    <cfRule type="expression" dxfId="5681" priority="566">
      <formula>AND($H86&lt;&gt;"",$I86&lt;&gt;"",$J86="")</formula>
    </cfRule>
    <cfRule type="expression" dxfId="5680" priority="567">
      <formula>AND($H86&lt;&gt;"",$I86="",$J86="")</formula>
    </cfRule>
  </conditionalFormatting>
  <conditionalFormatting sqref="AC86:AD86">
    <cfRule type="expression" dxfId="5679" priority="562">
      <formula>AND($H86&lt;&gt;"",$I86&lt;&gt;"",$J86&lt;&gt;"")</formula>
    </cfRule>
    <cfRule type="expression" dxfId="5678" priority="563">
      <formula>AND($H86&lt;&gt;"",$I86&lt;&gt;"",$J86="")</formula>
    </cfRule>
    <cfRule type="expression" dxfId="5677" priority="564">
      <formula>AND($H86&lt;&gt;"",$I86="",$J86="")</formula>
    </cfRule>
  </conditionalFormatting>
  <conditionalFormatting sqref="AE86:AH86">
    <cfRule type="expression" dxfId="5676" priority="559">
      <formula>AND($H86&lt;&gt;"",$I86&lt;&gt;"",$J86&lt;&gt;"")</formula>
    </cfRule>
    <cfRule type="expression" dxfId="5675" priority="560">
      <formula>AND($H86&lt;&gt;"",$I86&lt;&gt;"",$J86="")</formula>
    </cfRule>
    <cfRule type="expression" dxfId="5674" priority="561">
      <formula>AND($H86&lt;&gt;"",$I86="",$J86="")</formula>
    </cfRule>
  </conditionalFormatting>
  <conditionalFormatting sqref="AI86">
    <cfRule type="expression" dxfId="5673" priority="556">
      <formula>AND($H86&lt;&gt;"",$I86&lt;&gt;"",$J86&lt;&gt;"")</formula>
    </cfRule>
    <cfRule type="expression" dxfId="5672" priority="557">
      <formula>AND($H86&lt;&gt;"",$I86&lt;&gt;"",$J86="")</formula>
    </cfRule>
    <cfRule type="expression" dxfId="5671" priority="558">
      <formula>AND($H86&lt;&gt;"",$I86="",$J86="")</formula>
    </cfRule>
  </conditionalFormatting>
  <conditionalFormatting sqref="AJ86:CF86">
    <cfRule type="expression" dxfId="5670" priority="553">
      <formula>AND($H86&lt;&gt;"",$I86&lt;&gt;"",$J86&lt;&gt;"")</formula>
    </cfRule>
    <cfRule type="expression" dxfId="5669" priority="554">
      <formula>AND($H86&lt;&gt;"",$I86&lt;&gt;"",$J86="")</formula>
    </cfRule>
    <cfRule type="expression" dxfId="5668" priority="555">
      <formula>AND($H86&lt;&gt;"",$I86="",$J86="")</formula>
    </cfRule>
  </conditionalFormatting>
  <conditionalFormatting sqref="H95:J96">
    <cfRule type="expression" dxfId="5667" priority="550">
      <formula>AND($H95&lt;&gt;"",$I95&lt;&gt;"",$J95&lt;&gt;"")</formula>
    </cfRule>
    <cfRule type="expression" dxfId="5666" priority="551">
      <formula>AND($H95&lt;&gt;"",$I95&lt;&gt;"",$J95="")</formula>
    </cfRule>
    <cfRule type="expression" dxfId="5665" priority="552">
      <formula>AND($H95&lt;&gt;"",$I95="",$J95="")</formula>
    </cfRule>
  </conditionalFormatting>
  <conditionalFormatting sqref="X96:Z96 X95:AG95 U95:U96">
    <cfRule type="expression" dxfId="5664" priority="547">
      <formula>AND($H95&lt;&gt;"",$I95&lt;&gt;"",$J95&lt;&gt;"")</formula>
    </cfRule>
    <cfRule type="expression" dxfId="5663" priority="548">
      <formula>AND($H95&lt;&gt;"",$I95&lt;&gt;"",$J95="")</formula>
    </cfRule>
    <cfRule type="expression" dxfId="5662" priority="549">
      <formula>AND($H95&lt;&gt;"",$I95="",$J95="")</formula>
    </cfRule>
  </conditionalFormatting>
  <conditionalFormatting sqref="H95:H96">
    <cfRule type="expression" dxfId="5661" priority="546">
      <formula>AND($H95&lt;&gt;"",$I95&lt;&gt;"")</formula>
    </cfRule>
  </conditionalFormatting>
  <conditionalFormatting sqref="I95:I96">
    <cfRule type="expression" dxfId="5660" priority="545">
      <formula>AND($I95&lt;&gt;"",$J95&lt;&gt;"")</formula>
    </cfRule>
  </conditionalFormatting>
  <conditionalFormatting sqref="A95:A96">
    <cfRule type="containsBlanks" dxfId="5659" priority="544">
      <formula>LEN(TRIM(A95))=0</formula>
    </cfRule>
  </conditionalFormatting>
  <conditionalFormatting sqref="AA96:AB96">
    <cfRule type="expression" dxfId="5658" priority="541">
      <formula>AND($H96&lt;&gt;"",$I96&lt;&gt;"",$J96&lt;&gt;"")</formula>
    </cfRule>
    <cfRule type="expression" dxfId="5657" priority="542">
      <formula>AND($H96&lt;&gt;"",$I96&lt;&gt;"",$J96="")</formula>
    </cfRule>
    <cfRule type="expression" dxfId="5656" priority="543">
      <formula>AND($H96&lt;&gt;"",$I96="",$J96="")</formula>
    </cfRule>
  </conditionalFormatting>
  <conditionalFormatting sqref="AC96:AD96">
    <cfRule type="expression" dxfId="5655" priority="538">
      <formula>AND($H96&lt;&gt;"",$I96&lt;&gt;"",$J96&lt;&gt;"")</formula>
    </cfRule>
    <cfRule type="expression" dxfId="5654" priority="539">
      <formula>AND($H96&lt;&gt;"",$I96&lt;&gt;"",$J96="")</formula>
    </cfRule>
    <cfRule type="expression" dxfId="5653" priority="540">
      <formula>AND($H96&lt;&gt;"",$I96="",$J96="")</formula>
    </cfRule>
  </conditionalFormatting>
  <conditionalFormatting sqref="AE96:AH96 AH95">
    <cfRule type="expression" dxfId="5652" priority="535">
      <formula>AND($H95&lt;&gt;"",$I95&lt;&gt;"",$J95&lt;&gt;"")</formula>
    </cfRule>
    <cfRule type="expression" dxfId="5651" priority="536">
      <formula>AND($H95&lt;&gt;"",$I95&lt;&gt;"",$J95="")</formula>
    </cfRule>
    <cfRule type="expression" dxfId="5650" priority="537">
      <formula>AND($H95&lt;&gt;"",$I95="",$J95="")</formula>
    </cfRule>
  </conditionalFormatting>
  <conditionalFormatting sqref="AI95:AI96">
    <cfRule type="expression" dxfId="5649" priority="532">
      <formula>AND($H95&lt;&gt;"",$I95&lt;&gt;"",$J95&lt;&gt;"")</formula>
    </cfRule>
    <cfRule type="expression" dxfId="5648" priority="533">
      <formula>AND($H95&lt;&gt;"",$I95&lt;&gt;"",$J95="")</formula>
    </cfRule>
    <cfRule type="expression" dxfId="5647" priority="534">
      <formula>AND($H95&lt;&gt;"",$I95="",$J95="")</formula>
    </cfRule>
  </conditionalFormatting>
  <conditionalFormatting sqref="H97:J100">
    <cfRule type="expression" dxfId="5646" priority="529">
      <formula>AND($H97&lt;&gt;"",$I97&lt;&gt;"",$J97&lt;&gt;"")</formula>
    </cfRule>
    <cfRule type="expression" dxfId="5645" priority="530">
      <formula>AND($H97&lt;&gt;"",$I97&lt;&gt;"",$J97="")</formula>
    </cfRule>
    <cfRule type="expression" dxfId="5644" priority="531">
      <formula>AND($H97&lt;&gt;"",$I97="",$J97="")</formula>
    </cfRule>
  </conditionalFormatting>
  <conditionalFormatting sqref="X97:Z100 U97:U100">
    <cfRule type="expression" dxfId="5643" priority="526">
      <formula>AND($H97&lt;&gt;"",$I97&lt;&gt;"",$J97&lt;&gt;"")</formula>
    </cfRule>
    <cfRule type="expression" dxfId="5642" priority="527">
      <formula>AND($H97&lt;&gt;"",$I97&lt;&gt;"",$J97="")</formula>
    </cfRule>
    <cfRule type="expression" dxfId="5641" priority="528">
      <formula>AND($H97&lt;&gt;"",$I97="",$J97="")</formula>
    </cfRule>
  </conditionalFormatting>
  <conditionalFormatting sqref="H97:H100">
    <cfRule type="expression" dxfId="5640" priority="525">
      <formula>AND($H97&lt;&gt;"",$I97&lt;&gt;"")</formula>
    </cfRule>
  </conditionalFormatting>
  <conditionalFormatting sqref="I97:I100">
    <cfRule type="expression" dxfId="5639" priority="524">
      <formula>AND($I97&lt;&gt;"",$J97&lt;&gt;"")</formula>
    </cfRule>
  </conditionalFormatting>
  <conditionalFormatting sqref="A97:A100">
    <cfRule type="containsBlanks" dxfId="5638" priority="523">
      <formula>LEN(TRIM(A97))=0</formula>
    </cfRule>
  </conditionalFormatting>
  <conditionalFormatting sqref="AA97:AB100">
    <cfRule type="expression" dxfId="5637" priority="520">
      <formula>AND($H97&lt;&gt;"",$I97&lt;&gt;"",$J97&lt;&gt;"")</formula>
    </cfRule>
    <cfRule type="expression" dxfId="5636" priority="521">
      <formula>AND($H97&lt;&gt;"",$I97&lt;&gt;"",$J97="")</formula>
    </cfRule>
    <cfRule type="expression" dxfId="5635" priority="522">
      <formula>AND($H97&lt;&gt;"",$I97="",$J97="")</formula>
    </cfRule>
  </conditionalFormatting>
  <conditionalFormatting sqref="AC97:AD100">
    <cfRule type="expression" dxfId="5634" priority="517">
      <formula>AND($H97&lt;&gt;"",$I97&lt;&gt;"",$J97&lt;&gt;"")</formula>
    </cfRule>
    <cfRule type="expression" dxfId="5633" priority="518">
      <formula>AND($H97&lt;&gt;"",$I97&lt;&gt;"",$J97="")</formula>
    </cfRule>
    <cfRule type="expression" dxfId="5632" priority="519">
      <formula>AND($H97&lt;&gt;"",$I97="",$J97="")</formula>
    </cfRule>
  </conditionalFormatting>
  <conditionalFormatting sqref="AE97:AH100">
    <cfRule type="expression" dxfId="5631" priority="514">
      <formula>AND($H97&lt;&gt;"",$I97&lt;&gt;"",$J97&lt;&gt;"")</formula>
    </cfRule>
    <cfRule type="expression" dxfId="5630" priority="515">
      <formula>AND($H97&lt;&gt;"",$I97&lt;&gt;"",$J97="")</formula>
    </cfRule>
    <cfRule type="expression" dxfId="5629" priority="516">
      <formula>AND($H97&lt;&gt;"",$I97="",$J97="")</formula>
    </cfRule>
  </conditionalFormatting>
  <conditionalFormatting sqref="AI97:AI100">
    <cfRule type="expression" dxfId="5628" priority="511">
      <formula>AND($H97&lt;&gt;"",$I97&lt;&gt;"",$J97&lt;&gt;"")</formula>
    </cfRule>
    <cfRule type="expression" dxfId="5627" priority="512">
      <formula>AND($H97&lt;&gt;"",$I97&lt;&gt;"",$J97="")</formula>
    </cfRule>
    <cfRule type="expression" dxfId="5626" priority="513">
      <formula>AND($H97&lt;&gt;"",$I97="",$J97="")</formula>
    </cfRule>
  </conditionalFormatting>
  <conditionalFormatting sqref="AJ95:CF96">
    <cfRule type="expression" dxfId="5625" priority="508">
      <formula>AND($H95&lt;&gt;"",$I95&lt;&gt;"",$J95&lt;&gt;"")</formula>
    </cfRule>
    <cfRule type="expression" dxfId="5624" priority="509">
      <formula>AND($H95&lt;&gt;"",$I95&lt;&gt;"",$J95="")</formula>
    </cfRule>
    <cfRule type="expression" dxfId="5623" priority="510">
      <formula>AND($H95&lt;&gt;"",$I95="",$J95="")</formula>
    </cfRule>
  </conditionalFormatting>
  <conditionalFormatting sqref="AJ97:CF100">
    <cfRule type="expression" dxfId="5622" priority="505">
      <formula>AND($H97&lt;&gt;"",$I97&lt;&gt;"",$J97&lt;&gt;"")</formula>
    </cfRule>
    <cfRule type="expression" dxfId="5621" priority="506">
      <formula>AND($H97&lt;&gt;"",$I97&lt;&gt;"",$J97="")</formula>
    </cfRule>
    <cfRule type="expression" dxfId="5620" priority="507">
      <formula>AND($H97&lt;&gt;"",$I97="",$J97="")</formula>
    </cfRule>
  </conditionalFormatting>
  <conditionalFormatting sqref="H94:J94">
    <cfRule type="expression" dxfId="5619" priority="502">
      <formula>AND($H94&lt;&gt;"",$I94&lt;&gt;"",$J94&lt;&gt;"")</formula>
    </cfRule>
    <cfRule type="expression" dxfId="5618" priority="503">
      <formula>AND($H94&lt;&gt;"",$I94&lt;&gt;"",$J94="")</formula>
    </cfRule>
    <cfRule type="expression" dxfId="5617" priority="504">
      <formula>AND($H94&lt;&gt;"",$I94="",$J94="")</formula>
    </cfRule>
  </conditionalFormatting>
  <conditionalFormatting sqref="X94:Z94 U94">
    <cfRule type="expression" dxfId="5616" priority="499">
      <formula>AND($H94&lt;&gt;"",$I94&lt;&gt;"",$J94&lt;&gt;"")</formula>
    </cfRule>
    <cfRule type="expression" dxfId="5615" priority="500">
      <formula>AND($H94&lt;&gt;"",$I94&lt;&gt;"",$J94="")</formula>
    </cfRule>
    <cfRule type="expression" dxfId="5614" priority="501">
      <formula>AND($H94&lt;&gt;"",$I94="",$J94="")</formula>
    </cfRule>
  </conditionalFormatting>
  <conditionalFormatting sqref="H94">
    <cfRule type="expression" dxfId="5613" priority="498">
      <formula>AND($H94&lt;&gt;"",$I94&lt;&gt;"")</formula>
    </cfRule>
  </conditionalFormatting>
  <conditionalFormatting sqref="I94">
    <cfRule type="expression" dxfId="5612" priority="497">
      <formula>AND($I94&lt;&gt;"",$J94&lt;&gt;"")</formula>
    </cfRule>
  </conditionalFormatting>
  <conditionalFormatting sqref="A94">
    <cfRule type="containsBlanks" dxfId="5611" priority="496">
      <formula>LEN(TRIM(A94))=0</formula>
    </cfRule>
  </conditionalFormatting>
  <conditionalFormatting sqref="AA94:AB94">
    <cfRule type="expression" dxfId="5610" priority="493">
      <formula>AND($H94&lt;&gt;"",$I94&lt;&gt;"",$J94&lt;&gt;"")</formula>
    </cfRule>
    <cfRule type="expression" dxfId="5609" priority="494">
      <formula>AND($H94&lt;&gt;"",$I94&lt;&gt;"",$J94="")</formula>
    </cfRule>
    <cfRule type="expression" dxfId="5608" priority="495">
      <formula>AND($H94&lt;&gt;"",$I94="",$J94="")</formula>
    </cfRule>
  </conditionalFormatting>
  <conditionalFormatting sqref="AC94:AD94">
    <cfRule type="expression" dxfId="5607" priority="490">
      <formula>AND($H94&lt;&gt;"",$I94&lt;&gt;"",$J94&lt;&gt;"")</formula>
    </cfRule>
    <cfRule type="expression" dxfId="5606" priority="491">
      <formula>AND($H94&lt;&gt;"",$I94&lt;&gt;"",$J94="")</formula>
    </cfRule>
    <cfRule type="expression" dxfId="5605" priority="492">
      <formula>AND($H94&lt;&gt;"",$I94="",$J94="")</formula>
    </cfRule>
  </conditionalFormatting>
  <conditionalFormatting sqref="AE94:AH94">
    <cfRule type="expression" dxfId="5604" priority="487">
      <formula>AND($H94&lt;&gt;"",$I94&lt;&gt;"",$J94&lt;&gt;"")</formula>
    </cfRule>
    <cfRule type="expression" dxfId="5603" priority="488">
      <formula>AND($H94&lt;&gt;"",$I94&lt;&gt;"",$J94="")</formula>
    </cfRule>
    <cfRule type="expression" dxfId="5602" priority="489">
      <formula>AND($H94&lt;&gt;"",$I94="",$J94="")</formula>
    </cfRule>
  </conditionalFormatting>
  <conditionalFormatting sqref="AI94">
    <cfRule type="expression" dxfId="5601" priority="484">
      <formula>AND($H94&lt;&gt;"",$I94&lt;&gt;"",$J94&lt;&gt;"")</formula>
    </cfRule>
    <cfRule type="expression" dxfId="5600" priority="485">
      <formula>AND($H94&lt;&gt;"",$I94&lt;&gt;"",$J94="")</formula>
    </cfRule>
    <cfRule type="expression" dxfId="5599" priority="486">
      <formula>AND($H94&lt;&gt;"",$I94="",$J94="")</formula>
    </cfRule>
  </conditionalFormatting>
  <conditionalFormatting sqref="AJ94:CF94">
    <cfRule type="expression" dxfId="5598" priority="481">
      <formula>AND($H94&lt;&gt;"",$I94&lt;&gt;"",$J94&lt;&gt;"")</formula>
    </cfRule>
    <cfRule type="expression" dxfId="5597" priority="482">
      <formula>AND($H94&lt;&gt;"",$I94&lt;&gt;"",$J94="")</formula>
    </cfRule>
    <cfRule type="expression" dxfId="5596" priority="483">
      <formula>AND($H94&lt;&gt;"",$I94="",$J94="")</formula>
    </cfRule>
  </conditionalFormatting>
  <conditionalFormatting sqref="H104:J104">
    <cfRule type="expression" dxfId="5595" priority="478">
      <formula>AND($H104&lt;&gt;"",$I104&lt;&gt;"",$J104&lt;&gt;"")</formula>
    </cfRule>
    <cfRule type="expression" dxfId="5594" priority="479">
      <formula>AND($H104&lt;&gt;"",$I104&lt;&gt;"",$J104="")</formula>
    </cfRule>
    <cfRule type="expression" dxfId="5593" priority="480">
      <formula>AND($H104&lt;&gt;"",$I104="",$J104="")</formula>
    </cfRule>
  </conditionalFormatting>
  <conditionalFormatting sqref="X104:Z104 U104">
    <cfRule type="expression" dxfId="5592" priority="475">
      <formula>AND($H104&lt;&gt;"",$I104&lt;&gt;"",$J104&lt;&gt;"")</formula>
    </cfRule>
    <cfRule type="expression" dxfId="5591" priority="476">
      <formula>AND($H104&lt;&gt;"",$I104&lt;&gt;"",$J104="")</formula>
    </cfRule>
    <cfRule type="expression" dxfId="5590" priority="477">
      <formula>AND($H104&lt;&gt;"",$I104="",$J104="")</formula>
    </cfRule>
  </conditionalFormatting>
  <conditionalFormatting sqref="H104">
    <cfRule type="expression" dxfId="5589" priority="474">
      <formula>AND($H104&lt;&gt;"",$I104&lt;&gt;"")</formula>
    </cfRule>
  </conditionalFormatting>
  <conditionalFormatting sqref="I104">
    <cfRule type="expression" dxfId="5588" priority="473">
      <formula>AND($I104&lt;&gt;"",$J104&lt;&gt;"")</formula>
    </cfRule>
  </conditionalFormatting>
  <conditionalFormatting sqref="A104">
    <cfRule type="containsBlanks" dxfId="5587" priority="472">
      <formula>LEN(TRIM(A104))=0</formula>
    </cfRule>
  </conditionalFormatting>
  <conditionalFormatting sqref="AA104:AB104">
    <cfRule type="expression" dxfId="5586" priority="469">
      <formula>AND($H104&lt;&gt;"",$I104&lt;&gt;"",$J104&lt;&gt;"")</formula>
    </cfRule>
    <cfRule type="expression" dxfId="5585" priority="470">
      <formula>AND($H104&lt;&gt;"",$I104&lt;&gt;"",$J104="")</formula>
    </cfRule>
    <cfRule type="expression" dxfId="5584" priority="471">
      <formula>AND($H104&lt;&gt;"",$I104="",$J104="")</formula>
    </cfRule>
  </conditionalFormatting>
  <conditionalFormatting sqref="AC104:AD104">
    <cfRule type="expression" dxfId="5583" priority="466">
      <formula>AND($H104&lt;&gt;"",$I104&lt;&gt;"",$J104&lt;&gt;"")</formula>
    </cfRule>
    <cfRule type="expression" dxfId="5582" priority="467">
      <formula>AND($H104&lt;&gt;"",$I104&lt;&gt;"",$J104="")</formula>
    </cfRule>
    <cfRule type="expression" dxfId="5581" priority="468">
      <formula>AND($H104&lt;&gt;"",$I104="",$J104="")</formula>
    </cfRule>
  </conditionalFormatting>
  <conditionalFormatting sqref="AE104:AH104">
    <cfRule type="expression" dxfId="5580" priority="463">
      <formula>AND($H104&lt;&gt;"",$I104&lt;&gt;"",$J104&lt;&gt;"")</formula>
    </cfRule>
    <cfRule type="expression" dxfId="5579" priority="464">
      <formula>AND($H104&lt;&gt;"",$I104&lt;&gt;"",$J104="")</formula>
    </cfRule>
    <cfRule type="expression" dxfId="5578" priority="465">
      <formula>AND($H104&lt;&gt;"",$I104="",$J104="")</formula>
    </cfRule>
  </conditionalFormatting>
  <conditionalFormatting sqref="AI104">
    <cfRule type="expression" dxfId="5577" priority="460">
      <formula>AND($H104&lt;&gt;"",$I104&lt;&gt;"",$J104&lt;&gt;"")</formula>
    </cfRule>
    <cfRule type="expression" dxfId="5576" priority="461">
      <formula>AND($H104&lt;&gt;"",$I104&lt;&gt;"",$J104="")</formula>
    </cfRule>
    <cfRule type="expression" dxfId="5575" priority="462">
      <formula>AND($H104&lt;&gt;"",$I104="",$J104="")</formula>
    </cfRule>
  </conditionalFormatting>
  <conditionalFormatting sqref="AJ104:CF104">
    <cfRule type="expression" dxfId="5574" priority="457">
      <formula>AND($H104&lt;&gt;"",$I104&lt;&gt;"",$J104&lt;&gt;"")</formula>
    </cfRule>
    <cfRule type="expression" dxfId="5573" priority="458">
      <formula>AND($H104&lt;&gt;"",$I104&lt;&gt;"",$J104="")</formula>
    </cfRule>
    <cfRule type="expression" dxfId="5572" priority="459">
      <formula>AND($H104&lt;&gt;"",$I104="",$J104="")</formula>
    </cfRule>
  </conditionalFormatting>
  <conditionalFormatting sqref="H113:J114">
    <cfRule type="expression" dxfId="5571" priority="454">
      <formula>AND($H113&lt;&gt;"",$I113&lt;&gt;"",$J113&lt;&gt;"")</formula>
    </cfRule>
    <cfRule type="expression" dxfId="5570" priority="455">
      <formula>AND($H113&lt;&gt;"",$I113&lt;&gt;"",$J113="")</formula>
    </cfRule>
    <cfRule type="expression" dxfId="5569" priority="456">
      <formula>AND($H113&lt;&gt;"",$I113="",$J113="")</formula>
    </cfRule>
  </conditionalFormatting>
  <conditionalFormatting sqref="X114:Z114 X113:AG113 U113:U114">
    <cfRule type="expression" dxfId="5568" priority="451">
      <formula>AND($H113&lt;&gt;"",$I113&lt;&gt;"",$J113&lt;&gt;"")</formula>
    </cfRule>
    <cfRule type="expression" dxfId="5567" priority="452">
      <formula>AND($H113&lt;&gt;"",$I113&lt;&gt;"",$J113="")</formula>
    </cfRule>
    <cfRule type="expression" dxfId="5566" priority="453">
      <formula>AND($H113&lt;&gt;"",$I113="",$J113="")</formula>
    </cfRule>
  </conditionalFormatting>
  <conditionalFormatting sqref="H113:H114">
    <cfRule type="expression" dxfId="5565" priority="450">
      <formula>AND($H113&lt;&gt;"",$I113&lt;&gt;"")</formula>
    </cfRule>
  </conditionalFormatting>
  <conditionalFormatting sqref="I113:I114">
    <cfRule type="expression" dxfId="5564" priority="449">
      <formula>AND($I113&lt;&gt;"",$J113&lt;&gt;"")</formula>
    </cfRule>
  </conditionalFormatting>
  <conditionalFormatting sqref="A113:A114">
    <cfRule type="containsBlanks" dxfId="5563" priority="448">
      <formula>LEN(TRIM(A113))=0</formula>
    </cfRule>
  </conditionalFormatting>
  <conditionalFormatting sqref="AA114:AB114">
    <cfRule type="expression" dxfId="5562" priority="445">
      <formula>AND($H114&lt;&gt;"",$I114&lt;&gt;"",$J114&lt;&gt;"")</formula>
    </cfRule>
    <cfRule type="expression" dxfId="5561" priority="446">
      <formula>AND($H114&lt;&gt;"",$I114&lt;&gt;"",$J114="")</formula>
    </cfRule>
    <cfRule type="expression" dxfId="5560" priority="447">
      <formula>AND($H114&lt;&gt;"",$I114="",$J114="")</formula>
    </cfRule>
  </conditionalFormatting>
  <conditionalFormatting sqref="AC114:AD114">
    <cfRule type="expression" dxfId="5559" priority="442">
      <formula>AND($H114&lt;&gt;"",$I114&lt;&gt;"",$J114&lt;&gt;"")</formula>
    </cfRule>
    <cfRule type="expression" dxfId="5558" priority="443">
      <formula>AND($H114&lt;&gt;"",$I114&lt;&gt;"",$J114="")</formula>
    </cfRule>
    <cfRule type="expression" dxfId="5557" priority="444">
      <formula>AND($H114&lt;&gt;"",$I114="",$J114="")</formula>
    </cfRule>
  </conditionalFormatting>
  <conditionalFormatting sqref="AE114:AH114 AH113">
    <cfRule type="expression" dxfId="5556" priority="439">
      <formula>AND($H113&lt;&gt;"",$I113&lt;&gt;"",$J113&lt;&gt;"")</formula>
    </cfRule>
    <cfRule type="expression" dxfId="5555" priority="440">
      <formula>AND($H113&lt;&gt;"",$I113&lt;&gt;"",$J113="")</formula>
    </cfRule>
    <cfRule type="expression" dxfId="5554" priority="441">
      <formula>AND($H113&lt;&gt;"",$I113="",$J113="")</formula>
    </cfRule>
  </conditionalFormatting>
  <conditionalFormatting sqref="AI113:AI114">
    <cfRule type="expression" dxfId="5553" priority="436">
      <formula>AND($H113&lt;&gt;"",$I113&lt;&gt;"",$J113&lt;&gt;"")</formula>
    </cfRule>
    <cfRule type="expression" dxfId="5552" priority="437">
      <formula>AND($H113&lt;&gt;"",$I113&lt;&gt;"",$J113="")</formula>
    </cfRule>
    <cfRule type="expression" dxfId="5551" priority="438">
      <formula>AND($H113&lt;&gt;"",$I113="",$J113="")</formula>
    </cfRule>
  </conditionalFormatting>
  <conditionalFormatting sqref="H115:J118">
    <cfRule type="expression" dxfId="5550" priority="433">
      <formula>AND($H115&lt;&gt;"",$I115&lt;&gt;"",$J115&lt;&gt;"")</formula>
    </cfRule>
    <cfRule type="expression" dxfId="5549" priority="434">
      <formula>AND($H115&lt;&gt;"",$I115&lt;&gt;"",$J115="")</formula>
    </cfRule>
    <cfRule type="expression" dxfId="5548" priority="435">
      <formula>AND($H115&lt;&gt;"",$I115="",$J115="")</formula>
    </cfRule>
  </conditionalFormatting>
  <conditionalFormatting sqref="X115:Z118 U115:U118">
    <cfRule type="expression" dxfId="5547" priority="430">
      <formula>AND($H115&lt;&gt;"",$I115&lt;&gt;"",$J115&lt;&gt;"")</formula>
    </cfRule>
    <cfRule type="expression" dxfId="5546" priority="431">
      <formula>AND($H115&lt;&gt;"",$I115&lt;&gt;"",$J115="")</formula>
    </cfRule>
    <cfRule type="expression" dxfId="5545" priority="432">
      <formula>AND($H115&lt;&gt;"",$I115="",$J115="")</formula>
    </cfRule>
  </conditionalFormatting>
  <conditionalFormatting sqref="H115:H118">
    <cfRule type="expression" dxfId="5544" priority="429">
      <formula>AND($H115&lt;&gt;"",$I115&lt;&gt;"")</formula>
    </cfRule>
  </conditionalFormatting>
  <conditionalFormatting sqref="I115:I118">
    <cfRule type="expression" dxfId="5543" priority="428">
      <formula>AND($I115&lt;&gt;"",$J115&lt;&gt;"")</formula>
    </cfRule>
  </conditionalFormatting>
  <conditionalFormatting sqref="A115:A118">
    <cfRule type="containsBlanks" dxfId="5542" priority="427">
      <formula>LEN(TRIM(A115))=0</formula>
    </cfRule>
  </conditionalFormatting>
  <conditionalFormatting sqref="AA115:AB118">
    <cfRule type="expression" dxfId="5541" priority="424">
      <formula>AND($H115&lt;&gt;"",$I115&lt;&gt;"",$J115&lt;&gt;"")</formula>
    </cfRule>
    <cfRule type="expression" dxfId="5540" priority="425">
      <formula>AND($H115&lt;&gt;"",$I115&lt;&gt;"",$J115="")</formula>
    </cfRule>
    <cfRule type="expression" dxfId="5539" priority="426">
      <formula>AND($H115&lt;&gt;"",$I115="",$J115="")</formula>
    </cfRule>
  </conditionalFormatting>
  <conditionalFormatting sqref="AC115:AD118">
    <cfRule type="expression" dxfId="5538" priority="421">
      <formula>AND($H115&lt;&gt;"",$I115&lt;&gt;"",$J115&lt;&gt;"")</formula>
    </cfRule>
    <cfRule type="expression" dxfId="5537" priority="422">
      <formula>AND($H115&lt;&gt;"",$I115&lt;&gt;"",$J115="")</formula>
    </cfRule>
    <cfRule type="expression" dxfId="5536" priority="423">
      <formula>AND($H115&lt;&gt;"",$I115="",$J115="")</formula>
    </cfRule>
  </conditionalFormatting>
  <conditionalFormatting sqref="AE115:AH118">
    <cfRule type="expression" dxfId="5535" priority="418">
      <formula>AND($H115&lt;&gt;"",$I115&lt;&gt;"",$J115&lt;&gt;"")</formula>
    </cfRule>
    <cfRule type="expression" dxfId="5534" priority="419">
      <formula>AND($H115&lt;&gt;"",$I115&lt;&gt;"",$J115="")</formula>
    </cfRule>
    <cfRule type="expression" dxfId="5533" priority="420">
      <formula>AND($H115&lt;&gt;"",$I115="",$J115="")</formula>
    </cfRule>
  </conditionalFormatting>
  <conditionalFormatting sqref="AI115:AI118">
    <cfRule type="expression" dxfId="5532" priority="415">
      <formula>AND($H115&lt;&gt;"",$I115&lt;&gt;"",$J115&lt;&gt;"")</formula>
    </cfRule>
    <cfRule type="expression" dxfId="5531" priority="416">
      <formula>AND($H115&lt;&gt;"",$I115&lt;&gt;"",$J115="")</formula>
    </cfRule>
    <cfRule type="expression" dxfId="5530" priority="417">
      <formula>AND($H115&lt;&gt;"",$I115="",$J115="")</formula>
    </cfRule>
  </conditionalFormatting>
  <conditionalFormatting sqref="AJ113:CF114">
    <cfRule type="expression" dxfId="5529" priority="412">
      <formula>AND($H113&lt;&gt;"",$I113&lt;&gt;"",$J113&lt;&gt;"")</formula>
    </cfRule>
    <cfRule type="expression" dxfId="5528" priority="413">
      <formula>AND($H113&lt;&gt;"",$I113&lt;&gt;"",$J113="")</formula>
    </cfRule>
    <cfRule type="expression" dxfId="5527" priority="414">
      <formula>AND($H113&lt;&gt;"",$I113="",$J113="")</formula>
    </cfRule>
  </conditionalFormatting>
  <conditionalFormatting sqref="AJ115:CF118">
    <cfRule type="expression" dxfId="5526" priority="409">
      <formula>AND($H115&lt;&gt;"",$I115&lt;&gt;"",$J115&lt;&gt;"")</formula>
    </cfRule>
    <cfRule type="expression" dxfId="5525" priority="410">
      <formula>AND($H115&lt;&gt;"",$I115&lt;&gt;"",$J115="")</formula>
    </cfRule>
    <cfRule type="expression" dxfId="5524" priority="411">
      <formula>AND($H115&lt;&gt;"",$I115="",$J115="")</formula>
    </cfRule>
  </conditionalFormatting>
  <conditionalFormatting sqref="H112:J112">
    <cfRule type="expression" dxfId="5523" priority="406">
      <formula>AND($H112&lt;&gt;"",$I112&lt;&gt;"",$J112&lt;&gt;"")</formula>
    </cfRule>
    <cfRule type="expression" dxfId="5522" priority="407">
      <formula>AND($H112&lt;&gt;"",$I112&lt;&gt;"",$J112="")</formula>
    </cfRule>
    <cfRule type="expression" dxfId="5521" priority="408">
      <formula>AND($H112&lt;&gt;"",$I112="",$J112="")</formula>
    </cfRule>
  </conditionalFormatting>
  <conditionalFormatting sqref="X112:Z112 U112">
    <cfRule type="expression" dxfId="5520" priority="403">
      <formula>AND($H112&lt;&gt;"",$I112&lt;&gt;"",$J112&lt;&gt;"")</formula>
    </cfRule>
    <cfRule type="expression" dxfId="5519" priority="404">
      <formula>AND($H112&lt;&gt;"",$I112&lt;&gt;"",$J112="")</formula>
    </cfRule>
    <cfRule type="expression" dxfId="5518" priority="405">
      <formula>AND($H112&lt;&gt;"",$I112="",$J112="")</formula>
    </cfRule>
  </conditionalFormatting>
  <conditionalFormatting sqref="H112">
    <cfRule type="expression" dxfId="5517" priority="402">
      <formula>AND($H112&lt;&gt;"",$I112&lt;&gt;"")</formula>
    </cfRule>
  </conditionalFormatting>
  <conditionalFormatting sqref="I112">
    <cfRule type="expression" dxfId="5516" priority="401">
      <formula>AND($I112&lt;&gt;"",$J112&lt;&gt;"")</formula>
    </cfRule>
  </conditionalFormatting>
  <conditionalFormatting sqref="A112">
    <cfRule type="containsBlanks" dxfId="5515" priority="400">
      <formula>LEN(TRIM(A112))=0</formula>
    </cfRule>
  </conditionalFormatting>
  <conditionalFormatting sqref="AA112:AB112">
    <cfRule type="expression" dxfId="5514" priority="397">
      <formula>AND($H112&lt;&gt;"",$I112&lt;&gt;"",$J112&lt;&gt;"")</formula>
    </cfRule>
    <cfRule type="expression" dxfId="5513" priority="398">
      <formula>AND($H112&lt;&gt;"",$I112&lt;&gt;"",$J112="")</formula>
    </cfRule>
    <cfRule type="expression" dxfId="5512" priority="399">
      <formula>AND($H112&lt;&gt;"",$I112="",$J112="")</formula>
    </cfRule>
  </conditionalFormatting>
  <conditionalFormatting sqref="AC112:AD112">
    <cfRule type="expression" dxfId="5511" priority="394">
      <formula>AND($H112&lt;&gt;"",$I112&lt;&gt;"",$J112&lt;&gt;"")</formula>
    </cfRule>
    <cfRule type="expression" dxfId="5510" priority="395">
      <formula>AND($H112&lt;&gt;"",$I112&lt;&gt;"",$J112="")</formula>
    </cfRule>
    <cfRule type="expression" dxfId="5509" priority="396">
      <formula>AND($H112&lt;&gt;"",$I112="",$J112="")</formula>
    </cfRule>
  </conditionalFormatting>
  <conditionalFormatting sqref="AE112:AH112">
    <cfRule type="expression" dxfId="5508" priority="391">
      <formula>AND($H112&lt;&gt;"",$I112&lt;&gt;"",$J112&lt;&gt;"")</formula>
    </cfRule>
    <cfRule type="expression" dxfId="5507" priority="392">
      <formula>AND($H112&lt;&gt;"",$I112&lt;&gt;"",$J112="")</formula>
    </cfRule>
    <cfRule type="expression" dxfId="5506" priority="393">
      <formula>AND($H112&lt;&gt;"",$I112="",$J112="")</formula>
    </cfRule>
  </conditionalFormatting>
  <conditionalFormatting sqref="AI112">
    <cfRule type="expression" dxfId="5505" priority="388">
      <formula>AND($H112&lt;&gt;"",$I112&lt;&gt;"",$J112&lt;&gt;"")</formula>
    </cfRule>
    <cfRule type="expression" dxfId="5504" priority="389">
      <formula>AND($H112&lt;&gt;"",$I112&lt;&gt;"",$J112="")</formula>
    </cfRule>
    <cfRule type="expression" dxfId="5503" priority="390">
      <formula>AND($H112&lt;&gt;"",$I112="",$J112="")</formula>
    </cfRule>
  </conditionalFormatting>
  <conditionalFormatting sqref="AJ112:CF112">
    <cfRule type="expression" dxfId="5502" priority="385">
      <formula>AND($H112&lt;&gt;"",$I112&lt;&gt;"",$J112&lt;&gt;"")</formula>
    </cfRule>
    <cfRule type="expression" dxfId="5501" priority="386">
      <formula>AND($H112&lt;&gt;"",$I112&lt;&gt;"",$J112="")</formula>
    </cfRule>
    <cfRule type="expression" dxfId="5500" priority="387">
      <formula>AND($H112&lt;&gt;"",$I112="",$J112="")</formula>
    </cfRule>
  </conditionalFormatting>
  <conditionalFormatting sqref="H122:J122">
    <cfRule type="expression" dxfId="5499" priority="382">
      <formula>AND($H122&lt;&gt;"",$I122&lt;&gt;"",$J122&lt;&gt;"")</formula>
    </cfRule>
    <cfRule type="expression" dxfId="5498" priority="383">
      <formula>AND($H122&lt;&gt;"",$I122&lt;&gt;"",$J122="")</formula>
    </cfRule>
    <cfRule type="expression" dxfId="5497" priority="384">
      <formula>AND($H122&lt;&gt;"",$I122="",$J122="")</formula>
    </cfRule>
  </conditionalFormatting>
  <conditionalFormatting sqref="X122:Z122 U122">
    <cfRule type="expression" dxfId="5496" priority="379">
      <formula>AND($H122&lt;&gt;"",$I122&lt;&gt;"",$J122&lt;&gt;"")</formula>
    </cfRule>
    <cfRule type="expression" dxfId="5495" priority="380">
      <formula>AND($H122&lt;&gt;"",$I122&lt;&gt;"",$J122="")</formula>
    </cfRule>
    <cfRule type="expression" dxfId="5494" priority="381">
      <formula>AND($H122&lt;&gt;"",$I122="",$J122="")</formula>
    </cfRule>
  </conditionalFormatting>
  <conditionalFormatting sqref="H122">
    <cfRule type="expression" dxfId="5493" priority="378">
      <formula>AND($H122&lt;&gt;"",$I122&lt;&gt;"")</formula>
    </cfRule>
  </conditionalFormatting>
  <conditionalFormatting sqref="I122">
    <cfRule type="expression" dxfId="5492" priority="377">
      <formula>AND($I122&lt;&gt;"",$J122&lt;&gt;"")</formula>
    </cfRule>
  </conditionalFormatting>
  <conditionalFormatting sqref="A122">
    <cfRule type="containsBlanks" dxfId="5491" priority="376">
      <formula>LEN(TRIM(A122))=0</formula>
    </cfRule>
  </conditionalFormatting>
  <conditionalFormatting sqref="AA122:AB122">
    <cfRule type="expression" dxfId="5490" priority="373">
      <formula>AND($H122&lt;&gt;"",$I122&lt;&gt;"",$J122&lt;&gt;"")</formula>
    </cfRule>
    <cfRule type="expression" dxfId="5489" priority="374">
      <formula>AND($H122&lt;&gt;"",$I122&lt;&gt;"",$J122="")</formula>
    </cfRule>
    <cfRule type="expression" dxfId="5488" priority="375">
      <formula>AND($H122&lt;&gt;"",$I122="",$J122="")</formula>
    </cfRule>
  </conditionalFormatting>
  <conditionalFormatting sqref="AC122:AD122">
    <cfRule type="expression" dxfId="5487" priority="370">
      <formula>AND($H122&lt;&gt;"",$I122&lt;&gt;"",$J122&lt;&gt;"")</formula>
    </cfRule>
    <cfRule type="expression" dxfId="5486" priority="371">
      <formula>AND($H122&lt;&gt;"",$I122&lt;&gt;"",$J122="")</formula>
    </cfRule>
    <cfRule type="expression" dxfId="5485" priority="372">
      <formula>AND($H122&lt;&gt;"",$I122="",$J122="")</formula>
    </cfRule>
  </conditionalFormatting>
  <conditionalFormatting sqref="AE122:AH122">
    <cfRule type="expression" dxfId="5484" priority="367">
      <formula>AND($H122&lt;&gt;"",$I122&lt;&gt;"",$J122&lt;&gt;"")</formula>
    </cfRule>
    <cfRule type="expression" dxfId="5483" priority="368">
      <formula>AND($H122&lt;&gt;"",$I122&lt;&gt;"",$J122="")</formula>
    </cfRule>
    <cfRule type="expression" dxfId="5482" priority="369">
      <formula>AND($H122&lt;&gt;"",$I122="",$J122="")</formula>
    </cfRule>
  </conditionalFormatting>
  <conditionalFormatting sqref="AI122">
    <cfRule type="expression" dxfId="5481" priority="364">
      <formula>AND($H122&lt;&gt;"",$I122&lt;&gt;"",$J122&lt;&gt;"")</formula>
    </cfRule>
    <cfRule type="expression" dxfId="5480" priority="365">
      <formula>AND($H122&lt;&gt;"",$I122&lt;&gt;"",$J122="")</formula>
    </cfRule>
    <cfRule type="expression" dxfId="5479" priority="366">
      <formula>AND($H122&lt;&gt;"",$I122="",$J122="")</formula>
    </cfRule>
  </conditionalFormatting>
  <conditionalFormatting sqref="AJ122:CF122">
    <cfRule type="expression" dxfId="5478" priority="361">
      <formula>AND($H122&lt;&gt;"",$I122&lt;&gt;"",$J122&lt;&gt;"")</formula>
    </cfRule>
    <cfRule type="expression" dxfId="5477" priority="362">
      <formula>AND($H122&lt;&gt;"",$I122&lt;&gt;"",$J122="")</formula>
    </cfRule>
    <cfRule type="expression" dxfId="5476" priority="363">
      <formula>AND($H122&lt;&gt;"",$I122="",$J122="")</formula>
    </cfRule>
  </conditionalFormatting>
  <conditionalFormatting sqref="H123:J123">
    <cfRule type="expression" dxfId="5475" priority="358">
      <formula>AND($H123&lt;&gt;"",$I123&lt;&gt;"",$J123&lt;&gt;"")</formula>
    </cfRule>
    <cfRule type="expression" dxfId="5474" priority="359">
      <formula>AND($H123&lt;&gt;"",$I123&lt;&gt;"",$J123="")</formula>
    </cfRule>
    <cfRule type="expression" dxfId="5473" priority="360">
      <formula>AND($H123&lt;&gt;"",$I123="",$J123="")</formula>
    </cfRule>
  </conditionalFormatting>
  <conditionalFormatting sqref="X123:Z123 U123">
    <cfRule type="expression" dxfId="5472" priority="355">
      <formula>AND($H123&lt;&gt;"",$I123&lt;&gt;"",$J123&lt;&gt;"")</formula>
    </cfRule>
    <cfRule type="expression" dxfId="5471" priority="356">
      <formula>AND($H123&lt;&gt;"",$I123&lt;&gt;"",$J123="")</formula>
    </cfRule>
    <cfRule type="expression" dxfId="5470" priority="357">
      <formula>AND($H123&lt;&gt;"",$I123="",$J123="")</formula>
    </cfRule>
  </conditionalFormatting>
  <conditionalFormatting sqref="H123">
    <cfRule type="expression" dxfId="5469" priority="354">
      <formula>AND($H123&lt;&gt;"",$I123&lt;&gt;"")</formula>
    </cfRule>
  </conditionalFormatting>
  <conditionalFormatting sqref="I123">
    <cfRule type="expression" dxfId="5468" priority="353">
      <formula>AND($I123&lt;&gt;"",$J123&lt;&gt;"")</formula>
    </cfRule>
  </conditionalFormatting>
  <conditionalFormatting sqref="A123">
    <cfRule type="containsBlanks" dxfId="5467" priority="352">
      <formula>LEN(TRIM(A123))=0</formula>
    </cfRule>
  </conditionalFormatting>
  <conditionalFormatting sqref="AA123:AB123">
    <cfRule type="expression" dxfId="5466" priority="349">
      <formula>AND($H123&lt;&gt;"",$I123&lt;&gt;"",$J123&lt;&gt;"")</formula>
    </cfRule>
    <cfRule type="expression" dxfId="5465" priority="350">
      <formula>AND($H123&lt;&gt;"",$I123&lt;&gt;"",$J123="")</formula>
    </cfRule>
    <cfRule type="expression" dxfId="5464" priority="351">
      <formula>AND($H123&lt;&gt;"",$I123="",$J123="")</formula>
    </cfRule>
  </conditionalFormatting>
  <conditionalFormatting sqref="AC123:AD123">
    <cfRule type="expression" dxfId="5463" priority="346">
      <formula>AND($H123&lt;&gt;"",$I123&lt;&gt;"",$J123&lt;&gt;"")</formula>
    </cfRule>
    <cfRule type="expression" dxfId="5462" priority="347">
      <formula>AND($H123&lt;&gt;"",$I123&lt;&gt;"",$J123="")</formula>
    </cfRule>
    <cfRule type="expression" dxfId="5461" priority="348">
      <formula>AND($H123&lt;&gt;"",$I123="",$J123="")</formula>
    </cfRule>
  </conditionalFormatting>
  <conditionalFormatting sqref="AE123:AH123">
    <cfRule type="expression" dxfId="5460" priority="343">
      <formula>AND($H123&lt;&gt;"",$I123&lt;&gt;"",$J123&lt;&gt;"")</formula>
    </cfRule>
    <cfRule type="expression" dxfId="5459" priority="344">
      <formula>AND($H123&lt;&gt;"",$I123&lt;&gt;"",$J123="")</formula>
    </cfRule>
    <cfRule type="expression" dxfId="5458" priority="345">
      <formula>AND($H123&lt;&gt;"",$I123="",$J123="")</formula>
    </cfRule>
  </conditionalFormatting>
  <conditionalFormatting sqref="AI123">
    <cfRule type="expression" dxfId="5457" priority="340">
      <formula>AND($H123&lt;&gt;"",$I123&lt;&gt;"",$J123&lt;&gt;"")</formula>
    </cfRule>
    <cfRule type="expression" dxfId="5456" priority="341">
      <formula>AND($H123&lt;&gt;"",$I123&lt;&gt;"",$J123="")</formula>
    </cfRule>
    <cfRule type="expression" dxfId="5455" priority="342">
      <formula>AND($H123&lt;&gt;"",$I123="",$J123="")</formula>
    </cfRule>
  </conditionalFormatting>
  <conditionalFormatting sqref="AJ123:CF123">
    <cfRule type="expression" dxfId="5454" priority="337">
      <formula>AND($H123&lt;&gt;"",$I123&lt;&gt;"",$J123&lt;&gt;"")</formula>
    </cfRule>
    <cfRule type="expression" dxfId="5453" priority="338">
      <formula>AND($H123&lt;&gt;"",$I123&lt;&gt;"",$J123="")</formula>
    </cfRule>
    <cfRule type="expression" dxfId="5452" priority="339">
      <formula>AND($H123&lt;&gt;"",$I123="",$J123="")</formula>
    </cfRule>
  </conditionalFormatting>
  <conditionalFormatting sqref="H126:J126">
    <cfRule type="expression" dxfId="5451" priority="334">
      <formula>AND($H126&lt;&gt;"",$I126&lt;&gt;"",$J126&lt;&gt;"")</formula>
    </cfRule>
    <cfRule type="expression" dxfId="5450" priority="335">
      <formula>AND($H126&lt;&gt;"",$I126&lt;&gt;"",$J126="")</formula>
    </cfRule>
    <cfRule type="expression" dxfId="5449" priority="336">
      <formula>AND($H126&lt;&gt;"",$I126="",$J126="")</formula>
    </cfRule>
  </conditionalFormatting>
  <conditionalFormatting sqref="X126:Z126 U126">
    <cfRule type="expression" dxfId="5448" priority="331">
      <formula>AND($H126&lt;&gt;"",$I126&lt;&gt;"",$J126&lt;&gt;"")</formula>
    </cfRule>
    <cfRule type="expression" dxfId="5447" priority="332">
      <formula>AND($H126&lt;&gt;"",$I126&lt;&gt;"",$J126="")</formula>
    </cfRule>
    <cfRule type="expression" dxfId="5446" priority="333">
      <formula>AND($H126&lt;&gt;"",$I126="",$J126="")</formula>
    </cfRule>
  </conditionalFormatting>
  <conditionalFormatting sqref="H126">
    <cfRule type="expression" dxfId="5445" priority="330">
      <formula>AND($H126&lt;&gt;"",$I126&lt;&gt;"")</formula>
    </cfRule>
  </conditionalFormatting>
  <conditionalFormatting sqref="I126">
    <cfRule type="expression" dxfId="5444" priority="329">
      <formula>AND($I126&lt;&gt;"",$J126&lt;&gt;"")</formula>
    </cfRule>
  </conditionalFormatting>
  <conditionalFormatting sqref="A126">
    <cfRule type="containsBlanks" dxfId="5443" priority="328">
      <formula>LEN(TRIM(A126))=0</formula>
    </cfRule>
  </conditionalFormatting>
  <conditionalFormatting sqref="AA126:AB126">
    <cfRule type="expression" dxfId="5442" priority="325">
      <formula>AND($H126&lt;&gt;"",$I126&lt;&gt;"",$J126&lt;&gt;"")</formula>
    </cfRule>
    <cfRule type="expression" dxfId="5441" priority="326">
      <formula>AND($H126&lt;&gt;"",$I126&lt;&gt;"",$J126="")</formula>
    </cfRule>
    <cfRule type="expression" dxfId="5440" priority="327">
      <formula>AND($H126&lt;&gt;"",$I126="",$J126="")</formula>
    </cfRule>
  </conditionalFormatting>
  <conditionalFormatting sqref="AC126:AD126">
    <cfRule type="expression" dxfId="5439" priority="322">
      <formula>AND($H126&lt;&gt;"",$I126&lt;&gt;"",$J126&lt;&gt;"")</formula>
    </cfRule>
    <cfRule type="expression" dxfId="5438" priority="323">
      <formula>AND($H126&lt;&gt;"",$I126&lt;&gt;"",$J126="")</formula>
    </cfRule>
    <cfRule type="expression" dxfId="5437" priority="324">
      <formula>AND($H126&lt;&gt;"",$I126="",$J126="")</formula>
    </cfRule>
  </conditionalFormatting>
  <conditionalFormatting sqref="AE126:AH126">
    <cfRule type="expression" dxfId="5436" priority="319">
      <formula>AND($H126&lt;&gt;"",$I126&lt;&gt;"",$J126&lt;&gt;"")</formula>
    </cfRule>
    <cfRule type="expression" dxfId="5435" priority="320">
      <formula>AND($H126&lt;&gt;"",$I126&lt;&gt;"",$J126="")</formula>
    </cfRule>
    <cfRule type="expression" dxfId="5434" priority="321">
      <formula>AND($H126&lt;&gt;"",$I126="",$J126="")</formula>
    </cfRule>
  </conditionalFormatting>
  <conditionalFormatting sqref="AI126">
    <cfRule type="expression" dxfId="5433" priority="316">
      <formula>AND($H126&lt;&gt;"",$I126&lt;&gt;"",$J126&lt;&gt;"")</formula>
    </cfRule>
    <cfRule type="expression" dxfId="5432" priority="317">
      <formula>AND($H126&lt;&gt;"",$I126&lt;&gt;"",$J126="")</formula>
    </cfRule>
    <cfRule type="expression" dxfId="5431" priority="318">
      <formula>AND($H126&lt;&gt;"",$I126="",$J126="")</formula>
    </cfRule>
  </conditionalFormatting>
  <conditionalFormatting sqref="AJ126:CF126">
    <cfRule type="expression" dxfId="5430" priority="313">
      <formula>AND($H126&lt;&gt;"",$I126&lt;&gt;"",$J126&lt;&gt;"")</formula>
    </cfRule>
    <cfRule type="expression" dxfId="5429" priority="314">
      <formula>AND($H126&lt;&gt;"",$I126&lt;&gt;"",$J126="")</formula>
    </cfRule>
    <cfRule type="expression" dxfId="5428" priority="315">
      <formula>AND($H126&lt;&gt;"",$I126="",$J126="")</formula>
    </cfRule>
  </conditionalFormatting>
  <conditionalFormatting sqref="H135:J136">
    <cfRule type="expression" dxfId="5427" priority="310">
      <formula>AND($H135&lt;&gt;"",$I135&lt;&gt;"",$J135&lt;&gt;"")</formula>
    </cfRule>
    <cfRule type="expression" dxfId="5426" priority="311">
      <formula>AND($H135&lt;&gt;"",$I135&lt;&gt;"",$J135="")</formula>
    </cfRule>
    <cfRule type="expression" dxfId="5425" priority="312">
      <formula>AND($H135&lt;&gt;"",$I135="",$J135="")</formula>
    </cfRule>
  </conditionalFormatting>
  <conditionalFormatting sqref="X136:Z136 X135:AG135 U135:U136">
    <cfRule type="expression" dxfId="5424" priority="307">
      <formula>AND($H135&lt;&gt;"",$I135&lt;&gt;"",$J135&lt;&gt;"")</formula>
    </cfRule>
    <cfRule type="expression" dxfId="5423" priority="308">
      <formula>AND($H135&lt;&gt;"",$I135&lt;&gt;"",$J135="")</formula>
    </cfRule>
    <cfRule type="expression" dxfId="5422" priority="309">
      <formula>AND($H135&lt;&gt;"",$I135="",$J135="")</formula>
    </cfRule>
  </conditionalFormatting>
  <conditionalFormatting sqref="H135:H136">
    <cfRule type="expression" dxfId="5421" priority="306">
      <formula>AND($H135&lt;&gt;"",$I135&lt;&gt;"")</formula>
    </cfRule>
  </conditionalFormatting>
  <conditionalFormatting sqref="I135:I136">
    <cfRule type="expression" dxfId="5420" priority="305">
      <formula>AND($I135&lt;&gt;"",$J135&lt;&gt;"")</formula>
    </cfRule>
  </conditionalFormatting>
  <conditionalFormatting sqref="A135:A136">
    <cfRule type="containsBlanks" dxfId="5419" priority="304">
      <formula>LEN(TRIM(A135))=0</formula>
    </cfRule>
  </conditionalFormatting>
  <conditionalFormatting sqref="AA136:AB136">
    <cfRule type="expression" dxfId="5418" priority="301">
      <formula>AND($H136&lt;&gt;"",$I136&lt;&gt;"",$J136&lt;&gt;"")</formula>
    </cfRule>
    <cfRule type="expression" dxfId="5417" priority="302">
      <formula>AND($H136&lt;&gt;"",$I136&lt;&gt;"",$J136="")</formula>
    </cfRule>
    <cfRule type="expression" dxfId="5416" priority="303">
      <formula>AND($H136&lt;&gt;"",$I136="",$J136="")</formula>
    </cfRule>
  </conditionalFormatting>
  <conditionalFormatting sqref="AC136:AD136">
    <cfRule type="expression" dxfId="5415" priority="298">
      <formula>AND($H136&lt;&gt;"",$I136&lt;&gt;"",$J136&lt;&gt;"")</formula>
    </cfRule>
    <cfRule type="expression" dxfId="5414" priority="299">
      <formula>AND($H136&lt;&gt;"",$I136&lt;&gt;"",$J136="")</formula>
    </cfRule>
    <cfRule type="expression" dxfId="5413" priority="300">
      <formula>AND($H136&lt;&gt;"",$I136="",$J136="")</formula>
    </cfRule>
  </conditionalFormatting>
  <conditionalFormatting sqref="AE136:AH136 AH135">
    <cfRule type="expression" dxfId="5412" priority="295">
      <formula>AND($H135&lt;&gt;"",$I135&lt;&gt;"",$J135&lt;&gt;"")</formula>
    </cfRule>
    <cfRule type="expression" dxfId="5411" priority="296">
      <formula>AND($H135&lt;&gt;"",$I135&lt;&gt;"",$J135="")</formula>
    </cfRule>
    <cfRule type="expression" dxfId="5410" priority="297">
      <formula>AND($H135&lt;&gt;"",$I135="",$J135="")</formula>
    </cfRule>
  </conditionalFormatting>
  <conditionalFormatting sqref="AI135:AI136">
    <cfRule type="expression" dxfId="5409" priority="292">
      <formula>AND($H135&lt;&gt;"",$I135&lt;&gt;"",$J135&lt;&gt;"")</formula>
    </cfRule>
    <cfRule type="expression" dxfId="5408" priority="293">
      <formula>AND($H135&lt;&gt;"",$I135&lt;&gt;"",$J135="")</formula>
    </cfRule>
    <cfRule type="expression" dxfId="5407" priority="294">
      <formula>AND($H135&lt;&gt;"",$I135="",$J135="")</formula>
    </cfRule>
  </conditionalFormatting>
  <conditionalFormatting sqref="H137:J140">
    <cfRule type="expression" dxfId="5406" priority="289">
      <formula>AND($H137&lt;&gt;"",$I137&lt;&gt;"",$J137&lt;&gt;"")</formula>
    </cfRule>
    <cfRule type="expression" dxfId="5405" priority="290">
      <formula>AND($H137&lt;&gt;"",$I137&lt;&gt;"",$J137="")</formula>
    </cfRule>
    <cfRule type="expression" dxfId="5404" priority="291">
      <formula>AND($H137&lt;&gt;"",$I137="",$J137="")</formula>
    </cfRule>
  </conditionalFormatting>
  <conditionalFormatting sqref="X137:Z140 U137:U140">
    <cfRule type="expression" dxfId="5403" priority="286">
      <formula>AND($H137&lt;&gt;"",$I137&lt;&gt;"",$J137&lt;&gt;"")</formula>
    </cfRule>
    <cfRule type="expression" dxfId="5402" priority="287">
      <formula>AND($H137&lt;&gt;"",$I137&lt;&gt;"",$J137="")</formula>
    </cfRule>
    <cfRule type="expression" dxfId="5401" priority="288">
      <formula>AND($H137&lt;&gt;"",$I137="",$J137="")</formula>
    </cfRule>
  </conditionalFormatting>
  <conditionalFormatting sqref="H137:H140">
    <cfRule type="expression" dxfId="5400" priority="285">
      <formula>AND($H137&lt;&gt;"",$I137&lt;&gt;"")</formula>
    </cfRule>
  </conditionalFormatting>
  <conditionalFormatting sqref="I137:I140">
    <cfRule type="expression" dxfId="5399" priority="284">
      <formula>AND($I137&lt;&gt;"",$J137&lt;&gt;"")</formula>
    </cfRule>
  </conditionalFormatting>
  <conditionalFormatting sqref="A137:A140">
    <cfRule type="containsBlanks" dxfId="5398" priority="283">
      <formula>LEN(TRIM(A137))=0</formula>
    </cfRule>
  </conditionalFormatting>
  <conditionalFormatting sqref="AA137:AB140">
    <cfRule type="expression" dxfId="5397" priority="280">
      <formula>AND($H137&lt;&gt;"",$I137&lt;&gt;"",$J137&lt;&gt;"")</formula>
    </cfRule>
    <cfRule type="expression" dxfId="5396" priority="281">
      <formula>AND($H137&lt;&gt;"",$I137&lt;&gt;"",$J137="")</formula>
    </cfRule>
    <cfRule type="expression" dxfId="5395" priority="282">
      <formula>AND($H137&lt;&gt;"",$I137="",$J137="")</formula>
    </cfRule>
  </conditionalFormatting>
  <conditionalFormatting sqref="AC137:AD140">
    <cfRule type="expression" dxfId="5394" priority="277">
      <formula>AND($H137&lt;&gt;"",$I137&lt;&gt;"",$J137&lt;&gt;"")</formula>
    </cfRule>
    <cfRule type="expression" dxfId="5393" priority="278">
      <formula>AND($H137&lt;&gt;"",$I137&lt;&gt;"",$J137="")</formula>
    </cfRule>
    <cfRule type="expression" dxfId="5392" priority="279">
      <formula>AND($H137&lt;&gt;"",$I137="",$J137="")</formula>
    </cfRule>
  </conditionalFormatting>
  <conditionalFormatting sqref="AE137:AH140">
    <cfRule type="expression" dxfId="5391" priority="274">
      <formula>AND($H137&lt;&gt;"",$I137&lt;&gt;"",$J137&lt;&gt;"")</formula>
    </cfRule>
    <cfRule type="expression" dxfId="5390" priority="275">
      <formula>AND($H137&lt;&gt;"",$I137&lt;&gt;"",$J137="")</formula>
    </cfRule>
    <cfRule type="expression" dxfId="5389" priority="276">
      <formula>AND($H137&lt;&gt;"",$I137="",$J137="")</formula>
    </cfRule>
  </conditionalFormatting>
  <conditionalFormatting sqref="AI137:AI140">
    <cfRule type="expression" dxfId="5388" priority="271">
      <formula>AND($H137&lt;&gt;"",$I137&lt;&gt;"",$J137&lt;&gt;"")</formula>
    </cfRule>
    <cfRule type="expression" dxfId="5387" priority="272">
      <formula>AND($H137&lt;&gt;"",$I137&lt;&gt;"",$J137="")</formula>
    </cfRule>
    <cfRule type="expression" dxfId="5386" priority="273">
      <formula>AND($H137&lt;&gt;"",$I137="",$J137="")</formula>
    </cfRule>
  </conditionalFormatting>
  <conditionalFormatting sqref="AJ135:CF136">
    <cfRule type="expression" dxfId="5385" priority="268">
      <formula>AND($H135&lt;&gt;"",$I135&lt;&gt;"",$J135&lt;&gt;"")</formula>
    </cfRule>
    <cfRule type="expression" dxfId="5384" priority="269">
      <formula>AND($H135&lt;&gt;"",$I135&lt;&gt;"",$J135="")</formula>
    </cfRule>
    <cfRule type="expression" dxfId="5383" priority="270">
      <formula>AND($H135&lt;&gt;"",$I135="",$J135="")</formula>
    </cfRule>
  </conditionalFormatting>
  <conditionalFormatting sqref="AJ137:CF140">
    <cfRule type="expression" dxfId="5382" priority="265">
      <formula>AND($H137&lt;&gt;"",$I137&lt;&gt;"",$J137&lt;&gt;"")</formula>
    </cfRule>
    <cfRule type="expression" dxfId="5381" priority="266">
      <formula>AND($H137&lt;&gt;"",$I137&lt;&gt;"",$J137="")</formula>
    </cfRule>
    <cfRule type="expression" dxfId="5380" priority="267">
      <formula>AND($H137&lt;&gt;"",$I137="",$J137="")</formula>
    </cfRule>
  </conditionalFormatting>
  <conditionalFormatting sqref="H134:J134">
    <cfRule type="expression" dxfId="5379" priority="262">
      <formula>AND($H134&lt;&gt;"",$I134&lt;&gt;"",$J134&lt;&gt;"")</formula>
    </cfRule>
    <cfRule type="expression" dxfId="5378" priority="263">
      <formula>AND($H134&lt;&gt;"",$I134&lt;&gt;"",$J134="")</formula>
    </cfRule>
    <cfRule type="expression" dxfId="5377" priority="264">
      <formula>AND($H134&lt;&gt;"",$I134="",$J134="")</formula>
    </cfRule>
  </conditionalFormatting>
  <conditionalFormatting sqref="X134:Z134 U134">
    <cfRule type="expression" dxfId="5376" priority="259">
      <formula>AND($H134&lt;&gt;"",$I134&lt;&gt;"",$J134&lt;&gt;"")</formula>
    </cfRule>
    <cfRule type="expression" dxfId="5375" priority="260">
      <formula>AND($H134&lt;&gt;"",$I134&lt;&gt;"",$J134="")</formula>
    </cfRule>
    <cfRule type="expression" dxfId="5374" priority="261">
      <formula>AND($H134&lt;&gt;"",$I134="",$J134="")</formula>
    </cfRule>
  </conditionalFormatting>
  <conditionalFormatting sqref="H134">
    <cfRule type="expression" dxfId="5373" priority="258">
      <formula>AND($H134&lt;&gt;"",$I134&lt;&gt;"")</formula>
    </cfRule>
  </conditionalFormatting>
  <conditionalFormatting sqref="I134">
    <cfRule type="expression" dxfId="5372" priority="257">
      <formula>AND($I134&lt;&gt;"",$J134&lt;&gt;"")</formula>
    </cfRule>
  </conditionalFormatting>
  <conditionalFormatting sqref="A134">
    <cfRule type="containsBlanks" dxfId="5371" priority="256">
      <formula>LEN(TRIM(A134))=0</formula>
    </cfRule>
  </conditionalFormatting>
  <conditionalFormatting sqref="AA134:AB134">
    <cfRule type="expression" dxfId="5370" priority="253">
      <formula>AND($H134&lt;&gt;"",$I134&lt;&gt;"",$J134&lt;&gt;"")</formula>
    </cfRule>
    <cfRule type="expression" dxfId="5369" priority="254">
      <formula>AND($H134&lt;&gt;"",$I134&lt;&gt;"",$J134="")</formula>
    </cfRule>
    <cfRule type="expression" dxfId="5368" priority="255">
      <formula>AND($H134&lt;&gt;"",$I134="",$J134="")</formula>
    </cfRule>
  </conditionalFormatting>
  <conditionalFormatting sqref="AC134:AD134">
    <cfRule type="expression" dxfId="5367" priority="250">
      <formula>AND($H134&lt;&gt;"",$I134&lt;&gt;"",$J134&lt;&gt;"")</formula>
    </cfRule>
    <cfRule type="expression" dxfId="5366" priority="251">
      <formula>AND($H134&lt;&gt;"",$I134&lt;&gt;"",$J134="")</formula>
    </cfRule>
    <cfRule type="expression" dxfId="5365" priority="252">
      <formula>AND($H134&lt;&gt;"",$I134="",$J134="")</formula>
    </cfRule>
  </conditionalFormatting>
  <conditionalFormatting sqref="AE134:AH134">
    <cfRule type="expression" dxfId="5364" priority="247">
      <formula>AND($H134&lt;&gt;"",$I134&lt;&gt;"",$J134&lt;&gt;"")</formula>
    </cfRule>
    <cfRule type="expression" dxfId="5363" priority="248">
      <formula>AND($H134&lt;&gt;"",$I134&lt;&gt;"",$J134="")</formula>
    </cfRule>
    <cfRule type="expression" dxfId="5362" priority="249">
      <formula>AND($H134&lt;&gt;"",$I134="",$J134="")</formula>
    </cfRule>
  </conditionalFormatting>
  <conditionalFormatting sqref="AI134">
    <cfRule type="expression" dxfId="5361" priority="244">
      <formula>AND($H134&lt;&gt;"",$I134&lt;&gt;"",$J134&lt;&gt;"")</formula>
    </cfRule>
    <cfRule type="expression" dxfId="5360" priority="245">
      <formula>AND($H134&lt;&gt;"",$I134&lt;&gt;"",$J134="")</formula>
    </cfRule>
    <cfRule type="expression" dxfId="5359" priority="246">
      <formula>AND($H134&lt;&gt;"",$I134="",$J134="")</formula>
    </cfRule>
  </conditionalFormatting>
  <conditionalFormatting sqref="AJ134:CF134">
    <cfRule type="expression" dxfId="5358" priority="241">
      <formula>AND($H134&lt;&gt;"",$I134&lt;&gt;"",$J134&lt;&gt;"")</formula>
    </cfRule>
    <cfRule type="expression" dxfId="5357" priority="242">
      <formula>AND($H134&lt;&gt;"",$I134&lt;&gt;"",$J134="")</formula>
    </cfRule>
    <cfRule type="expression" dxfId="5356" priority="243">
      <formula>AND($H134&lt;&gt;"",$I134="",$J134="")</formula>
    </cfRule>
  </conditionalFormatting>
  <conditionalFormatting sqref="H144:J144">
    <cfRule type="expression" dxfId="5355" priority="238">
      <formula>AND($H144&lt;&gt;"",$I144&lt;&gt;"",$J144&lt;&gt;"")</formula>
    </cfRule>
    <cfRule type="expression" dxfId="5354" priority="239">
      <formula>AND($H144&lt;&gt;"",$I144&lt;&gt;"",$J144="")</formula>
    </cfRule>
    <cfRule type="expression" dxfId="5353" priority="240">
      <formula>AND($H144&lt;&gt;"",$I144="",$J144="")</formula>
    </cfRule>
  </conditionalFormatting>
  <conditionalFormatting sqref="X144:Z144 U144">
    <cfRule type="expression" dxfId="5352" priority="235">
      <formula>AND($H144&lt;&gt;"",$I144&lt;&gt;"",$J144&lt;&gt;"")</formula>
    </cfRule>
    <cfRule type="expression" dxfId="5351" priority="236">
      <formula>AND($H144&lt;&gt;"",$I144&lt;&gt;"",$J144="")</formula>
    </cfRule>
    <cfRule type="expression" dxfId="5350" priority="237">
      <formula>AND($H144&lt;&gt;"",$I144="",$J144="")</formula>
    </cfRule>
  </conditionalFormatting>
  <conditionalFormatting sqref="H144">
    <cfRule type="expression" dxfId="5349" priority="234">
      <formula>AND($H144&lt;&gt;"",$I144&lt;&gt;"")</formula>
    </cfRule>
  </conditionalFormatting>
  <conditionalFormatting sqref="I144">
    <cfRule type="expression" dxfId="5348" priority="233">
      <formula>AND($I144&lt;&gt;"",$J144&lt;&gt;"")</formula>
    </cfRule>
  </conditionalFormatting>
  <conditionalFormatting sqref="A144">
    <cfRule type="containsBlanks" dxfId="5347" priority="232">
      <formula>LEN(TRIM(A144))=0</formula>
    </cfRule>
  </conditionalFormatting>
  <conditionalFormatting sqref="AA144:AB144">
    <cfRule type="expression" dxfId="5346" priority="229">
      <formula>AND($H144&lt;&gt;"",$I144&lt;&gt;"",$J144&lt;&gt;"")</formula>
    </cfRule>
    <cfRule type="expression" dxfId="5345" priority="230">
      <formula>AND($H144&lt;&gt;"",$I144&lt;&gt;"",$J144="")</formula>
    </cfRule>
    <cfRule type="expression" dxfId="5344" priority="231">
      <formula>AND($H144&lt;&gt;"",$I144="",$J144="")</formula>
    </cfRule>
  </conditionalFormatting>
  <conditionalFormatting sqref="AC144:AD144">
    <cfRule type="expression" dxfId="5343" priority="226">
      <formula>AND($H144&lt;&gt;"",$I144&lt;&gt;"",$J144&lt;&gt;"")</formula>
    </cfRule>
    <cfRule type="expression" dxfId="5342" priority="227">
      <formula>AND($H144&lt;&gt;"",$I144&lt;&gt;"",$J144="")</formula>
    </cfRule>
    <cfRule type="expression" dxfId="5341" priority="228">
      <formula>AND($H144&lt;&gt;"",$I144="",$J144="")</formula>
    </cfRule>
  </conditionalFormatting>
  <conditionalFormatting sqref="AE144:AH144">
    <cfRule type="expression" dxfId="5340" priority="223">
      <formula>AND($H144&lt;&gt;"",$I144&lt;&gt;"",$J144&lt;&gt;"")</formula>
    </cfRule>
    <cfRule type="expression" dxfId="5339" priority="224">
      <formula>AND($H144&lt;&gt;"",$I144&lt;&gt;"",$J144="")</formula>
    </cfRule>
    <cfRule type="expression" dxfId="5338" priority="225">
      <formula>AND($H144&lt;&gt;"",$I144="",$J144="")</formula>
    </cfRule>
  </conditionalFormatting>
  <conditionalFormatting sqref="AI144">
    <cfRule type="expression" dxfId="5337" priority="220">
      <formula>AND($H144&lt;&gt;"",$I144&lt;&gt;"",$J144&lt;&gt;"")</formula>
    </cfRule>
    <cfRule type="expression" dxfId="5336" priority="221">
      <formula>AND($H144&lt;&gt;"",$I144&lt;&gt;"",$J144="")</formula>
    </cfRule>
    <cfRule type="expression" dxfId="5335" priority="222">
      <formula>AND($H144&lt;&gt;"",$I144="",$J144="")</formula>
    </cfRule>
  </conditionalFormatting>
  <conditionalFormatting sqref="AJ144:CF144">
    <cfRule type="expression" dxfId="5334" priority="217">
      <formula>AND($H144&lt;&gt;"",$I144&lt;&gt;"",$J144&lt;&gt;"")</formula>
    </cfRule>
    <cfRule type="expression" dxfId="5333" priority="218">
      <formula>AND($H144&lt;&gt;"",$I144&lt;&gt;"",$J144="")</formula>
    </cfRule>
    <cfRule type="expression" dxfId="5332" priority="219">
      <formula>AND($H144&lt;&gt;"",$I144="",$J144="")</formula>
    </cfRule>
  </conditionalFormatting>
  <conditionalFormatting sqref="H153:J154">
    <cfRule type="expression" dxfId="5331" priority="214">
      <formula>AND($H153&lt;&gt;"",$I153&lt;&gt;"",$J153&lt;&gt;"")</formula>
    </cfRule>
    <cfRule type="expression" dxfId="5330" priority="215">
      <formula>AND($H153&lt;&gt;"",$I153&lt;&gt;"",$J153="")</formula>
    </cfRule>
    <cfRule type="expression" dxfId="5329" priority="216">
      <formula>AND($H153&lt;&gt;"",$I153="",$J153="")</formula>
    </cfRule>
  </conditionalFormatting>
  <conditionalFormatting sqref="X154:Z154 X153:AG153 U153:U154">
    <cfRule type="expression" dxfId="5328" priority="211">
      <formula>AND($H153&lt;&gt;"",$I153&lt;&gt;"",$J153&lt;&gt;"")</formula>
    </cfRule>
    <cfRule type="expression" dxfId="5327" priority="212">
      <formula>AND($H153&lt;&gt;"",$I153&lt;&gt;"",$J153="")</formula>
    </cfRule>
    <cfRule type="expression" dxfId="5326" priority="213">
      <formula>AND($H153&lt;&gt;"",$I153="",$J153="")</formula>
    </cfRule>
  </conditionalFormatting>
  <conditionalFormatting sqref="H153:H154">
    <cfRule type="expression" dxfId="5325" priority="210">
      <formula>AND($H153&lt;&gt;"",$I153&lt;&gt;"")</formula>
    </cfRule>
  </conditionalFormatting>
  <conditionalFormatting sqref="I153:I154">
    <cfRule type="expression" dxfId="5324" priority="209">
      <formula>AND($I153&lt;&gt;"",$J153&lt;&gt;"")</formula>
    </cfRule>
  </conditionalFormatting>
  <conditionalFormatting sqref="A153:A154">
    <cfRule type="containsBlanks" dxfId="5323" priority="208">
      <formula>LEN(TRIM(A153))=0</formula>
    </cfRule>
  </conditionalFormatting>
  <conditionalFormatting sqref="AA154:AB154">
    <cfRule type="expression" dxfId="5322" priority="205">
      <formula>AND($H154&lt;&gt;"",$I154&lt;&gt;"",$J154&lt;&gt;"")</formula>
    </cfRule>
    <cfRule type="expression" dxfId="5321" priority="206">
      <formula>AND($H154&lt;&gt;"",$I154&lt;&gt;"",$J154="")</formula>
    </cfRule>
    <cfRule type="expression" dxfId="5320" priority="207">
      <formula>AND($H154&lt;&gt;"",$I154="",$J154="")</formula>
    </cfRule>
  </conditionalFormatting>
  <conditionalFormatting sqref="AC154:AD154">
    <cfRule type="expression" dxfId="5319" priority="202">
      <formula>AND($H154&lt;&gt;"",$I154&lt;&gt;"",$J154&lt;&gt;"")</formula>
    </cfRule>
    <cfRule type="expression" dxfId="5318" priority="203">
      <formula>AND($H154&lt;&gt;"",$I154&lt;&gt;"",$J154="")</formula>
    </cfRule>
    <cfRule type="expression" dxfId="5317" priority="204">
      <formula>AND($H154&lt;&gt;"",$I154="",$J154="")</formula>
    </cfRule>
  </conditionalFormatting>
  <conditionalFormatting sqref="AE154:AH154 AH153">
    <cfRule type="expression" dxfId="5316" priority="199">
      <formula>AND($H153&lt;&gt;"",$I153&lt;&gt;"",$J153&lt;&gt;"")</formula>
    </cfRule>
    <cfRule type="expression" dxfId="5315" priority="200">
      <formula>AND($H153&lt;&gt;"",$I153&lt;&gt;"",$J153="")</formula>
    </cfRule>
    <cfRule type="expression" dxfId="5314" priority="201">
      <formula>AND($H153&lt;&gt;"",$I153="",$J153="")</formula>
    </cfRule>
  </conditionalFormatting>
  <conditionalFormatting sqref="AI153:AI154">
    <cfRule type="expression" dxfId="5313" priority="196">
      <formula>AND($H153&lt;&gt;"",$I153&lt;&gt;"",$J153&lt;&gt;"")</formula>
    </cfRule>
    <cfRule type="expression" dxfId="5312" priority="197">
      <formula>AND($H153&lt;&gt;"",$I153&lt;&gt;"",$J153="")</formula>
    </cfRule>
    <cfRule type="expression" dxfId="5311" priority="198">
      <formula>AND($H153&lt;&gt;"",$I153="",$J153="")</formula>
    </cfRule>
  </conditionalFormatting>
  <conditionalFormatting sqref="H155:J158">
    <cfRule type="expression" dxfId="5310" priority="193">
      <formula>AND($H155&lt;&gt;"",$I155&lt;&gt;"",$J155&lt;&gt;"")</formula>
    </cfRule>
    <cfRule type="expression" dxfId="5309" priority="194">
      <formula>AND($H155&lt;&gt;"",$I155&lt;&gt;"",$J155="")</formula>
    </cfRule>
    <cfRule type="expression" dxfId="5308" priority="195">
      <formula>AND($H155&lt;&gt;"",$I155="",$J155="")</formula>
    </cfRule>
  </conditionalFormatting>
  <conditionalFormatting sqref="X155:Z158 U155:U158">
    <cfRule type="expression" dxfId="5307" priority="190">
      <formula>AND($H155&lt;&gt;"",$I155&lt;&gt;"",$J155&lt;&gt;"")</formula>
    </cfRule>
    <cfRule type="expression" dxfId="5306" priority="191">
      <formula>AND($H155&lt;&gt;"",$I155&lt;&gt;"",$J155="")</formula>
    </cfRule>
    <cfRule type="expression" dxfId="5305" priority="192">
      <formula>AND($H155&lt;&gt;"",$I155="",$J155="")</formula>
    </cfRule>
  </conditionalFormatting>
  <conditionalFormatting sqref="H155:H158">
    <cfRule type="expression" dxfId="5304" priority="189">
      <formula>AND($H155&lt;&gt;"",$I155&lt;&gt;"")</formula>
    </cfRule>
  </conditionalFormatting>
  <conditionalFormatting sqref="I155:I158">
    <cfRule type="expression" dxfId="5303" priority="188">
      <formula>AND($I155&lt;&gt;"",$J155&lt;&gt;"")</formula>
    </cfRule>
  </conditionalFormatting>
  <conditionalFormatting sqref="A155:A158">
    <cfRule type="containsBlanks" dxfId="5302" priority="187">
      <formula>LEN(TRIM(A155))=0</formula>
    </cfRule>
  </conditionalFormatting>
  <conditionalFormatting sqref="AA155:AB158">
    <cfRule type="expression" dxfId="5301" priority="184">
      <formula>AND($H155&lt;&gt;"",$I155&lt;&gt;"",$J155&lt;&gt;"")</formula>
    </cfRule>
    <cfRule type="expression" dxfId="5300" priority="185">
      <formula>AND($H155&lt;&gt;"",$I155&lt;&gt;"",$J155="")</formula>
    </cfRule>
    <cfRule type="expression" dxfId="5299" priority="186">
      <formula>AND($H155&lt;&gt;"",$I155="",$J155="")</formula>
    </cfRule>
  </conditionalFormatting>
  <conditionalFormatting sqref="AC155:AD158">
    <cfRule type="expression" dxfId="5298" priority="181">
      <formula>AND($H155&lt;&gt;"",$I155&lt;&gt;"",$J155&lt;&gt;"")</formula>
    </cfRule>
    <cfRule type="expression" dxfId="5297" priority="182">
      <formula>AND($H155&lt;&gt;"",$I155&lt;&gt;"",$J155="")</formula>
    </cfRule>
    <cfRule type="expression" dxfId="5296" priority="183">
      <formula>AND($H155&lt;&gt;"",$I155="",$J155="")</formula>
    </cfRule>
  </conditionalFormatting>
  <conditionalFormatting sqref="AE155:AH158">
    <cfRule type="expression" dxfId="5295" priority="178">
      <formula>AND($H155&lt;&gt;"",$I155&lt;&gt;"",$J155&lt;&gt;"")</formula>
    </cfRule>
    <cfRule type="expression" dxfId="5294" priority="179">
      <formula>AND($H155&lt;&gt;"",$I155&lt;&gt;"",$J155="")</formula>
    </cfRule>
    <cfRule type="expression" dxfId="5293" priority="180">
      <formula>AND($H155&lt;&gt;"",$I155="",$J155="")</formula>
    </cfRule>
  </conditionalFormatting>
  <conditionalFormatting sqref="AI155:AI158">
    <cfRule type="expression" dxfId="5292" priority="175">
      <formula>AND($H155&lt;&gt;"",$I155&lt;&gt;"",$J155&lt;&gt;"")</formula>
    </cfRule>
    <cfRule type="expression" dxfId="5291" priority="176">
      <formula>AND($H155&lt;&gt;"",$I155&lt;&gt;"",$J155="")</formula>
    </cfRule>
    <cfRule type="expression" dxfId="5290" priority="177">
      <formula>AND($H155&lt;&gt;"",$I155="",$J155="")</formula>
    </cfRule>
  </conditionalFormatting>
  <conditionalFormatting sqref="AJ153:CF154">
    <cfRule type="expression" dxfId="5289" priority="172">
      <formula>AND($H153&lt;&gt;"",$I153&lt;&gt;"",$J153&lt;&gt;"")</formula>
    </cfRule>
    <cfRule type="expression" dxfId="5288" priority="173">
      <formula>AND($H153&lt;&gt;"",$I153&lt;&gt;"",$J153="")</formula>
    </cfRule>
    <cfRule type="expression" dxfId="5287" priority="174">
      <formula>AND($H153&lt;&gt;"",$I153="",$J153="")</formula>
    </cfRule>
  </conditionalFormatting>
  <conditionalFormatting sqref="AJ155:CF158">
    <cfRule type="expression" dxfId="5286" priority="169">
      <formula>AND($H155&lt;&gt;"",$I155&lt;&gt;"",$J155&lt;&gt;"")</formula>
    </cfRule>
    <cfRule type="expression" dxfId="5285" priority="170">
      <formula>AND($H155&lt;&gt;"",$I155&lt;&gt;"",$J155="")</formula>
    </cfRule>
    <cfRule type="expression" dxfId="5284" priority="171">
      <formula>AND($H155&lt;&gt;"",$I155="",$J155="")</formula>
    </cfRule>
  </conditionalFormatting>
  <conditionalFormatting sqref="H152:J152">
    <cfRule type="expression" dxfId="5283" priority="166">
      <formula>AND($H152&lt;&gt;"",$I152&lt;&gt;"",$J152&lt;&gt;"")</formula>
    </cfRule>
    <cfRule type="expression" dxfId="5282" priority="167">
      <formula>AND($H152&lt;&gt;"",$I152&lt;&gt;"",$J152="")</formula>
    </cfRule>
    <cfRule type="expression" dxfId="5281" priority="168">
      <formula>AND($H152&lt;&gt;"",$I152="",$J152="")</formula>
    </cfRule>
  </conditionalFormatting>
  <conditionalFormatting sqref="X152:Z152 U152">
    <cfRule type="expression" dxfId="5280" priority="163">
      <formula>AND($H152&lt;&gt;"",$I152&lt;&gt;"",$J152&lt;&gt;"")</formula>
    </cfRule>
    <cfRule type="expression" dxfId="5279" priority="164">
      <formula>AND($H152&lt;&gt;"",$I152&lt;&gt;"",$J152="")</formula>
    </cfRule>
    <cfRule type="expression" dxfId="5278" priority="165">
      <formula>AND($H152&lt;&gt;"",$I152="",$J152="")</formula>
    </cfRule>
  </conditionalFormatting>
  <conditionalFormatting sqref="H152">
    <cfRule type="expression" dxfId="5277" priority="162">
      <formula>AND($H152&lt;&gt;"",$I152&lt;&gt;"")</formula>
    </cfRule>
  </conditionalFormatting>
  <conditionalFormatting sqref="I152">
    <cfRule type="expression" dxfId="5276" priority="161">
      <formula>AND($I152&lt;&gt;"",$J152&lt;&gt;"")</formula>
    </cfRule>
  </conditionalFormatting>
  <conditionalFormatting sqref="A152">
    <cfRule type="containsBlanks" dxfId="5275" priority="160">
      <formula>LEN(TRIM(A152))=0</formula>
    </cfRule>
  </conditionalFormatting>
  <conditionalFormatting sqref="AA152:AB152">
    <cfRule type="expression" dxfId="5274" priority="157">
      <formula>AND($H152&lt;&gt;"",$I152&lt;&gt;"",$J152&lt;&gt;"")</formula>
    </cfRule>
    <cfRule type="expression" dxfId="5273" priority="158">
      <formula>AND($H152&lt;&gt;"",$I152&lt;&gt;"",$J152="")</formula>
    </cfRule>
    <cfRule type="expression" dxfId="5272" priority="159">
      <formula>AND($H152&lt;&gt;"",$I152="",$J152="")</formula>
    </cfRule>
  </conditionalFormatting>
  <conditionalFormatting sqref="AC152:AD152">
    <cfRule type="expression" dxfId="5271" priority="154">
      <formula>AND($H152&lt;&gt;"",$I152&lt;&gt;"",$J152&lt;&gt;"")</formula>
    </cfRule>
    <cfRule type="expression" dxfId="5270" priority="155">
      <formula>AND($H152&lt;&gt;"",$I152&lt;&gt;"",$J152="")</formula>
    </cfRule>
    <cfRule type="expression" dxfId="5269" priority="156">
      <formula>AND($H152&lt;&gt;"",$I152="",$J152="")</formula>
    </cfRule>
  </conditionalFormatting>
  <conditionalFormatting sqref="AE152:AH152">
    <cfRule type="expression" dxfId="5268" priority="151">
      <formula>AND($H152&lt;&gt;"",$I152&lt;&gt;"",$J152&lt;&gt;"")</formula>
    </cfRule>
    <cfRule type="expression" dxfId="5267" priority="152">
      <formula>AND($H152&lt;&gt;"",$I152&lt;&gt;"",$J152="")</formula>
    </cfRule>
    <cfRule type="expression" dxfId="5266" priority="153">
      <formula>AND($H152&lt;&gt;"",$I152="",$J152="")</formula>
    </cfRule>
  </conditionalFormatting>
  <conditionalFormatting sqref="AI152">
    <cfRule type="expression" dxfId="5265" priority="148">
      <formula>AND($H152&lt;&gt;"",$I152&lt;&gt;"",$J152&lt;&gt;"")</formula>
    </cfRule>
    <cfRule type="expression" dxfId="5264" priority="149">
      <formula>AND($H152&lt;&gt;"",$I152&lt;&gt;"",$J152="")</formula>
    </cfRule>
    <cfRule type="expression" dxfId="5263" priority="150">
      <formula>AND($H152&lt;&gt;"",$I152="",$J152="")</formula>
    </cfRule>
  </conditionalFormatting>
  <conditionalFormatting sqref="AJ152:CF152">
    <cfRule type="expression" dxfId="5262" priority="145">
      <formula>AND($H152&lt;&gt;"",$I152&lt;&gt;"",$J152&lt;&gt;"")</formula>
    </cfRule>
    <cfRule type="expression" dxfId="5261" priority="146">
      <formula>AND($H152&lt;&gt;"",$I152&lt;&gt;"",$J152="")</formula>
    </cfRule>
    <cfRule type="expression" dxfId="5260" priority="147">
      <formula>AND($H152&lt;&gt;"",$I152="",$J152="")</formula>
    </cfRule>
  </conditionalFormatting>
  <conditionalFormatting sqref="H345:J345">
    <cfRule type="expression" dxfId="5259" priority="142">
      <formula>AND($H345&lt;&gt;"",$I345&lt;&gt;"",$J345&lt;&gt;"")</formula>
    </cfRule>
    <cfRule type="expression" dxfId="5258" priority="143">
      <formula>AND($H345&lt;&gt;"",$I345&lt;&gt;"",$J345="")</formula>
    </cfRule>
    <cfRule type="expression" dxfId="5257" priority="144">
      <formula>AND($H345&lt;&gt;"",$I345="",$J345="")</formula>
    </cfRule>
  </conditionalFormatting>
  <conditionalFormatting sqref="X345:Z345 U345">
    <cfRule type="expression" dxfId="5256" priority="139">
      <formula>AND($H345&lt;&gt;"",$I345&lt;&gt;"",$J345&lt;&gt;"")</formula>
    </cfRule>
    <cfRule type="expression" dxfId="5255" priority="140">
      <formula>AND($H345&lt;&gt;"",$I345&lt;&gt;"",$J345="")</formula>
    </cfRule>
    <cfRule type="expression" dxfId="5254" priority="141">
      <formula>AND($H345&lt;&gt;"",$I345="",$J345="")</formula>
    </cfRule>
  </conditionalFormatting>
  <conditionalFormatting sqref="H345">
    <cfRule type="expression" dxfId="5253" priority="138">
      <formula>AND($H345&lt;&gt;"",$I345&lt;&gt;"")</formula>
    </cfRule>
  </conditionalFormatting>
  <conditionalFormatting sqref="I345">
    <cfRule type="expression" dxfId="5252" priority="137">
      <formula>AND($I345&lt;&gt;"",$J345&lt;&gt;"")</formula>
    </cfRule>
  </conditionalFormatting>
  <conditionalFormatting sqref="A345">
    <cfRule type="containsBlanks" dxfId="5251" priority="136">
      <formula>LEN(TRIM(A345))=0</formula>
    </cfRule>
  </conditionalFormatting>
  <conditionalFormatting sqref="AA345:AB345">
    <cfRule type="expression" dxfId="5250" priority="133">
      <formula>AND($H345&lt;&gt;"",$I345&lt;&gt;"",$J345&lt;&gt;"")</formula>
    </cfRule>
    <cfRule type="expression" dxfId="5249" priority="134">
      <formula>AND($H345&lt;&gt;"",$I345&lt;&gt;"",$J345="")</formula>
    </cfRule>
    <cfRule type="expression" dxfId="5248" priority="135">
      <formula>AND($H345&lt;&gt;"",$I345="",$J345="")</formula>
    </cfRule>
  </conditionalFormatting>
  <conditionalFormatting sqref="AC345:AD345">
    <cfRule type="expression" dxfId="5247" priority="130">
      <formula>AND($H345&lt;&gt;"",$I345&lt;&gt;"",$J345&lt;&gt;"")</formula>
    </cfRule>
    <cfRule type="expression" dxfId="5246" priority="131">
      <formula>AND($H345&lt;&gt;"",$I345&lt;&gt;"",$J345="")</formula>
    </cfRule>
    <cfRule type="expression" dxfId="5245" priority="132">
      <formula>AND($H345&lt;&gt;"",$I345="",$J345="")</formula>
    </cfRule>
  </conditionalFormatting>
  <conditionalFormatting sqref="AE345:AH345">
    <cfRule type="expression" dxfId="5244" priority="127">
      <formula>AND($H345&lt;&gt;"",$I345&lt;&gt;"",$J345&lt;&gt;"")</formula>
    </cfRule>
    <cfRule type="expression" dxfId="5243" priority="128">
      <formula>AND($H345&lt;&gt;"",$I345&lt;&gt;"",$J345="")</formula>
    </cfRule>
    <cfRule type="expression" dxfId="5242" priority="129">
      <formula>AND($H345&lt;&gt;"",$I345="",$J345="")</formula>
    </cfRule>
  </conditionalFormatting>
  <conditionalFormatting sqref="AI345">
    <cfRule type="expression" dxfId="5241" priority="124">
      <formula>AND($H345&lt;&gt;"",$I345&lt;&gt;"",$J345&lt;&gt;"")</formula>
    </cfRule>
    <cfRule type="expression" dxfId="5240" priority="125">
      <formula>AND($H345&lt;&gt;"",$I345&lt;&gt;"",$J345="")</formula>
    </cfRule>
    <cfRule type="expression" dxfId="5239" priority="126">
      <formula>AND($H345&lt;&gt;"",$I345="",$J345="")</formula>
    </cfRule>
  </conditionalFormatting>
  <conditionalFormatting sqref="AJ345:CF345">
    <cfRule type="expression" dxfId="5238" priority="121">
      <formula>AND($H345&lt;&gt;"",$I345&lt;&gt;"",$J345&lt;&gt;"")</formula>
    </cfRule>
    <cfRule type="expression" dxfId="5237" priority="122">
      <formula>AND($H345&lt;&gt;"",$I345&lt;&gt;"",$J345="")</formula>
    </cfRule>
    <cfRule type="expression" dxfId="5236" priority="123">
      <formula>AND($H345&lt;&gt;"",$I345="",$J345="")</formula>
    </cfRule>
  </conditionalFormatting>
  <conditionalFormatting sqref="H346:J346">
    <cfRule type="expression" dxfId="5235" priority="118">
      <formula>AND($H346&lt;&gt;"",$I346&lt;&gt;"",$J346&lt;&gt;"")</formula>
    </cfRule>
    <cfRule type="expression" dxfId="5234" priority="119">
      <formula>AND($H346&lt;&gt;"",$I346&lt;&gt;"",$J346="")</formula>
    </cfRule>
    <cfRule type="expression" dxfId="5233" priority="120">
      <formula>AND($H346&lt;&gt;"",$I346="",$J346="")</formula>
    </cfRule>
  </conditionalFormatting>
  <conditionalFormatting sqref="X346:Z346 U346">
    <cfRule type="expression" dxfId="5232" priority="115">
      <formula>AND($H346&lt;&gt;"",$I346&lt;&gt;"",$J346&lt;&gt;"")</formula>
    </cfRule>
    <cfRule type="expression" dxfId="5231" priority="116">
      <formula>AND($H346&lt;&gt;"",$I346&lt;&gt;"",$J346="")</formula>
    </cfRule>
    <cfRule type="expression" dxfId="5230" priority="117">
      <formula>AND($H346&lt;&gt;"",$I346="",$J346="")</formula>
    </cfRule>
  </conditionalFormatting>
  <conditionalFormatting sqref="H346">
    <cfRule type="expression" dxfId="5229" priority="114">
      <formula>AND($H346&lt;&gt;"",$I346&lt;&gt;"")</formula>
    </cfRule>
  </conditionalFormatting>
  <conditionalFormatting sqref="I346">
    <cfRule type="expression" dxfId="5228" priority="113">
      <formula>AND($I346&lt;&gt;"",$J346&lt;&gt;"")</formula>
    </cfRule>
  </conditionalFormatting>
  <conditionalFormatting sqref="A346">
    <cfRule type="containsBlanks" dxfId="5227" priority="112">
      <formula>LEN(TRIM(A346))=0</formula>
    </cfRule>
  </conditionalFormatting>
  <conditionalFormatting sqref="AA346:AB346">
    <cfRule type="expression" dxfId="5226" priority="109">
      <formula>AND($H346&lt;&gt;"",$I346&lt;&gt;"",$J346&lt;&gt;"")</formula>
    </cfRule>
    <cfRule type="expression" dxfId="5225" priority="110">
      <formula>AND($H346&lt;&gt;"",$I346&lt;&gt;"",$J346="")</formula>
    </cfRule>
    <cfRule type="expression" dxfId="5224" priority="111">
      <formula>AND($H346&lt;&gt;"",$I346="",$J346="")</formula>
    </cfRule>
  </conditionalFormatting>
  <conditionalFormatting sqref="AC346:AD346">
    <cfRule type="expression" dxfId="5223" priority="106">
      <formula>AND($H346&lt;&gt;"",$I346&lt;&gt;"",$J346&lt;&gt;"")</formula>
    </cfRule>
    <cfRule type="expression" dxfId="5222" priority="107">
      <formula>AND($H346&lt;&gt;"",$I346&lt;&gt;"",$J346="")</formula>
    </cfRule>
    <cfRule type="expression" dxfId="5221" priority="108">
      <formula>AND($H346&lt;&gt;"",$I346="",$J346="")</formula>
    </cfRule>
  </conditionalFormatting>
  <conditionalFormatting sqref="AE346:AH346">
    <cfRule type="expression" dxfId="5220" priority="103">
      <formula>AND($H346&lt;&gt;"",$I346&lt;&gt;"",$J346&lt;&gt;"")</formula>
    </cfRule>
    <cfRule type="expression" dxfId="5219" priority="104">
      <formula>AND($H346&lt;&gt;"",$I346&lt;&gt;"",$J346="")</formula>
    </cfRule>
    <cfRule type="expression" dxfId="5218" priority="105">
      <formula>AND($H346&lt;&gt;"",$I346="",$J346="")</formula>
    </cfRule>
  </conditionalFormatting>
  <conditionalFormatting sqref="AI346">
    <cfRule type="expression" dxfId="5217" priority="100">
      <formula>AND($H346&lt;&gt;"",$I346&lt;&gt;"",$J346&lt;&gt;"")</formula>
    </cfRule>
    <cfRule type="expression" dxfId="5216" priority="101">
      <formula>AND($H346&lt;&gt;"",$I346&lt;&gt;"",$J346="")</formula>
    </cfRule>
    <cfRule type="expression" dxfId="5215" priority="102">
      <formula>AND($H346&lt;&gt;"",$I346="",$J346="")</formula>
    </cfRule>
  </conditionalFormatting>
  <conditionalFormatting sqref="AJ346:CF346">
    <cfRule type="expression" dxfId="5214" priority="97">
      <formula>AND($H346&lt;&gt;"",$I346&lt;&gt;"",$J346&lt;&gt;"")</formula>
    </cfRule>
    <cfRule type="expression" dxfId="5213" priority="98">
      <formula>AND($H346&lt;&gt;"",$I346&lt;&gt;"",$J346="")</formula>
    </cfRule>
    <cfRule type="expression" dxfId="5212" priority="99">
      <formula>AND($H346&lt;&gt;"",$I346="",$J346="")</formula>
    </cfRule>
  </conditionalFormatting>
  <conditionalFormatting sqref="H349:J349">
    <cfRule type="expression" dxfId="5211" priority="94">
      <formula>AND($H349&lt;&gt;"",$I349&lt;&gt;"",$J349&lt;&gt;"")</formula>
    </cfRule>
    <cfRule type="expression" dxfId="5210" priority="95">
      <formula>AND($H349&lt;&gt;"",$I349&lt;&gt;"",$J349="")</formula>
    </cfRule>
    <cfRule type="expression" dxfId="5209" priority="96">
      <formula>AND($H349&lt;&gt;"",$I349="",$J349="")</formula>
    </cfRule>
  </conditionalFormatting>
  <conditionalFormatting sqref="X349:Z349 U349">
    <cfRule type="expression" dxfId="5208" priority="91">
      <formula>AND($H349&lt;&gt;"",$I349&lt;&gt;"",$J349&lt;&gt;"")</formula>
    </cfRule>
    <cfRule type="expression" dxfId="5207" priority="92">
      <formula>AND($H349&lt;&gt;"",$I349&lt;&gt;"",$J349="")</formula>
    </cfRule>
    <cfRule type="expression" dxfId="5206" priority="93">
      <formula>AND($H349&lt;&gt;"",$I349="",$J349="")</formula>
    </cfRule>
  </conditionalFormatting>
  <conditionalFormatting sqref="H349">
    <cfRule type="expression" dxfId="5205" priority="90">
      <formula>AND($H349&lt;&gt;"",$I349&lt;&gt;"")</formula>
    </cfRule>
  </conditionalFormatting>
  <conditionalFormatting sqref="I349">
    <cfRule type="expression" dxfId="5204" priority="89">
      <formula>AND($I349&lt;&gt;"",$J349&lt;&gt;"")</formula>
    </cfRule>
  </conditionalFormatting>
  <conditionalFormatting sqref="A349">
    <cfRule type="containsBlanks" dxfId="5203" priority="88">
      <formula>LEN(TRIM(A349))=0</formula>
    </cfRule>
  </conditionalFormatting>
  <conditionalFormatting sqref="AA349:AB349">
    <cfRule type="expression" dxfId="5202" priority="85">
      <formula>AND($H349&lt;&gt;"",$I349&lt;&gt;"",$J349&lt;&gt;"")</formula>
    </cfRule>
    <cfRule type="expression" dxfId="5201" priority="86">
      <formula>AND($H349&lt;&gt;"",$I349&lt;&gt;"",$J349="")</formula>
    </cfRule>
    <cfRule type="expression" dxfId="5200" priority="87">
      <formula>AND($H349&lt;&gt;"",$I349="",$J349="")</formula>
    </cfRule>
  </conditionalFormatting>
  <conditionalFormatting sqref="AC349:AD349">
    <cfRule type="expression" dxfId="5199" priority="82">
      <formula>AND($H349&lt;&gt;"",$I349&lt;&gt;"",$J349&lt;&gt;"")</formula>
    </cfRule>
    <cfRule type="expression" dxfId="5198" priority="83">
      <formula>AND($H349&lt;&gt;"",$I349&lt;&gt;"",$J349="")</formula>
    </cfRule>
    <cfRule type="expression" dxfId="5197" priority="84">
      <formula>AND($H349&lt;&gt;"",$I349="",$J349="")</formula>
    </cfRule>
  </conditionalFormatting>
  <conditionalFormatting sqref="AE349:AH349">
    <cfRule type="expression" dxfId="5196" priority="79">
      <formula>AND($H349&lt;&gt;"",$I349&lt;&gt;"",$J349&lt;&gt;"")</formula>
    </cfRule>
    <cfRule type="expression" dxfId="5195" priority="80">
      <formula>AND($H349&lt;&gt;"",$I349&lt;&gt;"",$J349="")</formula>
    </cfRule>
    <cfRule type="expression" dxfId="5194" priority="81">
      <formula>AND($H349&lt;&gt;"",$I349="",$J349="")</formula>
    </cfRule>
  </conditionalFormatting>
  <conditionalFormatting sqref="AI349">
    <cfRule type="expression" dxfId="5193" priority="76">
      <formula>AND($H349&lt;&gt;"",$I349&lt;&gt;"",$J349&lt;&gt;"")</formula>
    </cfRule>
    <cfRule type="expression" dxfId="5192" priority="77">
      <formula>AND($H349&lt;&gt;"",$I349&lt;&gt;"",$J349="")</formula>
    </cfRule>
    <cfRule type="expression" dxfId="5191" priority="78">
      <formula>AND($H349&lt;&gt;"",$I349="",$J349="")</formula>
    </cfRule>
  </conditionalFormatting>
  <conditionalFormatting sqref="AJ349:CF349">
    <cfRule type="expression" dxfId="5190" priority="73">
      <formula>AND($H349&lt;&gt;"",$I349&lt;&gt;"",$J349&lt;&gt;"")</formula>
    </cfRule>
    <cfRule type="expression" dxfId="5189" priority="74">
      <formula>AND($H349&lt;&gt;"",$I349&lt;&gt;"",$J349="")</formula>
    </cfRule>
    <cfRule type="expression" dxfId="5188" priority="75">
      <formula>AND($H349&lt;&gt;"",$I349="",$J349="")</formula>
    </cfRule>
  </conditionalFormatting>
  <conditionalFormatting sqref="H358:J359">
    <cfRule type="expression" dxfId="5187" priority="70">
      <formula>AND($H358&lt;&gt;"",$I358&lt;&gt;"",$J358&lt;&gt;"")</formula>
    </cfRule>
    <cfRule type="expression" dxfId="5186" priority="71">
      <formula>AND($H358&lt;&gt;"",$I358&lt;&gt;"",$J358="")</formula>
    </cfRule>
    <cfRule type="expression" dxfId="5185" priority="72">
      <formula>AND($H358&lt;&gt;"",$I358="",$J358="")</formula>
    </cfRule>
  </conditionalFormatting>
  <conditionalFormatting sqref="X359:Z359 X358:AG358 U358:U359">
    <cfRule type="expression" dxfId="5184" priority="67">
      <formula>AND($H358&lt;&gt;"",$I358&lt;&gt;"",$J358&lt;&gt;"")</formula>
    </cfRule>
    <cfRule type="expression" dxfId="5183" priority="68">
      <formula>AND($H358&lt;&gt;"",$I358&lt;&gt;"",$J358="")</formula>
    </cfRule>
    <cfRule type="expression" dxfId="5182" priority="69">
      <formula>AND($H358&lt;&gt;"",$I358="",$J358="")</formula>
    </cfRule>
  </conditionalFormatting>
  <conditionalFormatting sqref="H358:H359">
    <cfRule type="expression" dxfId="5181" priority="66">
      <formula>AND($H358&lt;&gt;"",$I358&lt;&gt;"")</formula>
    </cfRule>
  </conditionalFormatting>
  <conditionalFormatting sqref="I358:I359">
    <cfRule type="expression" dxfId="5180" priority="65">
      <formula>AND($I358&lt;&gt;"",$J358&lt;&gt;"")</formula>
    </cfRule>
  </conditionalFormatting>
  <conditionalFormatting sqref="A358:A359">
    <cfRule type="containsBlanks" dxfId="5179" priority="64">
      <formula>LEN(TRIM(A358))=0</formula>
    </cfRule>
  </conditionalFormatting>
  <conditionalFormatting sqref="AA359:AB359">
    <cfRule type="expression" dxfId="5178" priority="61">
      <formula>AND($H359&lt;&gt;"",$I359&lt;&gt;"",$J359&lt;&gt;"")</formula>
    </cfRule>
    <cfRule type="expression" dxfId="5177" priority="62">
      <formula>AND($H359&lt;&gt;"",$I359&lt;&gt;"",$J359="")</formula>
    </cfRule>
    <cfRule type="expression" dxfId="5176" priority="63">
      <formula>AND($H359&lt;&gt;"",$I359="",$J359="")</formula>
    </cfRule>
  </conditionalFormatting>
  <conditionalFormatting sqref="AC359:AD359">
    <cfRule type="expression" dxfId="5175" priority="58">
      <formula>AND($H359&lt;&gt;"",$I359&lt;&gt;"",$J359&lt;&gt;"")</formula>
    </cfRule>
    <cfRule type="expression" dxfId="5174" priority="59">
      <formula>AND($H359&lt;&gt;"",$I359&lt;&gt;"",$J359="")</formula>
    </cfRule>
    <cfRule type="expression" dxfId="5173" priority="60">
      <formula>AND($H359&lt;&gt;"",$I359="",$J359="")</formula>
    </cfRule>
  </conditionalFormatting>
  <conditionalFormatting sqref="AE359:AH359 AH358">
    <cfRule type="expression" dxfId="5172" priority="55">
      <formula>AND($H358&lt;&gt;"",$I358&lt;&gt;"",$J358&lt;&gt;"")</formula>
    </cfRule>
    <cfRule type="expression" dxfId="5171" priority="56">
      <formula>AND($H358&lt;&gt;"",$I358&lt;&gt;"",$J358="")</formula>
    </cfRule>
    <cfRule type="expression" dxfId="5170" priority="57">
      <formula>AND($H358&lt;&gt;"",$I358="",$J358="")</formula>
    </cfRule>
  </conditionalFormatting>
  <conditionalFormatting sqref="AI358:AI359">
    <cfRule type="expression" dxfId="5169" priority="52">
      <formula>AND($H358&lt;&gt;"",$I358&lt;&gt;"",$J358&lt;&gt;"")</formula>
    </cfRule>
    <cfRule type="expression" dxfId="5168" priority="53">
      <formula>AND($H358&lt;&gt;"",$I358&lt;&gt;"",$J358="")</formula>
    </cfRule>
    <cfRule type="expression" dxfId="5167" priority="54">
      <formula>AND($H358&lt;&gt;"",$I358="",$J358="")</formula>
    </cfRule>
  </conditionalFormatting>
  <conditionalFormatting sqref="H360:J363">
    <cfRule type="expression" dxfId="5166" priority="49">
      <formula>AND($H360&lt;&gt;"",$I360&lt;&gt;"",$J360&lt;&gt;"")</formula>
    </cfRule>
    <cfRule type="expression" dxfId="5165" priority="50">
      <formula>AND($H360&lt;&gt;"",$I360&lt;&gt;"",$J360="")</formula>
    </cfRule>
    <cfRule type="expression" dxfId="5164" priority="51">
      <formula>AND($H360&lt;&gt;"",$I360="",$J360="")</formula>
    </cfRule>
  </conditionalFormatting>
  <conditionalFormatting sqref="X360:Z363 U360:U363">
    <cfRule type="expression" dxfId="5163" priority="46">
      <formula>AND($H360&lt;&gt;"",$I360&lt;&gt;"",$J360&lt;&gt;"")</formula>
    </cfRule>
    <cfRule type="expression" dxfId="5162" priority="47">
      <formula>AND($H360&lt;&gt;"",$I360&lt;&gt;"",$J360="")</formula>
    </cfRule>
    <cfRule type="expression" dxfId="5161" priority="48">
      <formula>AND($H360&lt;&gt;"",$I360="",$J360="")</formula>
    </cfRule>
  </conditionalFormatting>
  <conditionalFormatting sqref="H360:H363">
    <cfRule type="expression" dxfId="5160" priority="45">
      <formula>AND($H360&lt;&gt;"",$I360&lt;&gt;"")</formula>
    </cfRule>
  </conditionalFormatting>
  <conditionalFormatting sqref="I360:I363">
    <cfRule type="expression" dxfId="5159" priority="44">
      <formula>AND($I360&lt;&gt;"",$J360&lt;&gt;"")</formula>
    </cfRule>
  </conditionalFormatting>
  <conditionalFormatting sqref="A360:A363">
    <cfRule type="containsBlanks" dxfId="5158" priority="43">
      <formula>LEN(TRIM(A360))=0</formula>
    </cfRule>
  </conditionalFormatting>
  <conditionalFormatting sqref="AA360:AB363">
    <cfRule type="expression" dxfId="5157" priority="40">
      <formula>AND($H360&lt;&gt;"",$I360&lt;&gt;"",$J360&lt;&gt;"")</formula>
    </cfRule>
    <cfRule type="expression" dxfId="5156" priority="41">
      <formula>AND($H360&lt;&gt;"",$I360&lt;&gt;"",$J360="")</formula>
    </cfRule>
    <cfRule type="expression" dxfId="5155" priority="42">
      <formula>AND($H360&lt;&gt;"",$I360="",$J360="")</formula>
    </cfRule>
  </conditionalFormatting>
  <conditionalFormatting sqref="AC360:AD363">
    <cfRule type="expression" dxfId="5154" priority="37">
      <formula>AND($H360&lt;&gt;"",$I360&lt;&gt;"",$J360&lt;&gt;"")</formula>
    </cfRule>
    <cfRule type="expression" dxfId="5153" priority="38">
      <formula>AND($H360&lt;&gt;"",$I360&lt;&gt;"",$J360="")</formula>
    </cfRule>
    <cfRule type="expression" dxfId="5152" priority="39">
      <formula>AND($H360&lt;&gt;"",$I360="",$J360="")</formula>
    </cfRule>
  </conditionalFormatting>
  <conditionalFormatting sqref="AE360:AH363">
    <cfRule type="expression" dxfId="5151" priority="34">
      <formula>AND($H360&lt;&gt;"",$I360&lt;&gt;"",$J360&lt;&gt;"")</formula>
    </cfRule>
    <cfRule type="expression" dxfId="5150" priority="35">
      <formula>AND($H360&lt;&gt;"",$I360&lt;&gt;"",$J360="")</formula>
    </cfRule>
    <cfRule type="expression" dxfId="5149" priority="36">
      <formula>AND($H360&lt;&gt;"",$I360="",$J360="")</formula>
    </cfRule>
  </conditionalFormatting>
  <conditionalFormatting sqref="AI360:AI363">
    <cfRule type="expression" dxfId="5148" priority="31">
      <formula>AND($H360&lt;&gt;"",$I360&lt;&gt;"",$J360&lt;&gt;"")</formula>
    </cfRule>
    <cfRule type="expression" dxfId="5147" priority="32">
      <formula>AND($H360&lt;&gt;"",$I360&lt;&gt;"",$J360="")</formula>
    </cfRule>
    <cfRule type="expression" dxfId="5146" priority="33">
      <formula>AND($H360&lt;&gt;"",$I360="",$J360="")</formula>
    </cfRule>
  </conditionalFormatting>
  <conditionalFormatting sqref="AJ358:CF359">
    <cfRule type="expression" dxfId="5145" priority="28">
      <formula>AND($H358&lt;&gt;"",$I358&lt;&gt;"",$J358&lt;&gt;"")</formula>
    </cfRule>
    <cfRule type="expression" dxfId="5144" priority="29">
      <formula>AND($H358&lt;&gt;"",$I358&lt;&gt;"",$J358="")</formula>
    </cfRule>
    <cfRule type="expression" dxfId="5143" priority="30">
      <formula>AND($H358&lt;&gt;"",$I358="",$J358="")</formula>
    </cfRule>
  </conditionalFormatting>
  <conditionalFormatting sqref="AJ360:CF363">
    <cfRule type="expression" dxfId="5142" priority="25">
      <formula>AND($H360&lt;&gt;"",$I360&lt;&gt;"",$J360&lt;&gt;"")</formula>
    </cfRule>
    <cfRule type="expression" dxfId="5141" priority="26">
      <formula>AND($H360&lt;&gt;"",$I360&lt;&gt;"",$J360="")</formula>
    </cfRule>
    <cfRule type="expression" dxfId="5140" priority="27">
      <formula>AND($H360&lt;&gt;"",$I360="",$J360="")</formula>
    </cfRule>
  </conditionalFormatting>
  <conditionalFormatting sqref="H357:J357">
    <cfRule type="expression" dxfId="5139" priority="22">
      <formula>AND($H357&lt;&gt;"",$I357&lt;&gt;"",$J357&lt;&gt;"")</formula>
    </cfRule>
    <cfRule type="expression" dxfId="5138" priority="23">
      <formula>AND($H357&lt;&gt;"",$I357&lt;&gt;"",$J357="")</formula>
    </cfRule>
    <cfRule type="expression" dxfId="5137" priority="24">
      <formula>AND($H357&lt;&gt;"",$I357="",$J357="")</formula>
    </cfRule>
  </conditionalFormatting>
  <conditionalFormatting sqref="X357:Z357 U357">
    <cfRule type="expression" dxfId="5136" priority="19">
      <formula>AND($H357&lt;&gt;"",$I357&lt;&gt;"",$J357&lt;&gt;"")</formula>
    </cfRule>
    <cfRule type="expression" dxfId="5135" priority="20">
      <formula>AND($H357&lt;&gt;"",$I357&lt;&gt;"",$J357="")</formula>
    </cfRule>
    <cfRule type="expression" dxfId="5134" priority="21">
      <formula>AND($H357&lt;&gt;"",$I357="",$J357="")</formula>
    </cfRule>
  </conditionalFormatting>
  <conditionalFormatting sqref="H357">
    <cfRule type="expression" dxfId="5133" priority="18">
      <formula>AND($H357&lt;&gt;"",$I357&lt;&gt;"")</formula>
    </cfRule>
  </conditionalFormatting>
  <conditionalFormatting sqref="I357">
    <cfRule type="expression" dxfId="5132" priority="17">
      <formula>AND($I357&lt;&gt;"",$J357&lt;&gt;"")</formula>
    </cfRule>
  </conditionalFormatting>
  <conditionalFormatting sqref="A357">
    <cfRule type="containsBlanks" dxfId="5131" priority="16">
      <formula>LEN(TRIM(A357))=0</formula>
    </cfRule>
  </conditionalFormatting>
  <conditionalFormatting sqref="AA357:AB357">
    <cfRule type="expression" dxfId="5130" priority="13">
      <formula>AND($H357&lt;&gt;"",$I357&lt;&gt;"",$J357&lt;&gt;"")</formula>
    </cfRule>
    <cfRule type="expression" dxfId="5129" priority="14">
      <formula>AND($H357&lt;&gt;"",$I357&lt;&gt;"",$J357="")</formula>
    </cfRule>
    <cfRule type="expression" dxfId="5128" priority="15">
      <formula>AND($H357&lt;&gt;"",$I357="",$J357="")</formula>
    </cfRule>
  </conditionalFormatting>
  <conditionalFormatting sqref="AC357:AD357">
    <cfRule type="expression" dxfId="5127" priority="10">
      <formula>AND($H357&lt;&gt;"",$I357&lt;&gt;"",$J357&lt;&gt;"")</formula>
    </cfRule>
    <cfRule type="expression" dxfId="5126" priority="11">
      <formula>AND($H357&lt;&gt;"",$I357&lt;&gt;"",$J357="")</formula>
    </cfRule>
    <cfRule type="expression" dxfId="5125" priority="12">
      <formula>AND($H357&lt;&gt;"",$I357="",$J357="")</formula>
    </cfRule>
  </conditionalFormatting>
  <conditionalFormatting sqref="AE357:AH357">
    <cfRule type="expression" dxfId="5124" priority="7">
      <formula>AND($H357&lt;&gt;"",$I357&lt;&gt;"",$J357&lt;&gt;"")</formula>
    </cfRule>
    <cfRule type="expression" dxfId="5123" priority="8">
      <formula>AND($H357&lt;&gt;"",$I357&lt;&gt;"",$J357="")</formula>
    </cfRule>
    <cfRule type="expression" dxfId="5122" priority="9">
      <formula>AND($H357&lt;&gt;"",$I357="",$J357="")</formula>
    </cfRule>
  </conditionalFormatting>
  <conditionalFormatting sqref="AI357">
    <cfRule type="expression" dxfId="5121" priority="4">
      <formula>AND($H357&lt;&gt;"",$I357&lt;&gt;"",$J357&lt;&gt;"")</formula>
    </cfRule>
    <cfRule type="expression" dxfId="5120" priority="5">
      <formula>AND($H357&lt;&gt;"",$I357&lt;&gt;"",$J357="")</formula>
    </cfRule>
    <cfRule type="expression" dxfId="5119" priority="6">
      <formula>AND($H357&lt;&gt;"",$I357="",$J357="")</formula>
    </cfRule>
  </conditionalFormatting>
  <conditionalFormatting sqref="AJ357:CF357">
    <cfRule type="expression" dxfId="5118" priority="1">
      <formula>AND($H357&lt;&gt;"",$I357&lt;&gt;"",$J357&lt;&gt;"")</formula>
    </cfRule>
    <cfRule type="expression" dxfId="5117" priority="2">
      <formula>AND($H357&lt;&gt;"",$I357&lt;&gt;"",$J357="")</formula>
    </cfRule>
    <cfRule type="expression" dxfId="5116" priority="3">
      <formula>AND($H357&lt;&gt;"",$I357="",$J357="")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  <x14:dataValidation type="list" allowBlank="1" showInputMessage="1" showErrorMessage="1">
          <x14:formula1>
            <xm:f>INDIRECT(INDEX(Lists!$5:$5,1,SUMIFS(Lists!$1:$1,Lists!$4:$4,$J22)))</xm:f>
          </x14:formula1>
          <xm:sqref>P22 P392 P395 P398 P401 P404 P34</xm:sqref>
        </x14:dataValidation>
        <x14:dataValidation type="list" allowBlank="1" showInputMessage="1" showErrorMessage="1">
          <x14:formula1>
            <xm:f>INDIRECT(INDEX(Lists!$5:$5,1,SUMIFS(Lists!$1:$1,Lists!$4:$4,$H13)))</xm:f>
          </x14:formula1>
          <xm:sqref>P13 P15 P25 P27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CF330"/>
  <sheetViews>
    <sheetView showGridLines="0" zoomScale="90" zoomScaleNormal="9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C4" sqref="C4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13" style="53" bestFit="1" customWidth="1"/>
    <col min="14" max="14" width="0.88671875" style="1" customWidth="1"/>
    <col min="15" max="15" width="0.88671875" style="8" customWidth="1"/>
    <col min="16" max="16" width="18.7773437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232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>
        <v>45200</v>
      </c>
      <c r="Y4" s="21">
        <v>45231</v>
      </c>
      <c r="Z4" s="21">
        <v>45261</v>
      </c>
      <c r="AA4" s="21">
        <v>45292</v>
      </c>
      <c r="AB4" s="21">
        <v>45323</v>
      </c>
      <c r="AC4" s="21">
        <v>45352</v>
      </c>
      <c r="AD4" s="21">
        <v>45383</v>
      </c>
      <c r="AE4" s="21">
        <v>45413</v>
      </c>
      <c r="AF4" s="21">
        <v>45444</v>
      </c>
      <c r="AG4" s="21">
        <v>45474</v>
      </c>
      <c r="AH4" s="21">
        <v>45505</v>
      </c>
      <c r="AI4" s="21">
        <v>45536</v>
      </c>
      <c r="AJ4" s="21">
        <v>45566</v>
      </c>
      <c r="AK4" s="21">
        <v>45597</v>
      </c>
      <c r="AL4" s="21">
        <v>45627</v>
      </c>
      <c r="AM4" s="21">
        <v>45658</v>
      </c>
      <c r="AN4" s="21">
        <v>45689</v>
      </c>
      <c r="AO4" s="21">
        <v>45717</v>
      </c>
      <c r="AP4" s="21">
        <v>45748</v>
      </c>
      <c r="AQ4" s="21">
        <v>45778</v>
      </c>
      <c r="AR4" s="21">
        <v>45809</v>
      </c>
      <c r="AS4" s="21">
        <v>45839</v>
      </c>
      <c r="AT4" s="21">
        <v>45870</v>
      </c>
      <c r="AU4" s="21">
        <v>45901</v>
      </c>
      <c r="AV4" s="21">
        <v>45931</v>
      </c>
      <c r="AW4" s="21">
        <v>45962</v>
      </c>
      <c r="AX4" s="21">
        <v>45992</v>
      </c>
      <c r="AY4" s="21">
        <v>46023</v>
      </c>
      <c r="AZ4" s="21">
        <v>46054</v>
      </c>
      <c r="BA4" s="21">
        <v>46082</v>
      </c>
      <c r="BB4" s="21">
        <v>46113</v>
      </c>
      <c r="BC4" s="21">
        <v>46143</v>
      </c>
      <c r="BD4" s="21">
        <v>46174</v>
      </c>
      <c r="BE4" s="21">
        <v>46204</v>
      </c>
      <c r="BF4" s="21">
        <v>46235</v>
      </c>
      <c r="BG4" s="21">
        <v>46266</v>
      </c>
      <c r="BH4" s="21">
        <v>46296</v>
      </c>
      <c r="BI4" s="21">
        <v>46327</v>
      </c>
      <c r="BJ4" s="21">
        <v>46357</v>
      </c>
      <c r="BK4" s="21">
        <v>46388</v>
      </c>
      <c r="BL4" s="21">
        <v>46419</v>
      </c>
      <c r="BM4" s="21">
        <v>46447</v>
      </c>
      <c r="BN4" s="21">
        <v>46478</v>
      </c>
      <c r="BO4" s="21">
        <v>46508</v>
      </c>
      <c r="BP4" s="21">
        <v>46539</v>
      </c>
      <c r="BQ4" s="21">
        <v>46569</v>
      </c>
      <c r="BR4" s="21">
        <v>46600</v>
      </c>
      <c r="BS4" s="21">
        <v>46631</v>
      </c>
      <c r="BT4" s="21">
        <v>46661</v>
      </c>
      <c r="BU4" s="21">
        <v>46692</v>
      </c>
      <c r="BV4" s="21">
        <v>46722</v>
      </c>
      <c r="BW4" s="21">
        <v>46753</v>
      </c>
      <c r="BX4" s="21">
        <v>46784</v>
      </c>
      <c r="BY4" s="21">
        <v>46813</v>
      </c>
      <c r="BZ4" s="21">
        <v>46844</v>
      </c>
      <c r="CA4" s="21">
        <v>46874</v>
      </c>
      <c r="CB4" s="21">
        <v>46905</v>
      </c>
      <c r="CC4" s="21">
        <v>46935</v>
      </c>
      <c r="CD4" s="21">
        <v>46966</v>
      </c>
      <c r="CE4" s="21">
        <v>46997</v>
      </c>
      <c r="CF4" s="21" t="s">
        <v>498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76"/>
      <c r="P6" s="102" t="s">
        <v>6</v>
      </c>
      <c r="U6" s="25">
        <v>45200</v>
      </c>
      <c r="X6" s="25">
        <v>45200</v>
      </c>
      <c r="Y6" s="25">
        <v>45231</v>
      </c>
      <c r="Z6" s="25">
        <v>45261</v>
      </c>
      <c r="AA6" s="25">
        <v>45292</v>
      </c>
      <c r="AB6" s="25">
        <v>45323</v>
      </c>
      <c r="AC6" s="25">
        <v>45352</v>
      </c>
      <c r="AD6" s="25">
        <v>45383</v>
      </c>
      <c r="AE6" s="25">
        <v>45413</v>
      </c>
      <c r="AF6" s="25">
        <v>45444</v>
      </c>
      <c r="AG6" s="25">
        <v>45474</v>
      </c>
      <c r="AH6" s="25">
        <v>45505</v>
      </c>
      <c r="AI6" s="25">
        <v>45536</v>
      </c>
      <c r="AJ6" s="25">
        <v>45566</v>
      </c>
      <c r="AK6" s="25">
        <v>45597</v>
      </c>
      <c r="AL6" s="25">
        <v>45627</v>
      </c>
      <c r="AM6" s="25">
        <v>45658</v>
      </c>
      <c r="AN6" s="25">
        <v>45689</v>
      </c>
      <c r="AO6" s="25">
        <v>45717</v>
      </c>
      <c r="AP6" s="25">
        <v>45748</v>
      </c>
      <c r="AQ6" s="25">
        <v>45778</v>
      </c>
      <c r="AR6" s="25">
        <v>45809</v>
      </c>
      <c r="AS6" s="25">
        <v>45839</v>
      </c>
      <c r="AT6" s="25">
        <v>45870</v>
      </c>
      <c r="AU6" s="25">
        <v>45901</v>
      </c>
      <c r="AV6" s="25">
        <v>45931</v>
      </c>
      <c r="AW6" s="25">
        <v>45962</v>
      </c>
      <c r="AX6" s="25">
        <v>45992</v>
      </c>
      <c r="AY6" s="25">
        <v>46023</v>
      </c>
      <c r="AZ6" s="25">
        <v>46054</v>
      </c>
      <c r="BA6" s="25">
        <v>46082</v>
      </c>
      <c r="BB6" s="25">
        <v>46113</v>
      </c>
      <c r="BC6" s="25">
        <v>46143</v>
      </c>
      <c r="BD6" s="25">
        <v>46174</v>
      </c>
      <c r="BE6" s="25">
        <v>46204</v>
      </c>
      <c r="BF6" s="25">
        <v>46235</v>
      </c>
      <c r="BG6" s="25">
        <v>46266</v>
      </c>
      <c r="BH6" s="25">
        <v>46296</v>
      </c>
      <c r="BI6" s="25">
        <v>46327</v>
      </c>
      <c r="BJ6" s="25">
        <v>46357</v>
      </c>
      <c r="BK6" s="25">
        <v>46388</v>
      </c>
      <c r="BL6" s="25">
        <v>46419</v>
      </c>
      <c r="BM6" s="25">
        <v>46447</v>
      </c>
      <c r="BN6" s="25">
        <v>46478</v>
      </c>
      <c r="BO6" s="25">
        <v>46508</v>
      </c>
      <c r="BP6" s="25">
        <v>46539</v>
      </c>
      <c r="BQ6" s="25">
        <v>46569</v>
      </c>
      <c r="BR6" s="25">
        <v>46600</v>
      </c>
      <c r="BS6" s="25">
        <v>46631</v>
      </c>
      <c r="BT6" s="25">
        <v>46661</v>
      </c>
      <c r="BU6" s="25">
        <v>46692</v>
      </c>
      <c r="BV6" s="25">
        <v>46722</v>
      </c>
      <c r="BW6" s="25">
        <v>46753</v>
      </c>
      <c r="BX6" s="25">
        <v>46784</v>
      </c>
      <c r="BY6" s="25">
        <v>46813</v>
      </c>
      <c r="BZ6" s="25">
        <v>46844</v>
      </c>
      <c r="CA6" s="25">
        <v>46874</v>
      </c>
      <c r="CB6" s="25">
        <v>46905</v>
      </c>
      <c r="CC6" s="25">
        <v>46935</v>
      </c>
      <c r="CD6" s="25">
        <v>46966</v>
      </c>
      <c r="CE6" s="25">
        <v>46997</v>
      </c>
      <c r="CF6" s="25" t="s">
        <v>498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O7" s="76"/>
      <c r="P7" s="103">
        <v>45200</v>
      </c>
      <c r="U7" s="25">
        <v>47026</v>
      </c>
      <c r="X7" s="25">
        <v>45230</v>
      </c>
      <c r="Y7" s="25">
        <v>45260</v>
      </c>
      <c r="Z7" s="25">
        <v>45291</v>
      </c>
      <c r="AA7" s="25">
        <v>45322</v>
      </c>
      <c r="AB7" s="25">
        <v>45351</v>
      </c>
      <c r="AC7" s="25">
        <v>45382</v>
      </c>
      <c r="AD7" s="25">
        <v>45412</v>
      </c>
      <c r="AE7" s="25">
        <v>45443</v>
      </c>
      <c r="AF7" s="25">
        <v>45473</v>
      </c>
      <c r="AG7" s="25">
        <v>45504</v>
      </c>
      <c r="AH7" s="25">
        <v>45535</v>
      </c>
      <c r="AI7" s="25">
        <v>45565</v>
      </c>
      <c r="AJ7" s="25">
        <v>45596</v>
      </c>
      <c r="AK7" s="25">
        <v>45626</v>
      </c>
      <c r="AL7" s="25">
        <v>45657</v>
      </c>
      <c r="AM7" s="25">
        <v>45688</v>
      </c>
      <c r="AN7" s="25">
        <v>45716</v>
      </c>
      <c r="AO7" s="25">
        <v>45747</v>
      </c>
      <c r="AP7" s="25">
        <v>45777</v>
      </c>
      <c r="AQ7" s="25">
        <v>45808</v>
      </c>
      <c r="AR7" s="25">
        <v>45838</v>
      </c>
      <c r="AS7" s="25">
        <v>45869</v>
      </c>
      <c r="AT7" s="25">
        <v>45900</v>
      </c>
      <c r="AU7" s="25">
        <v>45930</v>
      </c>
      <c r="AV7" s="25">
        <v>45961</v>
      </c>
      <c r="AW7" s="25">
        <v>45991</v>
      </c>
      <c r="AX7" s="25">
        <v>46022</v>
      </c>
      <c r="AY7" s="25">
        <v>46053</v>
      </c>
      <c r="AZ7" s="25">
        <v>46081</v>
      </c>
      <c r="BA7" s="25">
        <v>46112</v>
      </c>
      <c r="BB7" s="25">
        <v>46142</v>
      </c>
      <c r="BC7" s="25">
        <v>46173</v>
      </c>
      <c r="BD7" s="25">
        <v>46203</v>
      </c>
      <c r="BE7" s="25">
        <v>46234</v>
      </c>
      <c r="BF7" s="25">
        <v>46265</v>
      </c>
      <c r="BG7" s="25">
        <v>46295</v>
      </c>
      <c r="BH7" s="25">
        <v>46326</v>
      </c>
      <c r="BI7" s="25">
        <v>46356</v>
      </c>
      <c r="BJ7" s="25">
        <v>46387</v>
      </c>
      <c r="BK7" s="25">
        <v>46418</v>
      </c>
      <c r="BL7" s="25">
        <v>46446</v>
      </c>
      <c r="BM7" s="25">
        <v>46477</v>
      </c>
      <c r="BN7" s="25">
        <v>46507</v>
      </c>
      <c r="BO7" s="25">
        <v>46538</v>
      </c>
      <c r="BP7" s="25">
        <v>46568</v>
      </c>
      <c r="BQ7" s="25">
        <v>46599</v>
      </c>
      <c r="BR7" s="25">
        <v>46630</v>
      </c>
      <c r="BS7" s="25">
        <v>46660</v>
      </c>
      <c r="BT7" s="25">
        <v>46691</v>
      </c>
      <c r="BU7" s="25">
        <v>46721</v>
      </c>
      <c r="BV7" s="25">
        <v>46752</v>
      </c>
      <c r="BW7" s="25">
        <v>46783</v>
      </c>
      <c r="BX7" s="25">
        <v>46812</v>
      </c>
      <c r="BY7" s="25">
        <v>46843</v>
      </c>
      <c r="BZ7" s="25">
        <v>46873</v>
      </c>
      <c r="CA7" s="25">
        <v>46904</v>
      </c>
      <c r="CB7" s="25">
        <v>46934</v>
      </c>
      <c r="CC7" s="25">
        <v>46965</v>
      </c>
      <c r="CD7" s="25">
        <v>46996</v>
      </c>
      <c r="CE7" s="25">
        <v>47026</v>
      </c>
      <c r="CF7" s="25" t="s">
        <v>498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O8" s="76"/>
      <c r="P8" s="104">
        <v>60</v>
      </c>
      <c r="U8" s="5">
        <v>60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>
        <v>6</v>
      </c>
      <c r="AD8" s="5">
        <v>7</v>
      </c>
      <c r="AE8" s="5">
        <v>8</v>
      </c>
      <c r="AF8" s="5">
        <v>9</v>
      </c>
      <c r="AG8" s="5">
        <v>10</v>
      </c>
      <c r="AH8" s="5">
        <v>11</v>
      </c>
      <c r="AI8" s="5">
        <v>12</v>
      </c>
      <c r="AJ8" s="5">
        <v>13</v>
      </c>
      <c r="AK8" s="5">
        <v>14</v>
      </c>
      <c r="AL8" s="5">
        <v>15</v>
      </c>
      <c r="AM8" s="5">
        <v>16</v>
      </c>
      <c r="AN8" s="5">
        <v>17</v>
      </c>
      <c r="AO8" s="5">
        <v>18</v>
      </c>
      <c r="AP8" s="5">
        <v>19</v>
      </c>
      <c r="AQ8" s="5">
        <v>20</v>
      </c>
      <c r="AR8" s="5">
        <v>21</v>
      </c>
      <c r="AS8" s="5">
        <v>22</v>
      </c>
      <c r="AT8" s="5">
        <v>23</v>
      </c>
      <c r="AU8" s="5">
        <v>24</v>
      </c>
      <c r="AV8" s="5">
        <v>25</v>
      </c>
      <c r="AW8" s="5">
        <v>26</v>
      </c>
      <c r="AX8" s="5">
        <v>27</v>
      </c>
      <c r="AY8" s="5">
        <v>28</v>
      </c>
      <c r="AZ8" s="5">
        <v>29</v>
      </c>
      <c r="BA8" s="5">
        <v>30</v>
      </c>
      <c r="BB8" s="5">
        <v>31</v>
      </c>
      <c r="BC8" s="5">
        <v>32</v>
      </c>
      <c r="BD8" s="5">
        <v>33</v>
      </c>
      <c r="BE8" s="5">
        <v>34</v>
      </c>
      <c r="BF8" s="5">
        <v>35</v>
      </c>
      <c r="BG8" s="5">
        <v>36</v>
      </c>
      <c r="BH8" s="5">
        <v>37</v>
      </c>
      <c r="BI8" s="5">
        <v>38</v>
      </c>
      <c r="BJ8" s="5">
        <v>39</v>
      </c>
      <c r="BK8" s="5">
        <v>40</v>
      </c>
      <c r="BL8" s="5">
        <v>41</v>
      </c>
      <c r="BM8" s="5">
        <v>42</v>
      </c>
      <c r="BN8" s="5">
        <v>43</v>
      </c>
      <c r="BO8" s="5">
        <v>44</v>
      </c>
      <c r="BP8" s="5">
        <v>45</v>
      </c>
      <c r="BQ8" s="5">
        <v>46</v>
      </c>
      <c r="BR8" s="5">
        <v>47</v>
      </c>
      <c r="BS8" s="5">
        <v>48</v>
      </c>
      <c r="BT8" s="5">
        <v>49</v>
      </c>
      <c r="BU8" s="5">
        <v>50</v>
      </c>
      <c r="BV8" s="5">
        <v>51</v>
      </c>
      <c r="BW8" s="5">
        <v>52</v>
      </c>
      <c r="BX8" s="5">
        <v>53</v>
      </c>
      <c r="BY8" s="5">
        <v>54</v>
      </c>
      <c r="BZ8" s="5">
        <v>55</v>
      </c>
      <c r="CA8" s="5">
        <v>56</v>
      </c>
      <c r="CB8" s="5">
        <v>57</v>
      </c>
      <c r="CC8" s="5">
        <v>58</v>
      </c>
      <c r="CD8" s="5">
        <v>59</v>
      </c>
      <c r="CE8" s="5">
        <v>60</v>
      </c>
      <c r="CF8" s="5" t="s">
        <v>498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464</v>
      </c>
    </row>
    <row r="11" spans="2:84" x14ac:dyDescent="0.3">
      <c r="B11" s="13">
        <v>11</v>
      </c>
      <c r="H11" s="1" t="s">
        <v>188</v>
      </c>
      <c r="U11" s="5">
        <v>1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</row>
    <row r="12" spans="2:84" x14ac:dyDescent="0.3">
      <c r="B12" s="13">
        <v>12</v>
      </c>
      <c r="H12" s="1" t="s">
        <v>188</v>
      </c>
      <c r="I12" s="1" t="s">
        <v>186</v>
      </c>
      <c r="U12" s="5">
        <v>1</v>
      </c>
      <c r="V12" s="83"/>
      <c r="X12" s="88">
        <v>1</v>
      </c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</row>
    <row r="13" spans="2:84" x14ac:dyDescent="0.3">
      <c r="B13" s="13">
        <v>13</v>
      </c>
    </row>
    <row r="14" spans="2:84" x14ac:dyDescent="0.3">
      <c r="B14" s="13">
        <v>14</v>
      </c>
      <c r="H14" s="1" t="s">
        <v>182</v>
      </c>
      <c r="U14" s="5">
        <v>1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</row>
    <row r="15" spans="2:84" x14ac:dyDescent="0.3">
      <c r="B15" s="13">
        <v>15</v>
      </c>
      <c r="H15" s="1" t="s">
        <v>182</v>
      </c>
      <c r="I15" s="1" t="s">
        <v>186</v>
      </c>
      <c r="V15" s="83"/>
      <c r="X15" s="88">
        <v>1</v>
      </c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</row>
    <row r="16" spans="2:84" x14ac:dyDescent="0.3">
      <c r="B16" s="13">
        <v>16</v>
      </c>
      <c r="H16" s="1" t="s">
        <v>182</v>
      </c>
      <c r="I16" s="1" t="s">
        <v>183</v>
      </c>
      <c r="W16" s="34"/>
    </row>
    <row r="17" spans="2:84" x14ac:dyDescent="0.3">
      <c r="B17" s="13">
        <v>17</v>
      </c>
      <c r="H17" s="1" t="s">
        <v>182</v>
      </c>
      <c r="I17" s="1" t="s">
        <v>183</v>
      </c>
      <c r="J17" s="1" t="s">
        <v>184</v>
      </c>
      <c r="M17" s="53" t="s">
        <v>465</v>
      </c>
      <c r="O17" s="82"/>
      <c r="P17" s="84">
        <v>1500</v>
      </c>
      <c r="W17" s="34"/>
    </row>
    <row r="18" spans="2:84" x14ac:dyDescent="0.3">
      <c r="B18" s="13">
        <v>18</v>
      </c>
    </row>
    <row r="19" spans="2:84" x14ac:dyDescent="0.3">
      <c r="B19" s="13">
        <v>19</v>
      </c>
      <c r="H19" s="1" t="s">
        <v>185</v>
      </c>
      <c r="U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</row>
    <row r="20" spans="2:84" x14ac:dyDescent="0.3">
      <c r="B20" s="13">
        <v>20</v>
      </c>
      <c r="H20" s="1" t="s">
        <v>185</v>
      </c>
      <c r="I20" s="1" t="s">
        <v>186</v>
      </c>
      <c r="V20" s="83"/>
      <c r="X20" s="88">
        <v>1</v>
      </c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</row>
    <row r="21" spans="2:84" x14ac:dyDescent="0.3">
      <c r="B21" s="13">
        <v>21</v>
      </c>
      <c r="H21" s="1" t="s">
        <v>185</v>
      </c>
      <c r="I21" s="1" t="s">
        <v>183</v>
      </c>
      <c r="W21" s="34"/>
    </row>
    <row r="22" spans="2:84" x14ac:dyDescent="0.3">
      <c r="B22" s="13">
        <v>22</v>
      </c>
      <c r="H22" s="1" t="s">
        <v>185</v>
      </c>
      <c r="I22" s="1" t="s">
        <v>183</v>
      </c>
      <c r="J22" s="1" t="s">
        <v>196</v>
      </c>
      <c r="M22" s="53" t="s">
        <v>465</v>
      </c>
      <c r="O22" s="82"/>
      <c r="P22" s="84"/>
      <c r="W22" s="34"/>
    </row>
    <row r="23" spans="2:84" x14ac:dyDescent="0.3">
      <c r="B23" s="13">
        <v>23</v>
      </c>
    </row>
    <row r="24" spans="2:84" x14ac:dyDescent="0.3">
      <c r="B24" s="13">
        <v>24</v>
      </c>
      <c r="H24" s="1" t="s">
        <v>187</v>
      </c>
      <c r="M24" s="53" t="s">
        <v>18</v>
      </c>
      <c r="P24" s="133"/>
      <c r="U24" s="5">
        <v>38150000</v>
      </c>
      <c r="X24" s="5">
        <v>70000</v>
      </c>
      <c r="Y24" s="5">
        <v>50000</v>
      </c>
      <c r="Z24" s="5">
        <v>50000</v>
      </c>
      <c r="AA24" s="5">
        <v>1000000</v>
      </c>
      <c r="AB24" s="5">
        <v>2500000</v>
      </c>
      <c r="AC24" s="5">
        <v>2500000</v>
      </c>
      <c r="AD24" s="5">
        <v>2500000</v>
      </c>
      <c r="AE24" s="5">
        <v>7500000</v>
      </c>
      <c r="AF24" s="5">
        <v>7500000</v>
      </c>
      <c r="AG24" s="5">
        <v>10020000</v>
      </c>
      <c r="AH24" s="5">
        <v>2970000</v>
      </c>
      <c r="AI24" s="5">
        <v>1490000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</row>
    <row r="25" spans="2:84" x14ac:dyDescent="0.3">
      <c r="B25" s="13">
        <v>25</v>
      </c>
      <c r="H25" s="1" t="s">
        <v>187</v>
      </c>
      <c r="I25" s="1" t="s">
        <v>189</v>
      </c>
      <c r="M25" s="53" t="s">
        <v>18</v>
      </c>
      <c r="P25" s="72" t="s">
        <v>50</v>
      </c>
      <c r="U25" s="5">
        <v>1150000</v>
      </c>
      <c r="X25" s="5">
        <v>70000</v>
      </c>
      <c r="Y25" s="5">
        <v>50000</v>
      </c>
      <c r="Z25" s="5">
        <v>50000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20000</v>
      </c>
      <c r="AH25" s="5">
        <v>470000</v>
      </c>
      <c r="AI25" s="5">
        <v>490000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</row>
    <row r="26" spans="2:84" x14ac:dyDescent="0.3">
      <c r="B26" s="13">
        <v>26</v>
      </c>
      <c r="H26" s="1" t="s">
        <v>187</v>
      </c>
      <c r="I26" s="1" t="s">
        <v>189</v>
      </c>
      <c r="J26" s="1" t="s">
        <v>190</v>
      </c>
      <c r="M26" s="53" t="s">
        <v>18</v>
      </c>
      <c r="U26" s="5">
        <v>20000</v>
      </c>
      <c r="X26" s="5">
        <v>20000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</row>
    <row r="27" spans="2:84" x14ac:dyDescent="0.3">
      <c r="B27" s="13">
        <v>27</v>
      </c>
      <c r="H27" s="1" t="s">
        <v>187</v>
      </c>
      <c r="I27" s="1" t="s">
        <v>189</v>
      </c>
      <c r="J27" s="1" t="s">
        <v>486</v>
      </c>
      <c r="M27" s="53" t="s">
        <v>18</v>
      </c>
      <c r="U27" s="5">
        <v>150000</v>
      </c>
      <c r="X27" s="5">
        <v>50000</v>
      </c>
      <c r="Y27" s="5">
        <v>50000</v>
      </c>
      <c r="Z27" s="5">
        <v>50000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</row>
    <row r="28" spans="2:84" x14ac:dyDescent="0.3">
      <c r="B28" s="13">
        <v>28</v>
      </c>
      <c r="H28" s="1" t="s">
        <v>187</v>
      </c>
      <c r="I28" s="1" t="s">
        <v>189</v>
      </c>
      <c r="J28" s="1" t="s">
        <v>488</v>
      </c>
      <c r="M28" s="53" t="s">
        <v>18</v>
      </c>
      <c r="U28" s="5">
        <v>180000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20000</v>
      </c>
      <c r="AH28" s="5">
        <v>70000</v>
      </c>
      <c r="AI28" s="5">
        <v>90000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</row>
    <row r="29" spans="2:84" x14ac:dyDescent="0.3">
      <c r="B29" s="13">
        <v>29</v>
      </c>
      <c r="H29" s="1" t="s">
        <v>187</v>
      </c>
      <c r="I29" s="1" t="s">
        <v>189</v>
      </c>
      <c r="J29" s="1" t="s">
        <v>489</v>
      </c>
      <c r="M29" s="53" t="s">
        <v>18</v>
      </c>
      <c r="U29" s="5">
        <v>600000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300000</v>
      </c>
      <c r="AI29" s="5">
        <v>300000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</row>
    <row r="30" spans="2:84" x14ac:dyDescent="0.3">
      <c r="B30" s="13">
        <v>30</v>
      </c>
      <c r="H30" s="1" t="s">
        <v>187</v>
      </c>
      <c r="I30" s="1" t="s">
        <v>189</v>
      </c>
      <c r="J30" s="1" t="s">
        <v>487</v>
      </c>
      <c r="M30" s="53" t="s">
        <v>18</v>
      </c>
      <c r="U30" s="5">
        <v>200000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100000</v>
      </c>
      <c r="AI30" s="5">
        <v>100000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</row>
    <row r="31" spans="2:84" s="26" customFormat="1" ht="12" x14ac:dyDescent="0.25">
      <c r="B31" s="13"/>
      <c r="M31" s="55"/>
      <c r="N31" s="44" t="s">
        <v>21</v>
      </c>
      <c r="O31" s="45"/>
      <c r="P31" s="46"/>
      <c r="Q31" s="89"/>
      <c r="U31" s="41"/>
      <c r="V31" s="42"/>
      <c r="W31" s="43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</row>
    <row r="32" spans="2:84" x14ac:dyDescent="0.3">
      <c r="B32" s="13">
        <v>32</v>
      </c>
      <c r="H32" s="1" t="s">
        <v>187</v>
      </c>
      <c r="I32" s="1" t="s">
        <v>197</v>
      </c>
      <c r="M32" s="53" t="s">
        <v>16</v>
      </c>
      <c r="W32" s="34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</row>
    <row r="33" spans="2:84" x14ac:dyDescent="0.3">
      <c r="B33" s="13">
        <v>33</v>
      </c>
      <c r="H33" s="1" t="s">
        <v>187</v>
      </c>
      <c r="I33" s="1" t="s">
        <v>197</v>
      </c>
      <c r="J33" s="1" t="s">
        <v>190</v>
      </c>
      <c r="M33" s="53" t="s">
        <v>16</v>
      </c>
      <c r="O33" s="82"/>
      <c r="P33" s="86">
        <v>1.4999999999999999E-2</v>
      </c>
      <c r="W33" s="34"/>
      <c r="X33" s="99">
        <v>1</v>
      </c>
      <c r="Y33" s="99">
        <v>1</v>
      </c>
      <c r="Z33" s="99">
        <v>1</v>
      </c>
      <c r="AA33" s="99">
        <v>1</v>
      </c>
      <c r="AB33" s="99">
        <v>1</v>
      </c>
      <c r="AC33" s="99">
        <v>1</v>
      </c>
      <c r="AD33" s="99">
        <v>1.0149999999999999</v>
      </c>
      <c r="AE33" s="99">
        <v>1.0149999999999999</v>
      </c>
      <c r="AF33" s="99">
        <v>1.0149999999999999</v>
      </c>
      <c r="AG33" s="99">
        <v>1.0149999999999999</v>
      </c>
      <c r="AH33" s="99">
        <v>1.0149999999999999</v>
      </c>
      <c r="AI33" s="99">
        <v>1.0149999999999999</v>
      </c>
      <c r="AJ33" s="99">
        <v>1.0302249999999997</v>
      </c>
      <c r="AK33" s="99">
        <v>1.0302249999999997</v>
      </c>
      <c r="AL33" s="99">
        <v>1.0302249999999997</v>
      </c>
      <c r="AM33" s="99">
        <v>1.0302249999999997</v>
      </c>
      <c r="AN33" s="99">
        <v>1.0302249999999997</v>
      </c>
      <c r="AO33" s="99">
        <v>1.0302249999999997</v>
      </c>
      <c r="AP33" s="99">
        <v>1.0456783749999996</v>
      </c>
      <c r="AQ33" s="99">
        <v>1.0456783749999996</v>
      </c>
      <c r="AR33" s="99">
        <v>1.0456783749999996</v>
      </c>
      <c r="AS33" s="99">
        <v>1.0456783749999996</v>
      </c>
      <c r="AT33" s="99">
        <v>1.0456783749999996</v>
      </c>
      <c r="AU33" s="99">
        <v>1.0456783749999996</v>
      </c>
      <c r="AV33" s="99">
        <v>1.0613635506249994</v>
      </c>
      <c r="AW33" s="99">
        <v>1.0613635506249994</v>
      </c>
      <c r="AX33" s="99">
        <v>1.0613635506249994</v>
      </c>
      <c r="AY33" s="99">
        <v>1.0613635506249994</v>
      </c>
      <c r="AZ33" s="99">
        <v>1.0613635506249994</v>
      </c>
      <c r="BA33" s="99">
        <v>1.0613635506249994</v>
      </c>
      <c r="BB33" s="99">
        <v>1.0772840038843743</v>
      </c>
      <c r="BC33" s="99">
        <v>1.0772840038843743</v>
      </c>
      <c r="BD33" s="99">
        <v>1.0772840038843743</v>
      </c>
      <c r="BE33" s="99">
        <v>1.0772840038843743</v>
      </c>
      <c r="BF33" s="99">
        <v>1.0772840038843743</v>
      </c>
      <c r="BG33" s="99">
        <v>1.0772840038843743</v>
      </c>
      <c r="BH33" s="99">
        <v>1.0934432639426397</v>
      </c>
      <c r="BI33" s="99">
        <v>1.0934432639426397</v>
      </c>
      <c r="BJ33" s="99">
        <v>1.0934432639426397</v>
      </c>
      <c r="BK33" s="99">
        <v>1.0934432639426397</v>
      </c>
      <c r="BL33" s="99">
        <v>1.0934432639426397</v>
      </c>
      <c r="BM33" s="99">
        <v>1.0934432639426397</v>
      </c>
      <c r="BN33" s="99">
        <v>1.1098449129017791</v>
      </c>
      <c r="BO33" s="99">
        <v>1.1098449129017791</v>
      </c>
      <c r="BP33" s="99">
        <v>1.1098449129017791</v>
      </c>
      <c r="BQ33" s="99">
        <v>1.1098449129017791</v>
      </c>
      <c r="BR33" s="99">
        <v>1.1098449129017791</v>
      </c>
      <c r="BS33" s="99">
        <v>1.1098449129017791</v>
      </c>
      <c r="BT33" s="99">
        <v>1.1264925865953057</v>
      </c>
      <c r="BU33" s="99">
        <v>1.1264925865953057</v>
      </c>
      <c r="BV33" s="99">
        <v>1.1264925865953057</v>
      </c>
      <c r="BW33" s="99">
        <v>1.1264925865953057</v>
      </c>
      <c r="BX33" s="99">
        <v>1.1264925865953057</v>
      </c>
      <c r="BY33" s="99">
        <v>1.1264925865953057</v>
      </c>
      <c r="BZ33" s="99">
        <v>1.1433899753942351</v>
      </c>
      <c r="CA33" s="99">
        <v>1.1433899753942351</v>
      </c>
      <c r="CB33" s="99">
        <v>1.1433899753942351</v>
      </c>
      <c r="CC33" s="99">
        <v>1.1433899753942351</v>
      </c>
      <c r="CD33" s="99">
        <v>1.1433899753942351</v>
      </c>
      <c r="CE33" s="99">
        <v>1.1433899753942351</v>
      </c>
      <c r="CF33" s="99">
        <v>0</v>
      </c>
    </row>
    <row r="34" spans="2:84" x14ac:dyDescent="0.3">
      <c r="B34" s="13">
        <v>34</v>
      </c>
      <c r="H34" s="1" t="s">
        <v>187</v>
      </c>
      <c r="I34" s="1" t="s">
        <v>197</v>
      </c>
      <c r="J34" s="1" t="s">
        <v>486</v>
      </c>
      <c r="M34" s="53" t="s">
        <v>16</v>
      </c>
      <c r="O34" s="82"/>
      <c r="P34" s="86">
        <v>1.4999999999999999E-2</v>
      </c>
      <c r="W34" s="34"/>
      <c r="X34" s="99">
        <v>1</v>
      </c>
      <c r="Y34" s="99">
        <v>1</v>
      </c>
      <c r="Z34" s="99">
        <v>1</v>
      </c>
      <c r="AA34" s="99">
        <v>1</v>
      </c>
      <c r="AB34" s="99">
        <v>1</v>
      </c>
      <c r="AC34" s="99">
        <v>1</v>
      </c>
      <c r="AD34" s="99">
        <v>1.0149999999999999</v>
      </c>
      <c r="AE34" s="99">
        <v>1.0149999999999999</v>
      </c>
      <c r="AF34" s="99">
        <v>1.0149999999999999</v>
      </c>
      <c r="AG34" s="99">
        <v>1.0149999999999999</v>
      </c>
      <c r="AH34" s="99">
        <v>1.0149999999999999</v>
      </c>
      <c r="AI34" s="99">
        <v>1.0149999999999999</v>
      </c>
      <c r="AJ34" s="99">
        <v>1.0302249999999997</v>
      </c>
      <c r="AK34" s="99">
        <v>1.0302249999999997</v>
      </c>
      <c r="AL34" s="99">
        <v>1.0302249999999997</v>
      </c>
      <c r="AM34" s="99">
        <v>1.0302249999999997</v>
      </c>
      <c r="AN34" s="99">
        <v>1.0302249999999997</v>
      </c>
      <c r="AO34" s="99">
        <v>1.0302249999999997</v>
      </c>
      <c r="AP34" s="99">
        <v>1.0456783749999996</v>
      </c>
      <c r="AQ34" s="99">
        <v>1.0456783749999996</v>
      </c>
      <c r="AR34" s="99">
        <v>1.0456783749999996</v>
      </c>
      <c r="AS34" s="99">
        <v>1.0456783749999996</v>
      </c>
      <c r="AT34" s="99">
        <v>1.0456783749999996</v>
      </c>
      <c r="AU34" s="99">
        <v>1.0456783749999996</v>
      </c>
      <c r="AV34" s="99">
        <v>1.0613635506249994</v>
      </c>
      <c r="AW34" s="99">
        <v>1.0613635506249994</v>
      </c>
      <c r="AX34" s="99">
        <v>1.0613635506249994</v>
      </c>
      <c r="AY34" s="99">
        <v>1.0613635506249994</v>
      </c>
      <c r="AZ34" s="99">
        <v>1.0613635506249994</v>
      </c>
      <c r="BA34" s="99">
        <v>1.0613635506249994</v>
      </c>
      <c r="BB34" s="99">
        <v>1.0772840038843743</v>
      </c>
      <c r="BC34" s="99">
        <v>1.0772840038843743</v>
      </c>
      <c r="BD34" s="99">
        <v>1.0772840038843743</v>
      </c>
      <c r="BE34" s="99">
        <v>1.0772840038843743</v>
      </c>
      <c r="BF34" s="99">
        <v>1.0772840038843743</v>
      </c>
      <c r="BG34" s="99">
        <v>1.0772840038843743</v>
      </c>
      <c r="BH34" s="99">
        <v>1.0934432639426397</v>
      </c>
      <c r="BI34" s="99">
        <v>1.0934432639426397</v>
      </c>
      <c r="BJ34" s="99">
        <v>1.0934432639426397</v>
      </c>
      <c r="BK34" s="99">
        <v>1.0934432639426397</v>
      </c>
      <c r="BL34" s="99">
        <v>1.0934432639426397</v>
      </c>
      <c r="BM34" s="99">
        <v>1.0934432639426397</v>
      </c>
      <c r="BN34" s="99">
        <v>1.1098449129017791</v>
      </c>
      <c r="BO34" s="99">
        <v>1.1098449129017791</v>
      </c>
      <c r="BP34" s="99">
        <v>1.1098449129017791</v>
      </c>
      <c r="BQ34" s="99">
        <v>1.1098449129017791</v>
      </c>
      <c r="BR34" s="99">
        <v>1.1098449129017791</v>
      </c>
      <c r="BS34" s="99">
        <v>1.1098449129017791</v>
      </c>
      <c r="BT34" s="99">
        <v>1.1264925865953057</v>
      </c>
      <c r="BU34" s="99">
        <v>1.1264925865953057</v>
      </c>
      <c r="BV34" s="99">
        <v>1.1264925865953057</v>
      </c>
      <c r="BW34" s="99">
        <v>1.1264925865953057</v>
      </c>
      <c r="BX34" s="99">
        <v>1.1264925865953057</v>
      </c>
      <c r="BY34" s="99">
        <v>1.1264925865953057</v>
      </c>
      <c r="BZ34" s="99">
        <v>1.1433899753942351</v>
      </c>
      <c r="CA34" s="99">
        <v>1.1433899753942351</v>
      </c>
      <c r="CB34" s="99">
        <v>1.1433899753942351</v>
      </c>
      <c r="CC34" s="99">
        <v>1.1433899753942351</v>
      </c>
      <c r="CD34" s="99">
        <v>1.1433899753942351</v>
      </c>
      <c r="CE34" s="99">
        <v>1.1433899753942351</v>
      </c>
      <c r="CF34" s="99">
        <v>0</v>
      </c>
    </row>
    <row r="35" spans="2:84" x14ac:dyDescent="0.3">
      <c r="B35" s="13">
        <v>35</v>
      </c>
      <c r="H35" s="1" t="s">
        <v>187</v>
      </c>
      <c r="I35" s="1" t="s">
        <v>197</v>
      </c>
      <c r="J35" s="1" t="s">
        <v>488</v>
      </c>
      <c r="M35" s="53" t="s">
        <v>16</v>
      </c>
      <c r="O35" s="82"/>
      <c r="P35" s="86">
        <v>1.4999999999999999E-2</v>
      </c>
      <c r="W35" s="34"/>
      <c r="X35" s="99">
        <v>1</v>
      </c>
      <c r="Y35" s="99">
        <v>1</v>
      </c>
      <c r="Z35" s="99">
        <v>1</v>
      </c>
      <c r="AA35" s="99">
        <v>1</v>
      </c>
      <c r="AB35" s="99">
        <v>1</v>
      </c>
      <c r="AC35" s="99">
        <v>1</v>
      </c>
      <c r="AD35" s="99">
        <v>1.0149999999999999</v>
      </c>
      <c r="AE35" s="99">
        <v>1.0149999999999999</v>
      </c>
      <c r="AF35" s="99">
        <v>1.0149999999999999</v>
      </c>
      <c r="AG35" s="99">
        <v>1.0149999999999999</v>
      </c>
      <c r="AH35" s="99">
        <v>1.0149999999999999</v>
      </c>
      <c r="AI35" s="99">
        <v>1.0149999999999999</v>
      </c>
      <c r="AJ35" s="99">
        <v>1.0302249999999997</v>
      </c>
      <c r="AK35" s="99">
        <v>1.0302249999999997</v>
      </c>
      <c r="AL35" s="99">
        <v>1.0302249999999997</v>
      </c>
      <c r="AM35" s="99">
        <v>1.0302249999999997</v>
      </c>
      <c r="AN35" s="99">
        <v>1.0302249999999997</v>
      </c>
      <c r="AO35" s="99">
        <v>1.0302249999999997</v>
      </c>
      <c r="AP35" s="99">
        <v>1.0456783749999996</v>
      </c>
      <c r="AQ35" s="99">
        <v>1.0456783749999996</v>
      </c>
      <c r="AR35" s="99">
        <v>1.0456783749999996</v>
      </c>
      <c r="AS35" s="99">
        <v>1.0456783749999996</v>
      </c>
      <c r="AT35" s="99">
        <v>1.0456783749999996</v>
      </c>
      <c r="AU35" s="99">
        <v>1.0456783749999996</v>
      </c>
      <c r="AV35" s="99">
        <v>1.0613635506249994</v>
      </c>
      <c r="AW35" s="99">
        <v>1.0613635506249994</v>
      </c>
      <c r="AX35" s="99">
        <v>1.0613635506249994</v>
      </c>
      <c r="AY35" s="99">
        <v>1.0613635506249994</v>
      </c>
      <c r="AZ35" s="99">
        <v>1.0613635506249994</v>
      </c>
      <c r="BA35" s="99">
        <v>1.0613635506249994</v>
      </c>
      <c r="BB35" s="99">
        <v>1.0772840038843743</v>
      </c>
      <c r="BC35" s="99">
        <v>1.0772840038843743</v>
      </c>
      <c r="BD35" s="99">
        <v>1.0772840038843743</v>
      </c>
      <c r="BE35" s="99">
        <v>1.0772840038843743</v>
      </c>
      <c r="BF35" s="99">
        <v>1.0772840038843743</v>
      </c>
      <c r="BG35" s="99">
        <v>1.0772840038843743</v>
      </c>
      <c r="BH35" s="99">
        <v>1.0934432639426397</v>
      </c>
      <c r="BI35" s="99">
        <v>1.0934432639426397</v>
      </c>
      <c r="BJ35" s="99">
        <v>1.0934432639426397</v>
      </c>
      <c r="BK35" s="99">
        <v>1.0934432639426397</v>
      </c>
      <c r="BL35" s="99">
        <v>1.0934432639426397</v>
      </c>
      <c r="BM35" s="99">
        <v>1.0934432639426397</v>
      </c>
      <c r="BN35" s="99">
        <v>1.1098449129017791</v>
      </c>
      <c r="BO35" s="99">
        <v>1.1098449129017791</v>
      </c>
      <c r="BP35" s="99">
        <v>1.1098449129017791</v>
      </c>
      <c r="BQ35" s="99">
        <v>1.1098449129017791</v>
      </c>
      <c r="BR35" s="99">
        <v>1.1098449129017791</v>
      </c>
      <c r="BS35" s="99">
        <v>1.1098449129017791</v>
      </c>
      <c r="BT35" s="99">
        <v>1.1264925865953057</v>
      </c>
      <c r="BU35" s="99">
        <v>1.1264925865953057</v>
      </c>
      <c r="BV35" s="99">
        <v>1.1264925865953057</v>
      </c>
      <c r="BW35" s="99">
        <v>1.1264925865953057</v>
      </c>
      <c r="BX35" s="99">
        <v>1.1264925865953057</v>
      </c>
      <c r="BY35" s="99">
        <v>1.1264925865953057</v>
      </c>
      <c r="BZ35" s="99">
        <v>1.1433899753942351</v>
      </c>
      <c r="CA35" s="99">
        <v>1.1433899753942351</v>
      </c>
      <c r="CB35" s="99">
        <v>1.1433899753942351</v>
      </c>
      <c r="CC35" s="99">
        <v>1.1433899753942351</v>
      </c>
      <c r="CD35" s="99">
        <v>1.1433899753942351</v>
      </c>
      <c r="CE35" s="99">
        <v>1.1433899753942351</v>
      </c>
      <c r="CF35" s="99">
        <v>0</v>
      </c>
    </row>
    <row r="36" spans="2:84" x14ac:dyDescent="0.3">
      <c r="B36" s="13">
        <v>36</v>
      </c>
      <c r="H36" s="1" t="s">
        <v>187</v>
      </c>
      <c r="I36" s="1" t="s">
        <v>197</v>
      </c>
      <c r="J36" s="1" t="s">
        <v>489</v>
      </c>
      <c r="M36" s="53" t="s">
        <v>16</v>
      </c>
      <c r="O36" s="82"/>
      <c r="P36" s="86">
        <v>1.4999999999999999E-2</v>
      </c>
      <c r="W36" s="34"/>
      <c r="X36" s="99">
        <v>1</v>
      </c>
      <c r="Y36" s="99">
        <v>1</v>
      </c>
      <c r="Z36" s="99">
        <v>1</v>
      </c>
      <c r="AA36" s="99">
        <v>1</v>
      </c>
      <c r="AB36" s="99">
        <v>1</v>
      </c>
      <c r="AC36" s="99">
        <v>1</v>
      </c>
      <c r="AD36" s="99">
        <v>1.0149999999999999</v>
      </c>
      <c r="AE36" s="99">
        <v>1.0149999999999999</v>
      </c>
      <c r="AF36" s="99">
        <v>1.0149999999999999</v>
      </c>
      <c r="AG36" s="99">
        <v>1.0149999999999999</v>
      </c>
      <c r="AH36" s="99">
        <v>1.0149999999999999</v>
      </c>
      <c r="AI36" s="99">
        <v>1.0149999999999999</v>
      </c>
      <c r="AJ36" s="99">
        <v>1.0302249999999997</v>
      </c>
      <c r="AK36" s="99">
        <v>1.0302249999999997</v>
      </c>
      <c r="AL36" s="99">
        <v>1.0302249999999997</v>
      </c>
      <c r="AM36" s="99">
        <v>1.0302249999999997</v>
      </c>
      <c r="AN36" s="99">
        <v>1.0302249999999997</v>
      </c>
      <c r="AO36" s="99">
        <v>1.0302249999999997</v>
      </c>
      <c r="AP36" s="99">
        <v>1.0456783749999996</v>
      </c>
      <c r="AQ36" s="99">
        <v>1.0456783749999996</v>
      </c>
      <c r="AR36" s="99">
        <v>1.0456783749999996</v>
      </c>
      <c r="AS36" s="99">
        <v>1.0456783749999996</v>
      </c>
      <c r="AT36" s="99">
        <v>1.0456783749999996</v>
      </c>
      <c r="AU36" s="99">
        <v>1.0456783749999996</v>
      </c>
      <c r="AV36" s="99">
        <v>1.0613635506249994</v>
      </c>
      <c r="AW36" s="99">
        <v>1.0613635506249994</v>
      </c>
      <c r="AX36" s="99">
        <v>1.0613635506249994</v>
      </c>
      <c r="AY36" s="99">
        <v>1.0613635506249994</v>
      </c>
      <c r="AZ36" s="99">
        <v>1.0613635506249994</v>
      </c>
      <c r="BA36" s="99">
        <v>1.0613635506249994</v>
      </c>
      <c r="BB36" s="99">
        <v>1.0772840038843743</v>
      </c>
      <c r="BC36" s="99">
        <v>1.0772840038843743</v>
      </c>
      <c r="BD36" s="99">
        <v>1.0772840038843743</v>
      </c>
      <c r="BE36" s="99">
        <v>1.0772840038843743</v>
      </c>
      <c r="BF36" s="99">
        <v>1.0772840038843743</v>
      </c>
      <c r="BG36" s="99">
        <v>1.0772840038843743</v>
      </c>
      <c r="BH36" s="99">
        <v>1.0934432639426397</v>
      </c>
      <c r="BI36" s="99">
        <v>1.0934432639426397</v>
      </c>
      <c r="BJ36" s="99">
        <v>1.0934432639426397</v>
      </c>
      <c r="BK36" s="99">
        <v>1.0934432639426397</v>
      </c>
      <c r="BL36" s="99">
        <v>1.0934432639426397</v>
      </c>
      <c r="BM36" s="99">
        <v>1.0934432639426397</v>
      </c>
      <c r="BN36" s="99">
        <v>1.1098449129017791</v>
      </c>
      <c r="BO36" s="99">
        <v>1.1098449129017791</v>
      </c>
      <c r="BP36" s="99">
        <v>1.1098449129017791</v>
      </c>
      <c r="BQ36" s="99">
        <v>1.1098449129017791</v>
      </c>
      <c r="BR36" s="99">
        <v>1.1098449129017791</v>
      </c>
      <c r="BS36" s="99">
        <v>1.1098449129017791</v>
      </c>
      <c r="BT36" s="99">
        <v>1.1264925865953057</v>
      </c>
      <c r="BU36" s="99">
        <v>1.1264925865953057</v>
      </c>
      <c r="BV36" s="99">
        <v>1.1264925865953057</v>
      </c>
      <c r="BW36" s="99">
        <v>1.1264925865953057</v>
      </c>
      <c r="BX36" s="99">
        <v>1.1264925865953057</v>
      </c>
      <c r="BY36" s="99">
        <v>1.1264925865953057</v>
      </c>
      <c r="BZ36" s="99">
        <v>1.1433899753942351</v>
      </c>
      <c r="CA36" s="99">
        <v>1.1433899753942351</v>
      </c>
      <c r="CB36" s="99">
        <v>1.1433899753942351</v>
      </c>
      <c r="CC36" s="99">
        <v>1.1433899753942351</v>
      </c>
      <c r="CD36" s="99">
        <v>1.1433899753942351</v>
      </c>
      <c r="CE36" s="99">
        <v>1.1433899753942351</v>
      </c>
      <c r="CF36" s="99">
        <v>0</v>
      </c>
    </row>
    <row r="37" spans="2:84" x14ac:dyDescent="0.3">
      <c r="B37" s="13">
        <v>37</v>
      </c>
      <c r="H37" s="1" t="s">
        <v>187</v>
      </c>
      <c r="I37" s="1" t="s">
        <v>197</v>
      </c>
      <c r="J37" s="1" t="s">
        <v>487</v>
      </c>
      <c r="M37" s="53" t="s">
        <v>16</v>
      </c>
      <c r="O37" s="82"/>
      <c r="P37" s="86">
        <v>1.4999999999999999E-2</v>
      </c>
      <c r="W37" s="34"/>
      <c r="X37" s="99">
        <v>1</v>
      </c>
      <c r="Y37" s="99">
        <v>1</v>
      </c>
      <c r="Z37" s="99">
        <v>1</v>
      </c>
      <c r="AA37" s="99">
        <v>1</v>
      </c>
      <c r="AB37" s="99">
        <v>1</v>
      </c>
      <c r="AC37" s="99">
        <v>1</v>
      </c>
      <c r="AD37" s="99">
        <v>1.0149999999999999</v>
      </c>
      <c r="AE37" s="99">
        <v>1.0149999999999999</v>
      </c>
      <c r="AF37" s="99">
        <v>1.0149999999999999</v>
      </c>
      <c r="AG37" s="99">
        <v>1.0149999999999999</v>
      </c>
      <c r="AH37" s="99">
        <v>1.0149999999999999</v>
      </c>
      <c r="AI37" s="99">
        <v>1.0149999999999999</v>
      </c>
      <c r="AJ37" s="99">
        <v>1.0302249999999997</v>
      </c>
      <c r="AK37" s="99">
        <v>1.0302249999999997</v>
      </c>
      <c r="AL37" s="99">
        <v>1.0302249999999997</v>
      </c>
      <c r="AM37" s="99">
        <v>1.0302249999999997</v>
      </c>
      <c r="AN37" s="99">
        <v>1.0302249999999997</v>
      </c>
      <c r="AO37" s="99">
        <v>1.0302249999999997</v>
      </c>
      <c r="AP37" s="99">
        <v>1.0456783749999996</v>
      </c>
      <c r="AQ37" s="99">
        <v>1.0456783749999996</v>
      </c>
      <c r="AR37" s="99">
        <v>1.0456783749999996</v>
      </c>
      <c r="AS37" s="99">
        <v>1.0456783749999996</v>
      </c>
      <c r="AT37" s="99">
        <v>1.0456783749999996</v>
      </c>
      <c r="AU37" s="99">
        <v>1.0456783749999996</v>
      </c>
      <c r="AV37" s="99">
        <v>1.0613635506249994</v>
      </c>
      <c r="AW37" s="99">
        <v>1.0613635506249994</v>
      </c>
      <c r="AX37" s="99">
        <v>1.0613635506249994</v>
      </c>
      <c r="AY37" s="99">
        <v>1.0613635506249994</v>
      </c>
      <c r="AZ37" s="99">
        <v>1.0613635506249994</v>
      </c>
      <c r="BA37" s="99">
        <v>1.0613635506249994</v>
      </c>
      <c r="BB37" s="99">
        <v>1.0772840038843743</v>
      </c>
      <c r="BC37" s="99">
        <v>1.0772840038843743</v>
      </c>
      <c r="BD37" s="99">
        <v>1.0772840038843743</v>
      </c>
      <c r="BE37" s="99">
        <v>1.0772840038843743</v>
      </c>
      <c r="BF37" s="99">
        <v>1.0772840038843743</v>
      </c>
      <c r="BG37" s="99">
        <v>1.0772840038843743</v>
      </c>
      <c r="BH37" s="99">
        <v>1.0934432639426397</v>
      </c>
      <c r="BI37" s="99">
        <v>1.0934432639426397</v>
      </c>
      <c r="BJ37" s="99">
        <v>1.0934432639426397</v>
      </c>
      <c r="BK37" s="99">
        <v>1.0934432639426397</v>
      </c>
      <c r="BL37" s="99">
        <v>1.0934432639426397</v>
      </c>
      <c r="BM37" s="99">
        <v>1.0934432639426397</v>
      </c>
      <c r="BN37" s="99">
        <v>1.1098449129017791</v>
      </c>
      <c r="BO37" s="99">
        <v>1.1098449129017791</v>
      </c>
      <c r="BP37" s="99">
        <v>1.1098449129017791</v>
      </c>
      <c r="BQ37" s="99">
        <v>1.1098449129017791</v>
      </c>
      <c r="BR37" s="99">
        <v>1.1098449129017791</v>
      </c>
      <c r="BS37" s="99">
        <v>1.1098449129017791</v>
      </c>
      <c r="BT37" s="99">
        <v>1.1264925865953057</v>
      </c>
      <c r="BU37" s="99">
        <v>1.1264925865953057</v>
      </c>
      <c r="BV37" s="99">
        <v>1.1264925865953057</v>
      </c>
      <c r="BW37" s="99">
        <v>1.1264925865953057</v>
      </c>
      <c r="BX37" s="99">
        <v>1.1264925865953057</v>
      </c>
      <c r="BY37" s="99">
        <v>1.1264925865953057</v>
      </c>
      <c r="BZ37" s="99">
        <v>1.1433899753942351</v>
      </c>
      <c r="CA37" s="99">
        <v>1.1433899753942351</v>
      </c>
      <c r="CB37" s="99">
        <v>1.1433899753942351</v>
      </c>
      <c r="CC37" s="99">
        <v>1.1433899753942351</v>
      </c>
      <c r="CD37" s="99">
        <v>1.1433899753942351</v>
      </c>
      <c r="CE37" s="99">
        <v>1.1433899753942351</v>
      </c>
      <c r="CF37" s="99">
        <v>0</v>
      </c>
    </row>
    <row r="38" spans="2:84" s="26" customFormat="1" ht="12" x14ac:dyDescent="0.25">
      <c r="B38" s="13"/>
      <c r="M38" s="55"/>
      <c r="N38" s="44" t="s">
        <v>21</v>
      </c>
      <c r="O38" s="45"/>
      <c r="P38" s="46"/>
      <c r="Q38" s="89"/>
      <c r="U38" s="41"/>
      <c r="V38" s="42"/>
      <c r="W38" s="43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</row>
    <row r="39" spans="2:84" x14ac:dyDescent="0.3">
      <c r="B39" s="13">
        <v>39</v>
      </c>
      <c r="H39" s="1" t="s">
        <v>187</v>
      </c>
      <c r="I39" s="1" t="s">
        <v>205</v>
      </c>
      <c r="M39" s="53" t="s">
        <v>84</v>
      </c>
      <c r="O39" s="82"/>
      <c r="P39" s="87">
        <v>6</v>
      </c>
      <c r="W39" s="34"/>
    </row>
    <row r="40" spans="2:84" x14ac:dyDescent="0.3">
      <c r="B40" s="13">
        <v>40</v>
      </c>
      <c r="H40" s="1" t="s">
        <v>187</v>
      </c>
      <c r="I40" s="1" t="s">
        <v>202</v>
      </c>
      <c r="M40" s="53" t="s">
        <v>18</v>
      </c>
      <c r="P40" s="72" t="s">
        <v>50</v>
      </c>
      <c r="U40" s="5">
        <v>37000000</v>
      </c>
      <c r="X40" s="5">
        <v>0</v>
      </c>
      <c r="Y40" s="5">
        <v>0</v>
      </c>
      <c r="Z40" s="5">
        <v>0</v>
      </c>
      <c r="AA40" s="5">
        <v>1000000</v>
      </c>
      <c r="AB40" s="5">
        <v>2500000</v>
      </c>
      <c r="AC40" s="5">
        <v>2500000</v>
      </c>
      <c r="AD40" s="5">
        <v>2500000</v>
      </c>
      <c r="AE40" s="5">
        <v>7500000</v>
      </c>
      <c r="AF40" s="5">
        <v>7500000</v>
      </c>
      <c r="AG40" s="5">
        <v>10000000</v>
      </c>
      <c r="AH40" s="5">
        <v>2500000</v>
      </c>
      <c r="AI40" s="5">
        <v>1000000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</row>
    <row r="41" spans="2:84" x14ac:dyDescent="0.3">
      <c r="B41" s="13">
        <v>41</v>
      </c>
      <c r="H41" s="1" t="s">
        <v>187</v>
      </c>
      <c r="I41" s="1" t="s">
        <v>202</v>
      </c>
      <c r="J41" s="1" t="s">
        <v>194</v>
      </c>
      <c r="M41" s="53" t="s">
        <v>18</v>
      </c>
      <c r="U41" s="5">
        <v>1000000</v>
      </c>
      <c r="X41" s="5">
        <v>0</v>
      </c>
      <c r="Y41" s="5">
        <v>0</v>
      </c>
      <c r="Z41" s="5">
        <v>0</v>
      </c>
      <c r="AA41" s="5">
        <v>1000000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</row>
    <row r="42" spans="2:84" x14ac:dyDescent="0.3">
      <c r="B42" s="13">
        <v>42</v>
      </c>
      <c r="H42" s="1" t="s">
        <v>187</v>
      </c>
      <c r="I42" s="1" t="s">
        <v>202</v>
      </c>
      <c r="J42" s="1" t="s">
        <v>193</v>
      </c>
      <c r="M42" s="53" t="s">
        <v>18</v>
      </c>
      <c r="U42" s="5">
        <v>15000000</v>
      </c>
      <c r="X42" s="5">
        <v>0</v>
      </c>
      <c r="Y42" s="5">
        <v>0</v>
      </c>
      <c r="Z42" s="5">
        <v>0</v>
      </c>
      <c r="AA42" s="5">
        <v>0</v>
      </c>
      <c r="AB42" s="5">
        <v>2500000</v>
      </c>
      <c r="AC42" s="5">
        <v>2500000</v>
      </c>
      <c r="AD42" s="5">
        <v>2500000</v>
      </c>
      <c r="AE42" s="5">
        <v>2500000</v>
      </c>
      <c r="AF42" s="5">
        <v>2500000</v>
      </c>
      <c r="AG42" s="5">
        <v>2500000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</row>
    <row r="43" spans="2:84" x14ac:dyDescent="0.3">
      <c r="B43" s="13">
        <v>43</v>
      </c>
      <c r="H43" s="1" t="s">
        <v>187</v>
      </c>
      <c r="I43" s="1" t="s">
        <v>202</v>
      </c>
      <c r="J43" s="1" t="s">
        <v>191</v>
      </c>
      <c r="M43" s="53" t="s">
        <v>18</v>
      </c>
      <c r="U43" s="5">
        <v>15000000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5000000</v>
      </c>
      <c r="AF43" s="5">
        <v>5000000</v>
      </c>
      <c r="AG43" s="5">
        <v>5000000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</row>
    <row r="44" spans="2:84" x14ac:dyDescent="0.3">
      <c r="B44" s="13">
        <v>44</v>
      </c>
      <c r="H44" s="1" t="s">
        <v>187</v>
      </c>
      <c r="I44" s="1" t="s">
        <v>202</v>
      </c>
      <c r="J44" s="1" t="s">
        <v>195</v>
      </c>
      <c r="M44" s="53" t="s">
        <v>18</v>
      </c>
      <c r="U44" s="5">
        <v>5000000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2500000</v>
      </c>
      <c r="AH44" s="5">
        <v>2500000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</row>
    <row r="45" spans="2:84" x14ac:dyDescent="0.3">
      <c r="B45" s="13">
        <v>45</v>
      </c>
      <c r="H45" s="1" t="s">
        <v>187</v>
      </c>
      <c r="I45" s="1" t="s">
        <v>202</v>
      </c>
      <c r="J45" s="1" t="s">
        <v>490</v>
      </c>
      <c r="M45" s="53" t="s">
        <v>18</v>
      </c>
      <c r="U45" s="5">
        <v>1000000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1000000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</row>
    <row r="46" spans="2:84" s="26" customFormat="1" ht="12" x14ac:dyDescent="0.25">
      <c r="B46" s="13"/>
      <c r="M46" s="55"/>
      <c r="N46" s="44" t="s">
        <v>21</v>
      </c>
      <c r="O46" s="45"/>
      <c r="P46" s="46"/>
      <c r="Q46" s="89"/>
      <c r="U46" s="41"/>
      <c r="V46" s="42"/>
      <c r="W46" s="43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</row>
    <row r="47" spans="2:84" x14ac:dyDescent="0.3">
      <c r="B47" s="13">
        <v>47</v>
      </c>
      <c r="H47" s="1" t="s">
        <v>187</v>
      </c>
      <c r="I47" s="1" t="s">
        <v>203</v>
      </c>
      <c r="M47" s="53" t="s">
        <v>16</v>
      </c>
      <c r="W47" s="34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</row>
    <row r="48" spans="2:84" x14ac:dyDescent="0.3">
      <c r="B48" s="13">
        <v>48</v>
      </c>
      <c r="H48" s="1" t="s">
        <v>187</v>
      </c>
      <c r="I48" s="1" t="s">
        <v>203</v>
      </c>
      <c r="J48" s="1" t="s">
        <v>194</v>
      </c>
      <c r="M48" s="53" t="s">
        <v>16</v>
      </c>
      <c r="O48" s="82"/>
      <c r="P48" s="86">
        <v>1.7999999999999999E-2</v>
      </c>
      <c r="W48" s="34"/>
      <c r="X48" s="99">
        <v>1</v>
      </c>
      <c r="Y48" s="99">
        <v>1</v>
      </c>
      <c r="Z48" s="99">
        <v>1</v>
      </c>
      <c r="AA48" s="99">
        <v>1</v>
      </c>
      <c r="AB48" s="99">
        <v>1</v>
      </c>
      <c r="AC48" s="99">
        <v>1</v>
      </c>
      <c r="AD48" s="99">
        <v>1.018</v>
      </c>
      <c r="AE48" s="99">
        <v>1.018</v>
      </c>
      <c r="AF48" s="99">
        <v>1.018</v>
      </c>
      <c r="AG48" s="99">
        <v>1.018</v>
      </c>
      <c r="AH48" s="99">
        <v>1.018</v>
      </c>
      <c r="AI48" s="99">
        <v>1.018</v>
      </c>
      <c r="AJ48" s="99">
        <v>1.036324</v>
      </c>
      <c r="AK48" s="99">
        <v>1.036324</v>
      </c>
      <c r="AL48" s="99">
        <v>1.036324</v>
      </c>
      <c r="AM48" s="99">
        <v>1.036324</v>
      </c>
      <c r="AN48" s="99">
        <v>1.036324</v>
      </c>
      <c r="AO48" s="99">
        <v>1.036324</v>
      </c>
      <c r="AP48" s="99">
        <v>1.0549778320000001</v>
      </c>
      <c r="AQ48" s="99">
        <v>1.0549778320000001</v>
      </c>
      <c r="AR48" s="99">
        <v>1.0549778320000001</v>
      </c>
      <c r="AS48" s="99">
        <v>1.0549778320000001</v>
      </c>
      <c r="AT48" s="99">
        <v>1.0549778320000001</v>
      </c>
      <c r="AU48" s="99">
        <v>1.0549778320000001</v>
      </c>
      <c r="AV48" s="99">
        <v>1.0739674329760001</v>
      </c>
      <c r="AW48" s="99">
        <v>1.0739674329760001</v>
      </c>
      <c r="AX48" s="99">
        <v>1.0739674329760001</v>
      </c>
      <c r="AY48" s="99">
        <v>1.0739674329760001</v>
      </c>
      <c r="AZ48" s="99">
        <v>1.0739674329760001</v>
      </c>
      <c r="BA48" s="99">
        <v>1.0739674329760001</v>
      </c>
      <c r="BB48" s="99">
        <v>1.0932988467695681</v>
      </c>
      <c r="BC48" s="99">
        <v>1.0932988467695681</v>
      </c>
      <c r="BD48" s="99">
        <v>1.0932988467695681</v>
      </c>
      <c r="BE48" s="99">
        <v>1.0932988467695681</v>
      </c>
      <c r="BF48" s="99">
        <v>1.0932988467695681</v>
      </c>
      <c r="BG48" s="99">
        <v>1.0932988467695681</v>
      </c>
      <c r="BH48" s="99">
        <v>1.1129782260114203</v>
      </c>
      <c r="BI48" s="99">
        <v>1.1129782260114203</v>
      </c>
      <c r="BJ48" s="99">
        <v>1.1129782260114203</v>
      </c>
      <c r="BK48" s="99">
        <v>1.1129782260114203</v>
      </c>
      <c r="BL48" s="99">
        <v>1.1129782260114203</v>
      </c>
      <c r="BM48" s="99">
        <v>1.1129782260114203</v>
      </c>
      <c r="BN48" s="99">
        <v>1.133011834079626</v>
      </c>
      <c r="BO48" s="99">
        <v>1.133011834079626</v>
      </c>
      <c r="BP48" s="99">
        <v>1.133011834079626</v>
      </c>
      <c r="BQ48" s="99">
        <v>1.133011834079626</v>
      </c>
      <c r="BR48" s="99">
        <v>1.133011834079626</v>
      </c>
      <c r="BS48" s="99">
        <v>1.133011834079626</v>
      </c>
      <c r="BT48" s="99">
        <v>1.1534060470930592</v>
      </c>
      <c r="BU48" s="99">
        <v>1.1534060470930592</v>
      </c>
      <c r="BV48" s="99">
        <v>1.1534060470930592</v>
      </c>
      <c r="BW48" s="99">
        <v>1.1534060470930592</v>
      </c>
      <c r="BX48" s="99">
        <v>1.1534060470930592</v>
      </c>
      <c r="BY48" s="99">
        <v>1.1534060470930592</v>
      </c>
      <c r="BZ48" s="99">
        <v>1.1741673559407342</v>
      </c>
      <c r="CA48" s="99">
        <v>1.1741673559407342</v>
      </c>
      <c r="CB48" s="99">
        <v>1.1741673559407342</v>
      </c>
      <c r="CC48" s="99">
        <v>1.1741673559407342</v>
      </c>
      <c r="CD48" s="99">
        <v>1.1741673559407342</v>
      </c>
      <c r="CE48" s="99">
        <v>1.1741673559407342</v>
      </c>
      <c r="CF48" s="99">
        <v>0</v>
      </c>
    </row>
    <row r="49" spans="2:84" x14ac:dyDescent="0.3">
      <c r="B49" s="13">
        <v>49</v>
      </c>
      <c r="H49" s="1" t="s">
        <v>187</v>
      </c>
      <c r="I49" s="1" t="s">
        <v>203</v>
      </c>
      <c r="J49" s="1" t="s">
        <v>193</v>
      </c>
      <c r="M49" s="53" t="s">
        <v>16</v>
      </c>
      <c r="O49" s="82"/>
      <c r="P49" s="86">
        <v>1.7999999999999999E-2</v>
      </c>
      <c r="W49" s="34"/>
      <c r="X49" s="99">
        <v>1</v>
      </c>
      <c r="Y49" s="99">
        <v>1</v>
      </c>
      <c r="Z49" s="99">
        <v>1</v>
      </c>
      <c r="AA49" s="99">
        <v>1</v>
      </c>
      <c r="AB49" s="99">
        <v>1</v>
      </c>
      <c r="AC49" s="99">
        <v>1</v>
      </c>
      <c r="AD49" s="99">
        <v>1.018</v>
      </c>
      <c r="AE49" s="99">
        <v>1.018</v>
      </c>
      <c r="AF49" s="99">
        <v>1.018</v>
      </c>
      <c r="AG49" s="99">
        <v>1.018</v>
      </c>
      <c r="AH49" s="99">
        <v>1.018</v>
      </c>
      <c r="AI49" s="99">
        <v>1.018</v>
      </c>
      <c r="AJ49" s="99">
        <v>1.036324</v>
      </c>
      <c r="AK49" s="99">
        <v>1.036324</v>
      </c>
      <c r="AL49" s="99">
        <v>1.036324</v>
      </c>
      <c r="AM49" s="99">
        <v>1.036324</v>
      </c>
      <c r="AN49" s="99">
        <v>1.036324</v>
      </c>
      <c r="AO49" s="99">
        <v>1.036324</v>
      </c>
      <c r="AP49" s="99">
        <v>1.0549778320000001</v>
      </c>
      <c r="AQ49" s="99">
        <v>1.0549778320000001</v>
      </c>
      <c r="AR49" s="99">
        <v>1.0549778320000001</v>
      </c>
      <c r="AS49" s="99">
        <v>1.0549778320000001</v>
      </c>
      <c r="AT49" s="99">
        <v>1.0549778320000001</v>
      </c>
      <c r="AU49" s="99">
        <v>1.0549778320000001</v>
      </c>
      <c r="AV49" s="99">
        <v>1.0739674329760001</v>
      </c>
      <c r="AW49" s="99">
        <v>1.0739674329760001</v>
      </c>
      <c r="AX49" s="99">
        <v>1.0739674329760001</v>
      </c>
      <c r="AY49" s="99">
        <v>1.0739674329760001</v>
      </c>
      <c r="AZ49" s="99">
        <v>1.0739674329760001</v>
      </c>
      <c r="BA49" s="99">
        <v>1.0739674329760001</v>
      </c>
      <c r="BB49" s="99">
        <v>1.0932988467695681</v>
      </c>
      <c r="BC49" s="99">
        <v>1.0932988467695681</v>
      </c>
      <c r="BD49" s="99">
        <v>1.0932988467695681</v>
      </c>
      <c r="BE49" s="99">
        <v>1.0932988467695681</v>
      </c>
      <c r="BF49" s="99">
        <v>1.0932988467695681</v>
      </c>
      <c r="BG49" s="99">
        <v>1.0932988467695681</v>
      </c>
      <c r="BH49" s="99">
        <v>1.1129782260114203</v>
      </c>
      <c r="BI49" s="99">
        <v>1.1129782260114203</v>
      </c>
      <c r="BJ49" s="99">
        <v>1.1129782260114203</v>
      </c>
      <c r="BK49" s="99">
        <v>1.1129782260114203</v>
      </c>
      <c r="BL49" s="99">
        <v>1.1129782260114203</v>
      </c>
      <c r="BM49" s="99">
        <v>1.1129782260114203</v>
      </c>
      <c r="BN49" s="99">
        <v>1.133011834079626</v>
      </c>
      <c r="BO49" s="99">
        <v>1.133011834079626</v>
      </c>
      <c r="BP49" s="99">
        <v>1.133011834079626</v>
      </c>
      <c r="BQ49" s="99">
        <v>1.133011834079626</v>
      </c>
      <c r="BR49" s="99">
        <v>1.133011834079626</v>
      </c>
      <c r="BS49" s="99">
        <v>1.133011834079626</v>
      </c>
      <c r="BT49" s="99">
        <v>1.1534060470930592</v>
      </c>
      <c r="BU49" s="99">
        <v>1.1534060470930592</v>
      </c>
      <c r="BV49" s="99">
        <v>1.1534060470930592</v>
      </c>
      <c r="BW49" s="99">
        <v>1.1534060470930592</v>
      </c>
      <c r="BX49" s="99">
        <v>1.1534060470930592</v>
      </c>
      <c r="BY49" s="99">
        <v>1.1534060470930592</v>
      </c>
      <c r="BZ49" s="99">
        <v>1.1741673559407342</v>
      </c>
      <c r="CA49" s="99">
        <v>1.1741673559407342</v>
      </c>
      <c r="CB49" s="99">
        <v>1.1741673559407342</v>
      </c>
      <c r="CC49" s="99">
        <v>1.1741673559407342</v>
      </c>
      <c r="CD49" s="99">
        <v>1.1741673559407342</v>
      </c>
      <c r="CE49" s="99">
        <v>1.1741673559407342</v>
      </c>
      <c r="CF49" s="99">
        <v>0</v>
      </c>
    </row>
    <row r="50" spans="2:84" x14ac:dyDescent="0.3">
      <c r="B50" s="13">
        <v>50</v>
      </c>
      <c r="H50" s="1" t="s">
        <v>187</v>
      </c>
      <c r="I50" s="1" t="s">
        <v>203</v>
      </c>
      <c r="J50" s="1" t="s">
        <v>191</v>
      </c>
      <c r="M50" s="53" t="s">
        <v>16</v>
      </c>
      <c r="O50" s="82"/>
      <c r="P50" s="86">
        <v>1.7999999999999999E-2</v>
      </c>
      <c r="W50" s="34"/>
      <c r="X50" s="99">
        <v>1</v>
      </c>
      <c r="Y50" s="99">
        <v>1</v>
      </c>
      <c r="Z50" s="99">
        <v>1</v>
      </c>
      <c r="AA50" s="99">
        <v>1</v>
      </c>
      <c r="AB50" s="99">
        <v>1</v>
      </c>
      <c r="AC50" s="99">
        <v>1</v>
      </c>
      <c r="AD50" s="99">
        <v>1.018</v>
      </c>
      <c r="AE50" s="99">
        <v>1.018</v>
      </c>
      <c r="AF50" s="99">
        <v>1.018</v>
      </c>
      <c r="AG50" s="99">
        <v>1.018</v>
      </c>
      <c r="AH50" s="99">
        <v>1.018</v>
      </c>
      <c r="AI50" s="99">
        <v>1.018</v>
      </c>
      <c r="AJ50" s="99">
        <v>1.036324</v>
      </c>
      <c r="AK50" s="99">
        <v>1.036324</v>
      </c>
      <c r="AL50" s="99">
        <v>1.036324</v>
      </c>
      <c r="AM50" s="99">
        <v>1.036324</v>
      </c>
      <c r="AN50" s="99">
        <v>1.036324</v>
      </c>
      <c r="AO50" s="99">
        <v>1.036324</v>
      </c>
      <c r="AP50" s="99">
        <v>1.0549778320000001</v>
      </c>
      <c r="AQ50" s="99">
        <v>1.0549778320000001</v>
      </c>
      <c r="AR50" s="99">
        <v>1.0549778320000001</v>
      </c>
      <c r="AS50" s="99">
        <v>1.0549778320000001</v>
      </c>
      <c r="AT50" s="99">
        <v>1.0549778320000001</v>
      </c>
      <c r="AU50" s="99">
        <v>1.0549778320000001</v>
      </c>
      <c r="AV50" s="99">
        <v>1.0739674329760001</v>
      </c>
      <c r="AW50" s="99">
        <v>1.0739674329760001</v>
      </c>
      <c r="AX50" s="99">
        <v>1.0739674329760001</v>
      </c>
      <c r="AY50" s="99">
        <v>1.0739674329760001</v>
      </c>
      <c r="AZ50" s="99">
        <v>1.0739674329760001</v>
      </c>
      <c r="BA50" s="99">
        <v>1.0739674329760001</v>
      </c>
      <c r="BB50" s="99">
        <v>1.0932988467695681</v>
      </c>
      <c r="BC50" s="99">
        <v>1.0932988467695681</v>
      </c>
      <c r="BD50" s="99">
        <v>1.0932988467695681</v>
      </c>
      <c r="BE50" s="99">
        <v>1.0932988467695681</v>
      </c>
      <c r="BF50" s="99">
        <v>1.0932988467695681</v>
      </c>
      <c r="BG50" s="99">
        <v>1.0932988467695681</v>
      </c>
      <c r="BH50" s="99">
        <v>1.1129782260114203</v>
      </c>
      <c r="BI50" s="99">
        <v>1.1129782260114203</v>
      </c>
      <c r="BJ50" s="99">
        <v>1.1129782260114203</v>
      </c>
      <c r="BK50" s="99">
        <v>1.1129782260114203</v>
      </c>
      <c r="BL50" s="99">
        <v>1.1129782260114203</v>
      </c>
      <c r="BM50" s="99">
        <v>1.1129782260114203</v>
      </c>
      <c r="BN50" s="99">
        <v>1.133011834079626</v>
      </c>
      <c r="BO50" s="99">
        <v>1.133011834079626</v>
      </c>
      <c r="BP50" s="99">
        <v>1.133011834079626</v>
      </c>
      <c r="BQ50" s="99">
        <v>1.133011834079626</v>
      </c>
      <c r="BR50" s="99">
        <v>1.133011834079626</v>
      </c>
      <c r="BS50" s="99">
        <v>1.133011834079626</v>
      </c>
      <c r="BT50" s="99">
        <v>1.1534060470930592</v>
      </c>
      <c r="BU50" s="99">
        <v>1.1534060470930592</v>
      </c>
      <c r="BV50" s="99">
        <v>1.1534060470930592</v>
      </c>
      <c r="BW50" s="99">
        <v>1.1534060470930592</v>
      </c>
      <c r="BX50" s="99">
        <v>1.1534060470930592</v>
      </c>
      <c r="BY50" s="99">
        <v>1.1534060470930592</v>
      </c>
      <c r="BZ50" s="99">
        <v>1.1741673559407342</v>
      </c>
      <c r="CA50" s="99">
        <v>1.1741673559407342</v>
      </c>
      <c r="CB50" s="99">
        <v>1.1741673559407342</v>
      </c>
      <c r="CC50" s="99">
        <v>1.1741673559407342</v>
      </c>
      <c r="CD50" s="99">
        <v>1.1741673559407342</v>
      </c>
      <c r="CE50" s="99">
        <v>1.1741673559407342</v>
      </c>
      <c r="CF50" s="99">
        <v>0</v>
      </c>
    </row>
    <row r="51" spans="2:84" x14ac:dyDescent="0.3">
      <c r="B51" s="13">
        <v>51</v>
      </c>
      <c r="H51" s="1" t="s">
        <v>187</v>
      </c>
      <c r="I51" s="1" t="s">
        <v>203</v>
      </c>
      <c r="J51" s="1" t="s">
        <v>195</v>
      </c>
      <c r="M51" s="53" t="s">
        <v>16</v>
      </c>
      <c r="O51" s="82"/>
      <c r="P51" s="86">
        <v>1.7999999999999999E-2</v>
      </c>
      <c r="W51" s="34"/>
      <c r="X51" s="99">
        <v>1</v>
      </c>
      <c r="Y51" s="99">
        <v>1</v>
      </c>
      <c r="Z51" s="99">
        <v>1</v>
      </c>
      <c r="AA51" s="99">
        <v>1</v>
      </c>
      <c r="AB51" s="99">
        <v>1</v>
      </c>
      <c r="AC51" s="99">
        <v>1</v>
      </c>
      <c r="AD51" s="99">
        <v>1.018</v>
      </c>
      <c r="AE51" s="99">
        <v>1.018</v>
      </c>
      <c r="AF51" s="99">
        <v>1.018</v>
      </c>
      <c r="AG51" s="99">
        <v>1.018</v>
      </c>
      <c r="AH51" s="99">
        <v>1.018</v>
      </c>
      <c r="AI51" s="99">
        <v>1.018</v>
      </c>
      <c r="AJ51" s="99">
        <v>1.036324</v>
      </c>
      <c r="AK51" s="99">
        <v>1.036324</v>
      </c>
      <c r="AL51" s="99">
        <v>1.036324</v>
      </c>
      <c r="AM51" s="99">
        <v>1.036324</v>
      </c>
      <c r="AN51" s="99">
        <v>1.036324</v>
      </c>
      <c r="AO51" s="99">
        <v>1.036324</v>
      </c>
      <c r="AP51" s="99">
        <v>1.0549778320000001</v>
      </c>
      <c r="AQ51" s="99">
        <v>1.0549778320000001</v>
      </c>
      <c r="AR51" s="99">
        <v>1.0549778320000001</v>
      </c>
      <c r="AS51" s="99">
        <v>1.0549778320000001</v>
      </c>
      <c r="AT51" s="99">
        <v>1.0549778320000001</v>
      </c>
      <c r="AU51" s="99">
        <v>1.0549778320000001</v>
      </c>
      <c r="AV51" s="99">
        <v>1.0739674329760001</v>
      </c>
      <c r="AW51" s="99">
        <v>1.0739674329760001</v>
      </c>
      <c r="AX51" s="99">
        <v>1.0739674329760001</v>
      </c>
      <c r="AY51" s="99">
        <v>1.0739674329760001</v>
      </c>
      <c r="AZ51" s="99">
        <v>1.0739674329760001</v>
      </c>
      <c r="BA51" s="99">
        <v>1.0739674329760001</v>
      </c>
      <c r="BB51" s="99">
        <v>1.0932988467695681</v>
      </c>
      <c r="BC51" s="99">
        <v>1.0932988467695681</v>
      </c>
      <c r="BD51" s="99">
        <v>1.0932988467695681</v>
      </c>
      <c r="BE51" s="99">
        <v>1.0932988467695681</v>
      </c>
      <c r="BF51" s="99">
        <v>1.0932988467695681</v>
      </c>
      <c r="BG51" s="99">
        <v>1.0932988467695681</v>
      </c>
      <c r="BH51" s="99">
        <v>1.1129782260114203</v>
      </c>
      <c r="BI51" s="99">
        <v>1.1129782260114203</v>
      </c>
      <c r="BJ51" s="99">
        <v>1.1129782260114203</v>
      </c>
      <c r="BK51" s="99">
        <v>1.1129782260114203</v>
      </c>
      <c r="BL51" s="99">
        <v>1.1129782260114203</v>
      </c>
      <c r="BM51" s="99">
        <v>1.1129782260114203</v>
      </c>
      <c r="BN51" s="99">
        <v>1.133011834079626</v>
      </c>
      <c r="BO51" s="99">
        <v>1.133011834079626</v>
      </c>
      <c r="BP51" s="99">
        <v>1.133011834079626</v>
      </c>
      <c r="BQ51" s="99">
        <v>1.133011834079626</v>
      </c>
      <c r="BR51" s="99">
        <v>1.133011834079626</v>
      </c>
      <c r="BS51" s="99">
        <v>1.133011834079626</v>
      </c>
      <c r="BT51" s="99">
        <v>1.1534060470930592</v>
      </c>
      <c r="BU51" s="99">
        <v>1.1534060470930592</v>
      </c>
      <c r="BV51" s="99">
        <v>1.1534060470930592</v>
      </c>
      <c r="BW51" s="99">
        <v>1.1534060470930592</v>
      </c>
      <c r="BX51" s="99">
        <v>1.1534060470930592</v>
      </c>
      <c r="BY51" s="99">
        <v>1.1534060470930592</v>
      </c>
      <c r="BZ51" s="99">
        <v>1.1741673559407342</v>
      </c>
      <c r="CA51" s="99">
        <v>1.1741673559407342</v>
      </c>
      <c r="CB51" s="99">
        <v>1.1741673559407342</v>
      </c>
      <c r="CC51" s="99">
        <v>1.1741673559407342</v>
      </c>
      <c r="CD51" s="99">
        <v>1.1741673559407342</v>
      </c>
      <c r="CE51" s="99">
        <v>1.1741673559407342</v>
      </c>
      <c r="CF51" s="99">
        <v>0</v>
      </c>
    </row>
    <row r="52" spans="2:84" x14ac:dyDescent="0.3">
      <c r="B52" s="13">
        <v>52</v>
      </c>
      <c r="H52" s="1" t="s">
        <v>187</v>
      </c>
      <c r="I52" s="1" t="s">
        <v>203</v>
      </c>
      <c r="J52" s="1" t="s">
        <v>490</v>
      </c>
      <c r="M52" s="53" t="s">
        <v>16</v>
      </c>
      <c r="O52" s="82"/>
      <c r="P52" s="86">
        <v>1.7999999999999999E-2</v>
      </c>
      <c r="W52" s="34"/>
      <c r="X52" s="99">
        <v>1</v>
      </c>
      <c r="Y52" s="99">
        <v>1</v>
      </c>
      <c r="Z52" s="99">
        <v>1</v>
      </c>
      <c r="AA52" s="99">
        <v>1</v>
      </c>
      <c r="AB52" s="99">
        <v>1</v>
      </c>
      <c r="AC52" s="99">
        <v>1</v>
      </c>
      <c r="AD52" s="99">
        <v>1.018</v>
      </c>
      <c r="AE52" s="99">
        <v>1.018</v>
      </c>
      <c r="AF52" s="99">
        <v>1.018</v>
      </c>
      <c r="AG52" s="99">
        <v>1.018</v>
      </c>
      <c r="AH52" s="99">
        <v>1.018</v>
      </c>
      <c r="AI52" s="99">
        <v>1.018</v>
      </c>
      <c r="AJ52" s="99">
        <v>1.036324</v>
      </c>
      <c r="AK52" s="99">
        <v>1.036324</v>
      </c>
      <c r="AL52" s="99">
        <v>1.036324</v>
      </c>
      <c r="AM52" s="99">
        <v>1.036324</v>
      </c>
      <c r="AN52" s="99">
        <v>1.036324</v>
      </c>
      <c r="AO52" s="99">
        <v>1.036324</v>
      </c>
      <c r="AP52" s="99">
        <v>1.0549778320000001</v>
      </c>
      <c r="AQ52" s="99">
        <v>1.0549778320000001</v>
      </c>
      <c r="AR52" s="99">
        <v>1.0549778320000001</v>
      </c>
      <c r="AS52" s="99">
        <v>1.0549778320000001</v>
      </c>
      <c r="AT52" s="99">
        <v>1.0549778320000001</v>
      </c>
      <c r="AU52" s="99">
        <v>1.0549778320000001</v>
      </c>
      <c r="AV52" s="99">
        <v>1.0739674329760001</v>
      </c>
      <c r="AW52" s="99">
        <v>1.0739674329760001</v>
      </c>
      <c r="AX52" s="99">
        <v>1.0739674329760001</v>
      </c>
      <c r="AY52" s="99">
        <v>1.0739674329760001</v>
      </c>
      <c r="AZ52" s="99">
        <v>1.0739674329760001</v>
      </c>
      <c r="BA52" s="99">
        <v>1.0739674329760001</v>
      </c>
      <c r="BB52" s="99">
        <v>1.0932988467695681</v>
      </c>
      <c r="BC52" s="99">
        <v>1.0932988467695681</v>
      </c>
      <c r="BD52" s="99">
        <v>1.0932988467695681</v>
      </c>
      <c r="BE52" s="99">
        <v>1.0932988467695681</v>
      </c>
      <c r="BF52" s="99">
        <v>1.0932988467695681</v>
      </c>
      <c r="BG52" s="99">
        <v>1.0932988467695681</v>
      </c>
      <c r="BH52" s="99">
        <v>1.1129782260114203</v>
      </c>
      <c r="BI52" s="99">
        <v>1.1129782260114203</v>
      </c>
      <c r="BJ52" s="99">
        <v>1.1129782260114203</v>
      </c>
      <c r="BK52" s="99">
        <v>1.1129782260114203</v>
      </c>
      <c r="BL52" s="99">
        <v>1.1129782260114203</v>
      </c>
      <c r="BM52" s="99">
        <v>1.1129782260114203</v>
      </c>
      <c r="BN52" s="99">
        <v>1.133011834079626</v>
      </c>
      <c r="BO52" s="99">
        <v>1.133011834079626</v>
      </c>
      <c r="BP52" s="99">
        <v>1.133011834079626</v>
      </c>
      <c r="BQ52" s="99">
        <v>1.133011834079626</v>
      </c>
      <c r="BR52" s="99">
        <v>1.133011834079626</v>
      </c>
      <c r="BS52" s="99">
        <v>1.133011834079626</v>
      </c>
      <c r="BT52" s="99">
        <v>1.1534060470930592</v>
      </c>
      <c r="BU52" s="99">
        <v>1.1534060470930592</v>
      </c>
      <c r="BV52" s="99">
        <v>1.1534060470930592</v>
      </c>
      <c r="BW52" s="99">
        <v>1.1534060470930592</v>
      </c>
      <c r="BX52" s="99">
        <v>1.1534060470930592</v>
      </c>
      <c r="BY52" s="99">
        <v>1.1534060470930592</v>
      </c>
      <c r="BZ52" s="99">
        <v>1.1741673559407342</v>
      </c>
      <c r="CA52" s="99">
        <v>1.1741673559407342</v>
      </c>
      <c r="CB52" s="99">
        <v>1.1741673559407342</v>
      </c>
      <c r="CC52" s="99">
        <v>1.1741673559407342</v>
      </c>
      <c r="CD52" s="99">
        <v>1.1741673559407342</v>
      </c>
      <c r="CE52" s="99">
        <v>1.1741673559407342</v>
      </c>
      <c r="CF52" s="99">
        <v>0</v>
      </c>
    </row>
    <row r="53" spans="2:84" s="26" customFormat="1" ht="12" x14ac:dyDescent="0.25">
      <c r="B53" s="13"/>
      <c r="M53" s="55"/>
      <c r="N53" s="44" t="s">
        <v>21</v>
      </c>
      <c r="O53" s="45"/>
      <c r="P53" s="46"/>
      <c r="Q53" s="89"/>
      <c r="U53" s="41"/>
      <c r="V53" s="42"/>
      <c r="W53" s="43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</row>
    <row r="54" spans="2:84" x14ac:dyDescent="0.3">
      <c r="B54" s="13">
        <v>54</v>
      </c>
      <c r="H54" s="1" t="s">
        <v>187</v>
      </c>
      <c r="I54" s="1" t="s">
        <v>204</v>
      </c>
      <c r="M54" s="53" t="s">
        <v>84</v>
      </c>
      <c r="O54" s="82"/>
      <c r="P54" s="87">
        <v>6</v>
      </c>
      <c r="W54" s="34"/>
    </row>
    <row r="55" spans="2:84" x14ac:dyDescent="0.3">
      <c r="B55" s="13">
        <v>55</v>
      </c>
      <c r="H55" s="1" t="s">
        <v>187</v>
      </c>
      <c r="I55" s="1" t="s">
        <v>206</v>
      </c>
      <c r="M55" s="53" t="s">
        <v>18</v>
      </c>
      <c r="P55" s="72" t="s">
        <v>50</v>
      </c>
      <c r="U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</row>
    <row r="56" spans="2:84" x14ac:dyDescent="0.3">
      <c r="B56" s="13">
        <v>56</v>
      </c>
      <c r="H56" s="1" t="s">
        <v>187</v>
      </c>
      <c r="I56" s="1" t="s">
        <v>206</v>
      </c>
      <c r="J56" s="1" t="s">
        <v>201</v>
      </c>
      <c r="M56" s="53" t="s">
        <v>18</v>
      </c>
      <c r="U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</row>
    <row r="57" spans="2:84" x14ac:dyDescent="0.3">
      <c r="B57" s="13">
        <v>57</v>
      </c>
      <c r="H57" s="1" t="s">
        <v>187</v>
      </c>
      <c r="I57" s="1" t="s">
        <v>206</v>
      </c>
      <c r="J57" s="1" t="s">
        <v>198</v>
      </c>
      <c r="M57" s="53" t="s">
        <v>18</v>
      </c>
      <c r="U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</row>
    <row r="58" spans="2:84" x14ac:dyDescent="0.3">
      <c r="B58" s="13">
        <v>58</v>
      </c>
      <c r="H58" s="1" t="s">
        <v>187</v>
      </c>
      <c r="I58" s="1" t="s">
        <v>206</v>
      </c>
      <c r="J58" s="1" t="s">
        <v>199</v>
      </c>
      <c r="M58" s="53" t="s">
        <v>18</v>
      </c>
      <c r="U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</row>
    <row r="59" spans="2:84" x14ac:dyDescent="0.3">
      <c r="B59" s="13">
        <v>59</v>
      </c>
      <c r="H59" s="1" t="s">
        <v>187</v>
      </c>
      <c r="I59" s="1" t="s">
        <v>206</v>
      </c>
      <c r="J59" s="1" t="s">
        <v>200</v>
      </c>
      <c r="M59" s="53" t="s">
        <v>18</v>
      </c>
      <c r="U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</row>
    <row r="60" spans="2:84" x14ac:dyDescent="0.3">
      <c r="B60" s="13">
        <v>60</v>
      </c>
      <c r="H60" s="1" t="s">
        <v>187</v>
      </c>
      <c r="I60" s="1" t="s">
        <v>206</v>
      </c>
      <c r="J60" s="1" t="s">
        <v>234</v>
      </c>
      <c r="M60" s="53" t="s">
        <v>18</v>
      </c>
      <c r="U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</row>
    <row r="61" spans="2:84" s="26" customFormat="1" ht="12" x14ac:dyDescent="0.25">
      <c r="B61" s="13"/>
      <c r="M61" s="55"/>
      <c r="N61" s="44" t="s">
        <v>21</v>
      </c>
      <c r="O61" s="45"/>
      <c r="P61" s="46"/>
      <c r="Q61" s="89"/>
      <c r="U61" s="41"/>
      <c r="V61" s="42"/>
      <c r="W61" s="43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</row>
    <row r="62" spans="2:84" x14ac:dyDescent="0.3">
      <c r="B62" s="13">
        <v>62</v>
      </c>
      <c r="H62" s="1" t="s">
        <v>187</v>
      </c>
      <c r="I62" s="1" t="s">
        <v>207</v>
      </c>
      <c r="M62" s="53" t="s">
        <v>16</v>
      </c>
      <c r="W62" s="34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</row>
    <row r="63" spans="2:84" x14ac:dyDescent="0.3">
      <c r="B63" s="13">
        <v>63</v>
      </c>
      <c r="H63" s="1" t="s">
        <v>187</v>
      </c>
      <c r="I63" s="1" t="s">
        <v>207</v>
      </c>
      <c r="J63" s="1" t="s">
        <v>201</v>
      </c>
      <c r="M63" s="53" t="s">
        <v>16</v>
      </c>
      <c r="O63" s="82"/>
      <c r="P63" s="86">
        <v>2.5000000000000001E-2</v>
      </c>
      <c r="W63" s="34"/>
      <c r="X63" s="99">
        <v>1</v>
      </c>
      <c r="Y63" s="99">
        <v>1</v>
      </c>
      <c r="Z63" s="99">
        <v>1</v>
      </c>
      <c r="AA63" s="99">
        <v>1</v>
      </c>
      <c r="AB63" s="99">
        <v>1</v>
      </c>
      <c r="AC63" s="99">
        <v>1</v>
      </c>
      <c r="AD63" s="99">
        <v>1.0249999999999999</v>
      </c>
      <c r="AE63" s="99">
        <v>1.0249999999999999</v>
      </c>
      <c r="AF63" s="99">
        <v>1.0249999999999999</v>
      </c>
      <c r="AG63" s="99">
        <v>1.0249999999999999</v>
      </c>
      <c r="AH63" s="99">
        <v>1.0249999999999999</v>
      </c>
      <c r="AI63" s="99">
        <v>1.0249999999999999</v>
      </c>
      <c r="AJ63" s="99">
        <v>1.0506249999999999</v>
      </c>
      <c r="AK63" s="99">
        <v>1.0506249999999999</v>
      </c>
      <c r="AL63" s="99">
        <v>1.0506249999999999</v>
      </c>
      <c r="AM63" s="99">
        <v>1.0506249999999999</v>
      </c>
      <c r="AN63" s="99">
        <v>1.0506249999999999</v>
      </c>
      <c r="AO63" s="99">
        <v>1.0506249999999999</v>
      </c>
      <c r="AP63" s="99">
        <v>1.0768906249999999</v>
      </c>
      <c r="AQ63" s="99">
        <v>1.0768906249999999</v>
      </c>
      <c r="AR63" s="99">
        <v>1.0768906249999999</v>
      </c>
      <c r="AS63" s="99">
        <v>1.0768906249999999</v>
      </c>
      <c r="AT63" s="99">
        <v>1.0768906249999999</v>
      </c>
      <c r="AU63" s="99">
        <v>1.0768906249999999</v>
      </c>
      <c r="AV63" s="99">
        <v>1.1038128906249998</v>
      </c>
      <c r="AW63" s="99">
        <v>1.1038128906249998</v>
      </c>
      <c r="AX63" s="99">
        <v>1.1038128906249998</v>
      </c>
      <c r="AY63" s="99">
        <v>1.1038128906249998</v>
      </c>
      <c r="AZ63" s="99">
        <v>1.1038128906249998</v>
      </c>
      <c r="BA63" s="99">
        <v>1.1038128906249998</v>
      </c>
      <c r="BB63" s="99">
        <v>1.1314082128906247</v>
      </c>
      <c r="BC63" s="99">
        <v>1.1314082128906247</v>
      </c>
      <c r="BD63" s="99">
        <v>1.1314082128906247</v>
      </c>
      <c r="BE63" s="99">
        <v>1.1314082128906247</v>
      </c>
      <c r="BF63" s="99">
        <v>1.1314082128906247</v>
      </c>
      <c r="BG63" s="99">
        <v>1.1314082128906247</v>
      </c>
      <c r="BH63" s="99">
        <v>1.1596934182128902</v>
      </c>
      <c r="BI63" s="99">
        <v>1.1596934182128902</v>
      </c>
      <c r="BJ63" s="99">
        <v>1.1596934182128902</v>
      </c>
      <c r="BK63" s="99">
        <v>1.1596934182128902</v>
      </c>
      <c r="BL63" s="99">
        <v>1.1596934182128902</v>
      </c>
      <c r="BM63" s="99">
        <v>1.1596934182128902</v>
      </c>
      <c r="BN63" s="99">
        <v>1.1886857536682125</v>
      </c>
      <c r="BO63" s="99">
        <v>1.1886857536682125</v>
      </c>
      <c r="BP63" s="99">
        <v>1.1886857536682125</v>
      </c>
      <c r="BQ63" s="99">
        <v>1.1886857536682125</v>
      </c>
      <c r="BR63" s="99">
        <v>1.1886857536682125</v>
      </c>
      <c r="BS63" s="99">
        <v>1.1886857536682125</v>
      </c>
      <c r="BT63" s="99">
        <v>1.2184028975099177</v>
      </c>
      <c r="BU63" s="99">
        <v>1.2184028975099177</v>
      </c>
      <c r="BV63" s="99">
        <v>1.2184028975099177</v>
      </c>
      <c r="BW63" s="99">
        <v>1.2184028975099177</v>
      </c>
      <c r="BX63" s="99">
        <v>1.2184028975099177</v>
      </c>
      <c r="BY63" s="99">
        <v>1.2184028975099177</v>
      </c>
      <c r="BZ63" s="99">
        <v>1.2488629699476654</v>
      </c>
      <c r="CA63" s="99">
        <v>1.2488629699476654</v>
      </c>
      <c r="CB63" s="99">
        <v>1.2488629699476654</v>
      </c>
      <c r="CC63" s="99">
        <v>1.2488629699476654</v>
      </c>
      <c r="CD63" s="99">
        <v>1.2488629699476654</v>
      </c>
      <c r="CE63" s="99">
        <v>1.2488629699476654</v>
      </c>
      <c r="CF63" s="99">
        <v>0</v>
      </c>
    </row>
    <row r="64" spans="2:84" x14ac:dyDescent="0.3">
      <c r="B64" s="13">
        <v>64</v>
      </c>
      <c r="H64" s="1" t="s">
        <v>187</v>
      </c>
      <c r="I64" s="1" t="s">
        <v>207</v>
      </c>
      <c r="J64" s="1" t="s">
        <v>198</v>
      </c>
      <c r="M64" s="53" t="s">
        <v>16</v>
      </c>
      <c r="O64" s="82"/>
      <c r="P64" s="86">
        <v>2.5000000000000001E-2</v>
      </c>
      <c r="W64" s="34"/>
      <c r="X64" s="99">
        <v>1</v>
      </c>
      <c r="Y64" s="99">
        <v>1</v>
      </c>
      <c r="Z64" s="99">
        <v>1</v>
      </c>
      <c r="AA64" s="99">
        <v>1</v>
      </c>
      <c r="AB64" s="99">
        <v>1</v>
      </c>
      <c r="AC64" s="99">
        <v>1</v>
      </c>
      <c r="AD64" s="99">
        <v>1.0249999999999999</v>
      </c>
      <c r="AE64" s="99">
        <v>1.0249999999999999</v>
      </c>
      <c r="AF64" s="99">
        <v>1.0249999999999999</v>
      </c>
      <c r="AG64" s="99">
        <v>1.0249999999999999</v>
      </c>
      <c r="AH64" s="99">
        <v>1.0249999999999999</v>
      </c>
      <c r="AI64" s="99">
        <v>1.0249999999999999</v>
      </c>
      <c r="AJ64" s="99">
        <v>1.0506249999999999</v>
      </c>
      <c r="AK64" s="99">
        <v>1.0506249999999999</v>
      </c>
      <c r="AL64" s="99">
        <v>1.0506249999999999</v>
      </c>
      <c r="AM64" s="99">
        <v>1.0506249999999999</v>
      </c>
      <c r="AN64" s="99">
        <v>1.0506249999999999</v>
      </c>
      <c r="AO64" s="99">
        <v>1.0506249999999999</v>
      </c>
      <c r="AP64" s="99">
        <v>1.0768906249999999</v>
      </c>
      <c r="AQ64" s="99">
        <v>1.0768906249999999</v>
      </c>
      <c r="AR64" s="99">
        <v>1.0768906249999999</v>
      </c>
      <c r="AS64" s="99">
        <v>1.0768906249999999</v>
      </c>
      <c r="AT64" s="99">
        <v>1.0768906249999999</v>
      </c>
      <c r="AU64" s="99">
        <v>1.0768906249999999</v>
      </c>
      <c r="AV64" s="99">
        <v>1.1038128906249998</v>
      </c>
      <c r="AW64" s="99">
        <v>1.1038128906249998</v>
      </c>
      <c r="AX64" s="99">
        <v>1.1038128906249998</v>
      </c>
      <c r="AY64" s="99">
        <v>1.1038128906249998</v>
      </c>
      <c r="AZ64" s="99">
        <v>1.1038128906249998</v>
      </c>
      <c r="BA64" s="99">
        <v>1.1038128906249998</v>
      </c>
      <c r="BB64" s="99">
        <v>1.1314082128906247</v>
      </c>
      <c r="BC64" s="99">
        <v>1.1314082128906247</v>
      </c>
      <c r="BD64" s="99">
        <v>1.1314082128906247</v>
      </c>
      <c r="BE64" s="99">
        <v>1.1314082128906247</v>
      </c>
      <c r="BF64" s="99">
        <v>1.1314082128906247</v>
      </c>
      <c r="BG64" s="99">
        <v>1.1314082128906247</v>
      </c>
      <c r="BH64" s="99">
        <v>1.1596934182128902</v>
      </c>
      <c r="BI64" s="99">
        <v>1.1596934182128902</v>
      </c>
      <c r="BJ64" s="99">
        <v>1.1596934182128902</v>
      </c>
      <c r="BK64" s="99">
        <v>1.1596934182128902</v>
      </c>
      <c r="BL64" s="99">
        <v>1.1596934182128902</v>
      </c>
      <c r="BM64" s="99">
        <v>1.1596934182128902</v>
      </c>
      <c r="BN64" s="99">
        <v>1.1886857536682125</v>
      </c>
      <c r="BO64" s="99">
        <v>1.1886857536682125</v>
      </c>
      <c r="BP64" s="99">
        <v>1.1886857536682125</v>
      </c>
      <c r="BQ64" s="99">
        <v>1.1886857536682125</v>
      </c>
      <c r="BR64" s="99">
        <v>1.1886857536682125</v>
      </c>
      <c r="BS64" s="99">
        <v>1.1886857536682125</v>
      </c>
      <c r="BT64" s="99">
        <v>1.2184028975099177</v>
      </c>
      <c r="BU64" s="99">
        <v>1.2184028975099177</v>
      </c>
      <c r="BV64" s="99">
        <v>1.2184028975099177</v>
      </c>
      <c r="BW64" s="99">
        <v>1.2184028975099177</v>
      </c>
      <c r="BX64" s="99">
        <v>1.2184028975099177</v>
      </c>
      <c r="BY64" s="99">
        <v>1.2184028975099177</v>
      </c>
      <c r="BZ64" s="99">
        <v>1.2488629699476654</v>
      </c>
      <c r="CA64" s="99">
        <v>1.2488629699476654</v>
      </c>
      <c r="CB64" s="99">
        <v>1.2488629699476654</v>
      </c>
      <c r="CC64" s="99">
        <v>1.2488629699476654</v>
      </c>
      <c r="CD64" s="99">
        <v>1.2488629699476654</v>
      </c>
      <c r="CE64" s="99">
        <v>1.2488629699476654</v>
      </c>
      <c r="CF64" s="99">
        <v>0</v>
      </c>
    </row>
    <row r="65" spans="2:84" x14ac:dyDescent="0.3">
      <c r="B65" s="13">
        <v>65</v>
      </c>
      <c r="H65" s="1" t="s">
        <v>187</v>
      </c>
      <c r="I65" s="1" t="s">
        <v>207</v>
      </c>
      <c r="J65" s="1" t="s">
        <v>199</v>
      </c>
      <c r="M65" s="53" t="s">
        <v>16</v>
      </c>
      <c r="O65" s="82"/>
      <c r="P65" s="86">
        <v>2.5000000000000001E-2</v>
      </c>
      <c r="W65" s="34"/>
      <c r="X65" s="99">
        <v>1</v>
      </c>
      <c r="Y65" s="99">
        <v>1</v>
      </c>
      <c r="Z65" s="99">
        <v>1</v>
      </c>
      <c r="AA65" s="99">
        <v>1</v>
      </c>
      <c r="AB65" s="99">
        <v>1</v>
      </c>
      <c r="AC65" s="99">
        <v>1</v>
      </c>
      <c r="AD65" s="99">
        <v>1.0249999999999999</v>
      </c>
      <c r="AE65" s="99">
        <v>1.0249999999999999</v>
      </c>
      <c r="AF65" s="99">
        <v>1.0249999999999999</v>
      </c>
      <c r="AG65" s="99">
        <v>1.0249999999999999</v>
      </c>
      <c r="AH65" s="99">
        <v>1.0249999999999999</v>
      </c>
      <c r="AI65" s="99">
        <v>1.0249999999999999</v>
      </c>
      <c r="AJ65" s="99">
        <v>1.0506249999999999</v>
      </c>
      <c r="AK65" s="99">
        <v>1.0506249999999999</v>
      </c>
      <c r="AL65" s="99">
        <v>1.0506249999999999</v>
      </c>
      <c r="AM65" s="99">
        <v>1.0506249999999999</v>
      </c>
      <c r="AN65" s="99">
        <v>1.0506249999999999</v>
      </c>
      <c r="AO65" s="99">
        <v>1.0506249999999999</v>
      </c>
      <c r="AP65" s="99">
        <v>1.0768906249999999</v>
      </c>
      <c r="AQ65" s="99">
        <v>1.0768906249999999</v>
      </c>
      <c r="AR65" s="99">
        <v>1.0768906249999999</v>
      </c>
      <c r="AS65" s="99">
        <v>1.0768906249999999</v>
      </c>
      <c r="AT65" s="99">
        <v>1.0768906249999999</v>
      </c>
      <c r="AU65" s="99">
        <v>1.0768906249999999</v>
      </c>
      <c r="AV65" s="99">
        <v>1.1038128906249998</v>
      </c>
      <c r="AW65" s="99">
        <v>1.1038128906249998</v>
      </c>
      <c r="AX65" s="99">
        <v>1.1038128906249998</v>
      </c>
      <c r="AY65" s="99">
        <v>1.1038128906249998</v>
      </c>
      <c r="AZ65" s="99">
        <v>1.1038128906249998</v>
      </c>
      <c r="BA65" s="99">
        <v>1.1038128906249998</v>
      </c>
      <c r="BB65" s="99">
        <v>1.1314082128906247</v>
      </c>
      <c r="BC65" s="99">
        <v>1.1314082128906247</v>
      </c>
      <c r="BD65" s="99">
        <v>1.1314082128906247</v>
      </c>
      <c r="BE65" s="99">
        <v>1.1314082128906247</v>
      </c>
      <c r="BF65" s="99">
        <v>1.1314082128906247</v>
      </c>
      <c r="BG65" s="99">
        <v>1.1314082128906247</v>
      </c>
      <c r="BH65" s="99">
        <v>1.1596934182128902</v>
      </c>
      <c r="BI65" s="99">
        <v>1.1596934182128902</v>
      </c>
      <c r="BJ65" s="99">
        <v>1.1596934182128902</v>
      </c>
      <c r="BK65" s="99">
        <v>1.1596934182128902</v>
      </c>
      <c r="BL65" s="99">
        <v>1.1596934182128902</v>
      </c>
      <c r="BM65" s="99">
        <v>1.1596934182128902</v>
      </c>
      <c r="BN65" s="99">
        <v>1.1886857536682125</v>
      </c>
      <c r="BO65" s="99">
        <v>1.1886857536682125</v>
      </c>
      <c r="BP65" s="99">
        <v>1.1886857536682125</v>
      </c>
      <c r="BQ65" s="99">
        <v>1.1886857536682125</v>
      </c>
      <c r="BR65" s="99">
        <v>1.1886857536682125</v>
      </c>
      <c r="BS65" s="99">
        <v>1.1886857536682125</v>
      </c>
      <c r="BT65" s="99">
        <v>1.2184028975099177</v>
      </c>
      <c r="BU65" s="99">
        <v>1.2184028975099177</v>
      </c>
      <c r="BV65" s="99">
        <v>1.2184028975099177</v>
      </c>
      <c r="BW65" s="99">
        <v>1.2184028975099177</v>
      </c>
      <c r="BX65" s="99">
        <v>1.2184028975099177</v>
      </c>
      <c r="BY65" s="99">
        <v>1.2184028975099177</v>
      </c>
      <c r="BZ65" s="99">
        <v>1.2488629699476654</v>
      </c>
      <c r="CA65" s="99">
        <v>1.2488629699476654</v>
      </c>
      <c r="CB65" s="99">
        <v>1.2488629699476654</v>
      </c>
      <c r="CC65" s="99">
        <v>1.2488629699476654</v>
      </c>
      <c r="CD65" s="99">
        <v>1.2488629699476654</v>
      </c>
      <c r="CE65" s="99">
        <v>1.2488629699476654</v>
      </c>
      <c r="CF65" s="99">
        <v>0</v>
      </c>
    </row>
    <row r="66" spans="2:84" x14ac:dyDescent="0.3">
      <c r="B66" s="13">
        <v>66</v>
      </c>
      <c r="H66" s="1" t="s">
        <v>187</v>
      </c>
      <c r="I66" s="1" t="s">
        <v>207</v>
      </c>
      <c r="J66" s="1" t="s">
        <v>200</v>
      </c>
      <c r="M66" s="53" t="s">
        <v>16</v>
      </c>
      <c r="O66" s="82"/>
      <c r="P66" s="86">
        <v>2.5000000000000001E-2</v>
      </c>
      <c r="W66" s="34"/>
      <c r="X66" s="99">
        <v>1</v>
      </c>
      <c r="Y66" s="99">
        <v>1</v>
      </c>
      <c r="Z66" s="99">
        <v>1</v>
      </c>
      <c r="AA66" s="99">
        <v>1</v>
      </c>
      <c r="AB66" s="99">
        <v>1</v>
      </c>
      <c r="AC66" s="99">
        <v>1</v>
      </c>
      <c r="AD66" s="99">
        <v>1.0249999999999999</v>
      </c>
      <c r="AE66" s="99">
        <v>1.0249999999999999</v>
      </c>
      <c r="AF66" s="99">
        <v>1.0249999999999999</v>
      </c>
      <c r="AG66" s="99">
        <v>1.0249999999999999</v>
      </c>
      <c r="AH66" s="99">
        <v>1.0249999999999999</v>
      </c>
      <c r="AI66" s="99">
        <v>1.0249999999999999</v>
      </c>
      <c r="AJ66" s="99">
        <v>1.0506249999999999</v>
      </c>
      <c r="AK66" s="99">
        <v>1.0506249999999999</v>
      </c>
      <c r="AL66" s="99">
        <v>1.0506249999999999</v>
      </c>
      <c r="AM66" s="99">
        <v>1.0506249999999999</v>
      </c>
      <c r="AN66" s="99">
        <v>1.0506249999999999</v>
      </c>
      <c r="AO66" s="99">
        <v>1.0506249999999999</v>
      </c>
      <c r="AP66" s="99">
        <v>1.0768906249999999</v>
      </c>
      <c r="AQ66" s="99">
        <v>1.0768906249999999</v>
      </c>
      <c r="AR66" s="99">
        <v>1.0768906249999999</v>
      </c>
      <c r="AS66" s="99">
        <v>1.0768906249999999</v>
      </c>
      <c r="AT66" s="99">
        <v>1.0768906249999999</v>
      </c>
      <c r="AU66" s="99">
        <v>1.0768906249999999</v>
      </c>
      <c r="AV66" s="99">
        <v>1.1038128906249998</v>
      </c>
      <c r="AW66" s="99">
        <v>1.1038128906249998</v>
      </c>
      <c r="AX66" s="99">
        <v>1.1038128906249998</v>
      </c>
      <c r="AY66" s="99">
        <v>1.1038128906249998</v>
      </c>
      <c r="AZ66" s="99">
        <v>1.1038128906249998</v>
      </c>
      <c r="BA66" s="99">
        <v>1.1038128906249998</v>
      </c>
      <c r="BB66" s="99">
        <v>1.1314082128906247</v>
      </c>
      <c r="BC66" s="99">
        <v>1.1314082128906247</v>
      </c>
      <c r="BD66" s="99">
        <v>1.1314082128906247</v>
      </c>
      <c r="BE66" s="99">
        <v>1.1314082128906247</v>
      </c>
      <c r="BF66" s="99">
        <v>1.1314082128906247</v>
      </c>
      <c r="BG66" s="99">
        <v>1.1314082128906247</v>
      </c>
      <c r="BH66" s="99">
        <v>1.1596934182128902</v>
      </c>
      <c r="BI66" s="99">
        <v>1.1596934182128902</v>
      </c>
      <c r="BJ66" s="99">
        <v>1.1596934182128902</v>
      </c>
      <c r="BK66" s="99">
        <v>1.1596934182128902</v>
      </c>
      <c r="BL66" s="99">
        <v>1.1596934182128902</v>
      </c>
      <c r="BM66" s="99">
        <v>1.1596934182128902</v>
      </c>
      <c r="BN66" s="99">
        <v>1.1886857536682125</v>
      </c>
      <c r="BO66" s="99">
        <v>1.1886857536682125</v>
      </c>
      <c r="BP66" s="99">
        <v>1.1886857536682125</v>
      </c>
      <c r="BQ66" s="99">
        <v>1.1886857536682125</v>
      </c>
      <c r="BR66" s="99">
        <v>1.1886857536682125</v>
      </c>
      <c r="BS66" s="99">
        <v>1.1886857536682125</v>
      </c>
      <c r="BT66" s="99">
        <v>1.2184028975099177</v>
      </c>
      <c r="BU66" s="99">
        <v>1.2184028975099177</v>
      </c>
      <c r="BV66" s="99">
        <v>1.2184028975099177</v>
      </c>
      <c r="BW66" s="99">
        <v>1.2184028975099177</v>
      </c>
      <c r="BX66" s="99">
        <v>1.2184028975099177</v>
      </c>
      <c r="BY66" s="99">
        <v>1.2184028975099177</v>
      </c>
      <c r="BZ66" s="99">
        <v>1.2488629699476654</v>
      </c>
      <c r="CA66" s="99">
        <v>1.2488629699476654</v>
      </c>
      <c r="CB66" s="99">
        <v>1.2488629699476654</v>
      </c>
      <c r="CC66" s="99">
        <v>1.2488629699476654</v>
      </c>
      <c r="CD66" s="99">
        <v>1.2488629699476654</v>
      </c>
      <c r="CE66" s="99">
        <v>1.2488629699476654</v>
      </c>
      <c r="CF66" s="99">
        <v>0</v>
      </c>
    </row>
    <row r="67" spans="2:84" x14ac:dyDescent="0.3">
      <c r="B67" s="13">
        <v>67</v>
      </c>
      <c r="H67" s="1" t="s">
        <v>187</v>
      </c>
      <c r="I67" s="1" t="s">
        <v>207</v>
      </c>
      <c r="J67" s="1" t="s">
        <v>234</v>
      </c>
      <c r="M67" s="53" t="s">
        <v>16</v>
      </c>
      <c r="O67" s="82"/>
      <c r="P67" s="86">
        <v>2.5000000000000001E-2</v>
      </c>
      <c r="W67" s="34"/>
      <c r="X67" s="99">
        <v>1</v>
      </c>
      <c r="Y67" s="99">
        <v>1</v>
      </c>
      <c r="Z67" s="99">
        <v>1</v>
      </c>
      <c r="AA67" s="99">
        <v>1</v>
      </c>
      <c r="AB67" s="99">
        <v>1</v>
      </c>
      <c r="AC67" s="99">
        <v>1</v>
      </c>
      <c r="AD67" s="99">
        <v>1.0249999999999999</v>
      </c>
      <c r="AE67" s="99">
        <v>1.0249999999999999</v>
      </c>
      <c r="AF67" s="99">
        <v>1.0249999999999999</v>
      </c>
      <c r="AG67" s="99">
        <v>1.0249999999999999</v>
      </c>
      <c r="AH67" s="99">
        <v>1.0249999999999999</v>
      </c>
      <c r="AI67" s="99">
        <v>1.0249999999999999</v>
      </c>
      <c r="AJ67" s="99">
        <v>1.0506249999999999</v>
      </c>
      <c r="AK67" s="99">
        <v>1.0506249999999999</v>
      </c>
      <c r="AL67" s="99">
        <v>1.0506249999999999</v>
      </c>
      <c r="AM67" s="99">
        <v>1.0506249999999999</v>
      </c>
      <c r="AN67" s="99">
        <v>1.0506249999999999</v>
      </c>
      <c r="AO67" s="99">
        <v>1.0506249999999999</v>
      </c>
      <c r="AP67" s="99">
        <v>1.0768906249999999</v>
      </c>
      <c r="AQ67" s="99">
        <v>1.0768906249999999</v>
      </c>
      <c r="AR67" s="99">
        <v>1.0768906249999999</v>
      </c>
      <c r="AS67" s="99">
        <v>1.0768906249999999</v>
      </c>
      <c r="AT67" s="99">
        <v>1.0768906249999999</v>
      </c>
      <c r="AU67" s="99">
        <v>1.0768906249999999</v>
      </c>
      <c r="AV67" s="99">
        <v>1.1038128906249998</v>
      </c>
      <c r="AW67" s="99">
        <v>1.1038128906249998</v>
      </c>
      <c r="AX67" s="99">
        <v>1.1038128906249998</v>
      </c>
      <c r="AY67" s="99">
        <v>1.1038128906249998</v>
      </c>
      <c r="AZ67" s="99">
        <v>1.1038128906249998</v>
      </c>
      <c r="BA67" s="99">
        <v>1.1038128906249998</v>
      </c>
      <c r="BB67" s="99">
        <v>1.1314082128906247</v>
      </c>
      <c r="BC67" s="99">
        <v>1.1314082128906247</v>
      </c>
      <c r="BD67" s="99">
        <v>1.1314082128906247</v>
      </c>
      <c r="BE67" s="99">
        <v>1.1314082128906247</v>
      </c>
      <c r="BF67" s="99">
        <v>1.1314082128906247</v>
      </c>
      <c r="BG67" s="99">
        <v>1.1314082128906247</v>
      </c>
      <c r="BH67" s="99">
        <v>1.1596934182128902</v>
      </c>
      <c r="BI67" s="99">
        <v>1.1596934182128902</v>
      </c>
      <c r="BJ67" s="99">
        <v>1.1596934182128902</v>
      </c>
      <c r="BK67" s="99">
        <v>1.1596934182128902</v>
      </c>
      <c r="BL67" s="99">
        <v>1.1596934182128902</v>
      </c>
      <c r="BM67" s="99">
        <v>1.1596934182128902</v>
      </c>
      <c r="BN67" s="99">
        <v>1.1886857536682125</v>
      </c>
      <c r="BO67" s="99">
        <v>1.1886857536682125</v>
      </c>
      <c r="BP67" s="99">
        <v>1.1886857536682125</v>
      </c>
      <c r="BQ67" s="99">
        <v>1.1886857536682125</v>
      </c>
      <c r="BR67" s="99">
        <v>1.1886857536682125</v>
      </c>
      <c r="BS67" s="99">
        <v>1.1886857536682125</v>
      </c>
      <c r="BT67" s="99">
        <v>1.2184028975099177</v>
      </c>
      <c r="BU67" s="99">
        <v>1.2184028975099177</v>
      </c>
      <c r="BV67" s="99">
        <v>1.2184028975099177</v>
      </c>
      <c r="BW67" s="99">
        <v>1.2184028975099177</v>
      </c>
      <c r="BX67" s="99">
        <v>1.2184028975099177</v>
      </c>
      <c r="BY67" s="99">
        <v>1.2184028975099177</v>
      </c>
      <c r="BZ67" s="99">
        <v>1.2488629699476654</v>
      </c>
      <c r="CA67" s="99">
        <v>1.2488629699476654</v>
      </c>
      <c r="CB67" s="99">
        <v>1.2488629699476654</v>
      </c>
      <c r="CC67" s="99">
        <v>1.2488629699476654</v>
      </c>
      <c r="CD67" s="99">
        <v>1.2488629699476654</v>
      </c>
      <c r="CE67" s="99">
        <v>1.2488629699476654</v>
      </c>
      <c r="CF67" s="99">
        <v>0</v>
      </c>
    </row>
    <row r="68" spans="2:84" s="26" customFormat="1" ht="12" x14ac:dyDescent="0.25">
      <c r="B68" s="13"/>
      <c r="M68" s="55"/>
      <c r="N68" s="44" t="s">
        <v>21</v>
      </c>
      <c r="O68" s="45"/>
      <c r="P68" s="46"/>
      <c r="Q68" s="89"/>
      <c r="U68" s="41"/>
      <c r="V68" s="42"/>
      <c r="W68" s="43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</row>
    <row r="69" spans="2:84" x14ac:dyDescent="0.3">
      <c r="B69" s="13">
        <v>69</v>
      </c>
      <c r="H69" s="1" t="s">
        <v>187</v>
      </c>
      <c r="I69" s="1" t="s">
        <v>208</v>
      </c>
      <c r="M69" s="53" t="s">
        <v>84</v>
      </c>
      <c r="O69" s="82"/>
      <c r="P69" s="87">
        <v>6</v>
      </c>
      <c r="W69" s="34"/>
    </row>
    <row r="70" spans="2:84" x14ac:dyDescent="0.3">
      <c r="B70" s="13">
        <v>70</v>
      </c>
    </row>
    <row r="71" spans="2:84" x14ac:dyDescent="0.3">
      <c r="B71" s="13">
        <v>71</v>
      </c>
      <c r="H71" s="1" t="s">
        <v>235</v>
      </c>
      <c r="M71" s="53" t="s">
        <v>18</v>
      </c>
      <c r="P71" s="72"/>
      <c r="U71" s="5">
        <v>38150000</v>
      </c>
      <c r="X71" s="5">
        <v>70000</v>
      </c>
      <c r="Y71" s="5">
        <v>50000</v>
      </c>
      <c r="Z71" s="5">
        <v>50000</v>
      </c>
      <c r="AA71" s="5">
        <v>1000000</v>
      </c>
      <c r="AB71" s="5">
        <v>2500000</v>
      </c>
      <c r="AC71" s="5">
        <v>2500000</v>
      </c>
      <c r="AD71" s="5">
        <v>2500000</v>
      </c>
      <c r="AE71" s="5">
        <v>7500000</v>
      </c>
      <c r="AF71" s="5">
        <v>7500000</v>
      </c>
      <c r="AG71" s="5">
        <v>10020000</v>
      </c>
      <c r="AH71" s="5">
        <v>2970000</v>
      </c>
      <c r="AI71" s="5">
        <v>1490000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</row>
    <row r="72" spans="2:84" x14ac:dyDescent="0.3">
      <c r="B72" s="13">
        <v>72</v>
      </c>
      <c r="H72" s="1" t="s">
        <v>235</v>
      </c>
      <c r="I72" s="1" t="s">
        <v>189</v>
      </c>
      <c r="M72" s="53" t="s">
        <v>18</v>
      </c>
      <c r="P72" s="72" t="s">
        <v>62</v>
      </c>
      <c r="U72" s="5">
        <v>1150000</v>
      </c>
      <c r="X72" s="5">
        <v>70000</v>
      </c>
      <c r="Y72" s="5">
        <v>50000</v>
      </c>
      <c r="Z72" s="5">
        <v>50000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20000</v>
      </c>
      <c r="AH72" s="5">
        <v>470000</v>
      </c>
      <c r="AI72" s="5">
        <v>490000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</row>
    <row r="73" spans="2:84" x14ac:dyDescent="0.3">
      <c r="B73" s="13">
        <v>73</v>
      </c>
      <c r="H73" s="1" t="s">
        <v>235</v>
      </c>
      <c r="I73" s="1" t="s">
        <v>189</v>
      </c>
      <c r="J73" s="1" t="s">
        <v>190</v>
      </c>
      <c r="M73" s="53" t="s">
        <v>18</v>
      </c>
      <c r="U73" s="5">
        <v>20000</v>
      </c>
      <c r="X73" s="5">
        <v>20000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</row>
    <row r="74" spans="2:84" x14ac:dyDescent="0.3">
      <c r="B74" s="13">
        <v>74</v>
      </c>
      <c r="H74" s="1" t="s">
        <v>235</v>
      </c>
      <c r="I74" s="1" t="s">
        <v>189</v>
      </c>
      <c r="J74" s="1" t="s">
        <v>486</v>
      </c>
      <c r="M74" s="53" t="s">
        <v>18</v>
      </c>
      <c r="U74" s="5">
        <v>150000</v>
      </c>
      <c r="X74" s="5">
        <v>50000</v>
      </c>
      <c r="Y74" s="5">
        <v>50000</v>
      </c>
      <c r="Z74" s="5">
        <v>50000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</row>
    <row r="75" spans="2:84" x14ac:dyDescent="0.3">
      <c r="B75" s="13">
        <v>75</v>
      </c>
      <c r="H75" s="1" t="s">
        <v>235</v>
      </c>
      <c r="I75" s="1" t="s">
        <v>189</v>
      </c>
      <c r="J75" s="1" t="s">
        <v>488</v>
      </c>
      <c r="M75" s="53" t="s">
        <v>18</v>
      </c>
      <c r="U75" s="5">
        <v>180000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20000</v>
      </c>
      <c r="AH75" s="5">
        <v>70000</v>
      </c>
      <c r="AI75" s="5">
        <v>90000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</row>
    <row r="76" spans="2:84" x14ac:dyDescent="0.3">
      <c r="B76" s="13">
        <v>76</v>
      </c>
      <c r="H76" s="1" t="s">
        <v>235</v>
      </c>
      <c r="I76" s="1" t="s">
        <v>189</v>
      </c>
      <c r="J76" s="1" t="s">
        <v>489</v>
      </c>
      <c r="M76" s="53" t="s">
        <v>18</v>
      </c>
      <c r="U76" s="5">
        <v>600000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300000</v>
      </c>
      <c r="AI76" s="5">
        <v>300000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</row>
    <row r="77" spans="2:84" x14ac:dyDescent="0.3">
      <c r="B77" s="13">
        <v>77</v>
      </c>
      <c r="H77" s="1" t="s">
        <v>235</v>
      </c>
      <c r="I77" s="1" t="s">
        <v>189</v>
      </c>
      <c r="J77" s="1" t="s">
        <v>487</v>
      </c>
      <c r="M77" s="53" t="s">
        <v>18</v>
      </c>
      <c r="U77" s="5">
        <v>200000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100000</v>
      </c>
      <c r="AI77" s="5">
        <v>100000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</row>
    <row r="78" spans="2:84" s="26" customFormat="1" ht="12" x14ac:dyDescent="0.25">
      <c r="B78" s="13"/>
      <c r="M78" s="55"/>
      <c r="N78" s="44" t="s">
        <v>21</v>
      </c>
      <c r="O78" s="45"/>
      <c r="P78" s="46"/>
      <c r="Q78" s="89"/>
      <c r="U78" s="41"/>
      <c r="V78" s="42"/>
      <c r="W78" s="43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</row>
    <row r="79" spans="2:84" x14ac:dyDescent="0.3">
      <c r="B79" s="13">
        <v>79</v>
      </c>
      <c r="H79" s="1" t="s">
        <v>235</v>
      </c>
      <c r="I79" s="1" t="s">
        <v>202</v>
      </c>
      <c r="M79" s="53" t="s">
        <v>18</v>
      </c>
      <c r="P79" s="72" t="s">
        <v>62</v>
      </c>
      <c r="U79" s="5">
        <v>37000000</v>
      </c>
      <c r="X79" s="5">
        <v>0</v>
      </c>
      <c r="Y79" s="5">
        <v>0</v>
      </c>
      <c r="Z79" s="5">
        <v>0</v>
      </c>
      <c r="AA79" s="5">
        <v>1000000</v>
      </c>
      <c r="AB79" s="5">
        <v>2500000</v>
      </c>
      <c r="AC79" s="5">
        <v>2500000</v>
      </c>
      <c r="AD79" s="5">
        <v>2500000</v>
      </c>
      <c r="AE79" s="5">
        <v>7500000</v>
      </c>
      <c r="AF79" s="5">
        <v>7500000</v>
      </c>
      <c r="AG79" s="5">
        <v>10000000</v>
      </c>
      <c r="AH79" s="5">
        <v>2500000</v>
      </c>
      <c r="AI79" s="5">
        <v>1000000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</row>
    <row r="80" spans="2:84" x14ac:dyDescent="0.3">
      <c r="B80" s="13">
        <v>80</v>
      </c>
      <c r="H80" s="1" t="s">
        <v>235</v>
      </c>
      <c r="I80" s="1" t="s">
        <v>202</v>
      </c>
      <c r="J80" s="1" t="s">
        <v>194</v>
      </c>
      <c r="M80" s="53" t="s">
        <v>18</v>
      </c>
      <c r="U80" s="5">
        <v>1000000</v>
      </c>
      <c r="X80" s="5">
        <v>0</v>
      </c>
      <c r="Y80" s="5">
        <v>0</v>
      </c>
      <c r="Z80" s="5">
        <v>0</v>
      </c>
      <c r="AA80" s="5">
        <v>1000000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</row>
    <row r="81" spans="2:84" x14ac:dyDescent="0.3">
      <c r="B81" s="13">
        <v>81</v>
      </c>
      <c r="H81" s="1" t="s">
        <v>235</v>
      </c>
      <c r="I81" s="1" t="s">
        <v>202</v>
      </c>
      <c r="J81" s="1" t="s">
        <v>193</v>
      </c>
      <c r="M81" s="53" t="s">
        <v>18</v>
      </c>
      <c r="U81" s="5">
        <v>15000000</v>
      </c>
      <c r="X81" s="5">
        <v>0</v>
      </c>
      <c r="Y81" s="5">
        <v>0</v>
      </c>
      <c r="Z81" s="5">
        <v>0</v>
      </c>
      <c r="AA81" s="5">
        <v>0</v>
      </c>
      <c r="AB81" s="5">
        <v>2500000</v>
      </c>
      <c r="AC81" s="5">
        <v>2500000</v>
      </c>
      <c r="AD81" s="5">
        <v>2500000</v>
      </c>
      <c r="AE81" s="5">
        <v>2500000</v>
      </c>
      <c r="AF81" s="5">
        <v>2500000</v>
      </c>
      <c r="AG81" s="5">
        <v>2500000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</row>
    <row r="82" spans="2:84" x14ac:dyDescent="0.3">
      <c r="B82" s="13">
        <v>82</v>
      </c>
      <c r="H82" s="1" t="s">
        <v>235</v>
      </c>
      <c r="I82" s="1" t="s">
        <v>202</v>
      </c>
      <c r="J82" s="1" t="s">
        <v>191</v>
      </c>
      <c r="M82" s="53" t="s">
        <v>18</v>
      </c>
      <c r="U82" s="5">
        <v>15000000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5000000</v>
      </c>
      <c r="AF82" s="5">
        <v>5000000</v>
      </c>
      <c r="AG82" s="5">
        <v>5000000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</row>
    <row r="83" spans="2:84" x14ac:dyDescent="0.3">
      <c r="B83" s="13">
        <v>83</v>
      </c>
      <c r="H83" s="1" t="s">
        <v>235</v>
      </c>
      <c r="I83" s="1" t="s">
        <v>202</v>
      </c>
      <c r="J83" s="1" t="s">
        <v>195</v>
      </c>
      <c r="M83" s="53" t="s">
        <v>18</v>
      </c>
      <c r="U83" s="5">
        <v>5000000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2500000</v>
      </c>
      <c r="AH83" s="5">
        <v>2500000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</row>
    <row r="84" spans="2:84" x14ac:dyDescent="0.3">
      <c r="B84" s="13">
        <v>84</v>
      </c>
      <c r="H84" s="1" t="s">
        <v>235</v>
      </c>
      <c r="I84" s="1" t="s">
        <v>202</v>
      </c>
      <c r="J84" s="1" t="s">
        <v>490</v>
      </c>
      <c r="M84" s="53" t="s">
        <v>18</v>
      </c>
      <c r="U84" s="5">
        <v>1000000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1000000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</row>
    <row r="85" spans="2:84" s="26" customFormat="1" ht="12" x14ac:dyDescent="0.25">
      <c r="B85" s="13"/>
      <c r="M85" s="55"/>
      <c r="N85" s="44" t="s">
        <v>21</v>
      </c>
      <c r="O85" s="45"/>
      <c r="P85" s="46"/>
      <c r="Q85" s="89"/>
      <c r="U85" s="41"/>
      <c r="V85" s="42"/>
      <c r="W85" s="43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</row>
    <row r="86" spans="2:84" x14ac:dyDescent="0.3">
      <c r="B86" s="13">
        <v>86</v>
      </c>
      <c r="H86" s="1" t="s">
        <v>235</v>
      </c>
      <c r="I86" s="1" t="s">
        <v>206</v>
      </c>
      <c r="M86" s="53" t="s">
        <v>18</v>
      </c>
      <c r="P86" s="72" t="s">
        <v>62</v>
      </c>
      <c r="U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</row>
    <row r="87" spans="2:84" x14ac:dyDescent="0.3">
      <c r="B87" s="13">
        <v>87</v>
      </c>
      <c r="H87" s="1" t="s">
        <v>235</v>
      </c>
      <c r="I87" s="1" t="s">
        <v>206</v>
      </c>
      <c r="J87" s="1" t="s">
        <v>201</v>
      </c>
      <c r="M87" s="53" t="s">
        <v>18</v>
      </c>
      <c r="U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</row>
    <row r="88" spans="2:84" x14ac:dyDescent="0.3">
      <c r="B88" s="13">
        <v>88</v>
      </c>
      <c r="H88" s="1" t="s">
        <v>235</v>
      </c>
      <c r="I88" s="1" t="s">
        <v>206</v>
      </c>
      <c r="J88" s="1" t="s">
        <v>198</v>
      </c>
      <c r="M88" s="53" t="s">
        <v>18</v>
      </c>
      <c r="U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</row>
    <row r="89" spans="2:84" x14ac:dyDescent="0.3">
      <c r="B89" s="13">
        <v>89</v>
      </c>
      <c r="H89" s="1" t="s">
        <v>235</v>
      </c>
      <c r="I89" s="1" t="s">
        <v>206</v>
      </c>
      <c r="J89" s="1" t="s">
        <v>199</v>
      </c>
      <c r="M89" s="53" t="s">
        <v>18</v>
      </c>
      <c r="U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</row>
    <row r="90" spans="2:84" x14ac:dyDescent="0.3">
      <c r="B90" s="13">
        <v>90</v>
      </c>
      <c r="H90" s="1" t="s">
        <v>235</v>
      </c>
      <c r="I90" s="1" t="s">
        <v>206</v>
      </c>
      <c r="J90" s="1" t="s">
        <v>200</v>
      </c>
      <c r="M90" s="53" t="s">
        <v>18</v>
      </c>
      <c r="U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</row>
    <row r="91" spans="2:84" x14ac:dyDescent="0.3">
      <c r="B91" s="13">
        <v>91</v>
      </c>
      <c r="H91" s="1" t="s">
        <v>235</v>
      </c>
      <c r="I91" s="1" t="s">
        <v>206</v>
      </c>
      <c r="J91" s="1" t="s">
        <v>234</v>
      </c>
      <c r="M91" s="53" t="s">
        <v>18</v>
      </c>
      <c r="U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</row>
    <row r="92" spans="2:84" s="26" customFormat="1" ht="12" x14ac:dyDescent="0.25">
      <c r="B92" s="13"/>
      <c r="M92" s="55"/>
      <c r="N92" s="44" t="s">
        <v>21</v>
      </c>
      <c r="O92" s="45"/>
      <c r="P92" s="46"/>
      <c r="Q92" s="89"/>
      <c r="U92" s="41"/>
      <c r="V92" s="42"/>
      <c r="W92" s="43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</row>
    <row r="93" spans="2:84" x14ac:dyDescent="0.3">
      <c r="B93" s="13">
        <v>93</v>
      </c>
    </row>
    <row r="94" spans="2:84" x14ac:dyDescent="0.3">
      <c r="B94" s="13">
        <v>94</v>
      </c>
      <c r="H94" s="1" t="s">
        <v>209</v>
      </c>
      <c r="M94" s="53" t="s">
        <v>18</v>
      </c>
      <c r="P94" s="72"/>
      <c r="U94" s="5">
        <v>38150000</v>
      </c>
      <c r="X94" s="5">
        <v>70000</v>
      </c>
      <c r="Y94" s="5">
        <v>50000</v>
      </c>
      <c r="Z94" s="5">
        <v>50000</v>
      </c>
      <c r="AA94" s="5">
        <v>1000000</v>
      </c>
      <c r="AB94" s="5">
        <v>2500000</v>
      </c>
      <c r="AC94" s="5">
        <v>2500000</v>
      </c>
      <c r="AD94" s="5">
        <v>2500000</v>
      </c>
      <c r="AE94" s="5">
        <v>7500000</v>
      </c>
      <c r="AF94" s="5">
        <v>7500000</v>
      </c>
      <c r="AG94" s="5">
        <v>10020000</v>
      </c>
      <c r="AH94" s="5">
        <v>2970000</v>
      </c>
      <c r="AI94" s="5">
        <v>1490000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</row>
    <row r="95" spans="2:84" x14ac:dyDescent="0.3">
      <c r="B95" s="13">
        <v>95</v>
      </c>
      <c r="H95" s="1" t="s">
        <v>209</v>
      </c>
      <c r="I95" s="1" t="s">
        <v>189</v>
      </c>
      <c r="M95" s="53" t="s">
        <v>18</v>
      </c>
      <c r="P95" s="72" t="s">
        <v>59</v>
      </c>
      <c r="U95" s="5">
        <v>1150000</v>
      </c>
      <c r="X95" s="5">
        <v>70000</v>
      </c>
      <c r="Y95" s="5">
        <v>50000</v>
      </c>
      <c r="Z95" s="5">
        <v>50000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20000</v>
      </c>
      <c r="AH95" s="5">
        <v>470000</v>
      </c>
      <c r="AI95" s="5">
        <v>490000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</row>
    <row r="96" spans="2:84" x14ac:dyDescent="0.3">
      <c r="B96" s="13">
        <v>96</v>
      </c>
      <c r="H96" s="1" t="s">
        <v>209</v>
      </c>
      <c r="I96" s="1" t="s">
        <v>189</v>
      </c>
      <c r="J96" s="1" t="s">
        <v>190</v>
      </c>
      <c r="M96" s="53" t="s">
        <v>18</v>
      </c>
      <c r="U96" s="5">
        <v>20000</v>
      </c>
      <c r="X96" s="5">
        <v>20000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</row>
    <row r="97" spans="2:84" x14ac:dyDescent="0.3">
      <c r="B97" s="13">
        <v>97</v>
      </c>
      <c r="H97" s="1" t="s">
        <v>209</v>
      </c>
      <c r="I97" s="1" t="s">
        <v>189</v>
      </c>
      <c r="J97" s="1" t="s">
        <v>486</v>
      </c>
      <c r="M97" s="53" t="s">
        <v>18</v>
      </c>
      <c r="U97" s="5">
        <v>150000</v>
      </c>
      <c r="X97" s="5">
        <v>50000</v>
      </c>
      <c r="Y97" s="5">
        <v>50000</v>
      </c>
      <c r="Z97" s="5">
        <v>50000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</row>
    <row r="98" spans="2:84" x14ac:dyDescent="0.3">
      <c r="B98" s="13">
        <v>98</v>
      </c>
      <c r="H98" s="1" t="s">
        <v>209</v>
      </c>
      <c r="I98" s="1" t="s">
        <v>189</v>
      </c>
      <c r="J98" s="1" t="s">
        <v>488</v>
      </c>
      <c r="M98" s="53" t="s">
        <v>18</v>
      </c>
      <c r="U98" s="5">
        <v>180000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20000</v>
      </c>
      <c r="AH98" s="5">
        <v>70000</v>
      </c>
      <c r="AI98" s="5">
        <v>90000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</row>
    <row r="99" spans="2:84" x14ac:dyDescent="0.3">
      <c r="B99" s="13">
        <v>99</v>
      </c>
      <c r="H99" s="1" t="s">
        <v>209</v>
      </c>
      <c r="I99" s="1" t="s">
        <v>189</v>
      </c>
      <c r="J99" s="1" t="s">
        <v>489</v>
      </c>
      <c r="M99" s="53" t="s">
        <v>18</v>
      </c>
      <c r="U99" s="5">
        <v>600000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300000</v>
      </c>
      <c r="AI99" s="5">
        <v>300000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</row>
    <row r="100" spans="2:84" x14ac:dyDescent="0.3">
      <c r="B100" s="13">
        <v>100</v>
      </c>
      <c r="H100" s="1" t="s">
        <v>209</v>
      </c>
      <c r="I100" s="1" t="s">
        <v>189</v>
      </c>
      <c r="J100" s="1" t="s">
        <v>487</v>
      </c>
      <c r="M100" s="53" t="s">
        <v>18</v>
      </c>
      <c r="U100" s="5">
        <v>200000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100000</v>
      </c>
      <c r="AI100" s="5">
        <v>100000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</row>
    <row r="101" spans="2:84" s="26" customFormat="1" ht="12" x14ac:dyDescent="0.25">
      <c r="B101" s="13"/>
      <c r="M101" s="55"/>
      <c r="N101" s="44" t="s">
        <v>21</v>
      </c>
      <c r="O101" s="45"/>
      <c r="P101" s="46"/>
      <c r="Q101" s="89"/>
      <c r="U101" s="41"/>
      <c r="V101" s="42"/>
      <c r="W101" s="43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</row>
    <row r="102" spans="2:84" x14ac:dyDescent="0.3">
      <c r="B102" s="13">
        <v>102</v>
      </c>
      <c r="H102" s="1" t="s">
        <v>209</v>
      </c>
      <c r="I102" s="1" t="s">
        <v>202</v>
      </c>
      <c r="M102" s="53" t="s">
        <v>18</v>
      </c>
      <c r="P102" s="72" t="s">
        <v>59</v>
      </c>
      <c r="U102" s="5">
        <v>37000000</v>
      </c>
      <c r="X102" s="5">
        <v>0</v>
      </c>
      <c r="Y102" s="5">
        <v>0</v>
      </c>
      <c r="Z102" s="5">
        <v>0</v>
      </c>
      <c r="AA102" s="5">
        <v>1000000</v>
      </c>
      <c r="AB102" s="5">
        <v>2500000</v>
      </c>
      <c r="AC102" s="5">
        <v>2500000</v>
      </c>
      <c r="AD102" s="5">
        <v>2500000</v>
      </c>
      <c r="AE102" s="5">
        <v>7500000</v>
      </c>
      <c r="AF102" s="5">
        <v>7500000</v>
      </c>
      <c r="AG102" s="5">
        <v>10000000</v>
      </c>
      <c r="AH102" s="5">
        <v>2500000</v>
      </c>
      <c r="AI102" s="5">
        <v>1000000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</row>
    <row r="103" spans="2:84" x14ac:dyDescent="0.3">
      <c r="B103" s="13">
        <v>103</v>
      </c>
      <c r="H103" s="1" t="s">
        <v>209</v>
      </c>
      <c r="I103" s="1" t="s">
        <v>202</v>
      </c>
      <c r="J103" s="1" t="s">
        <v>194</v>
      </c>
      <c r="M103" s="53" t="s">
        <v>18</v>
      </c>
      <c r="U103" s="5">
        <v>1000000</v>
      </c>
      <c r="X103" s="5">
        <v>0</v>
      </c>
      <c r="Y103" s="5">
        <v>0</v>
      </c>
      <c r="Z103" s="5">
        <v>0</v>
      </c>
      <c r="AA103" s="5">
        <v>1000000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</row>
    <row r="104" spans="2:84" x14ac:dyDescent="0.3">
      <c r="B104" s="13">
        <v>104</v>
      </c>
      <c r="H104" s="1" t="s">
        <v>209</v>
      </c>
      <c r="I104" s="1" t="s">
        <v>202</v>
      </c>
      <c r="J104" s="1" t="s">
        <v>193</v>
      </c>
      <c r="M104" s="53" t="s">
        <v>18</v>
      </c>
      <c r="U104" s="5">
        <v>15000000</v>
      </c>
      <c r="X104" s="5">
        <v>0</v>
      </c>
      <c r="Y104" s="5">
        <v>0</v>
      </c>
      <c r="Z104" s="5">
        <v>0</v>
      </c>
      <c r="AA104" s="5">
        <v>0</v>
      </c>
      <c r="AB104" s="5">
        <v>2500000</v>
      </c>
      <c r="AC104" s="5">
        <v>2500000</v>
      </c>
      <c r="AD104" s="5">
        <v>2500000</v>
      </c>
      <c r="AE104" s="5">
        <v>2500000</v>
      </c>
      <c r="AF104" s="5">
        <v>2500000</v>
      </c>
      <c r="AG104" s="5">
        <v>2500000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</row>
    <row r="105" spans="2:84" x14ac:dyDescent="0.3">
      <c r="B105" s="13">
        <v>105</v>
      </c>
      <c r="H105" s="1" t="s">
        <v>209</v>
      </c>
      <c r="I105" s="1" t="s">
        <v>202</v>
      </c>
      <c r="J105" s="1" t="s">
        <v>191</v>
      </c>
      <c r="M105" s="53" t="s">
        <v>18</v>
      </c>
      <c r="U105" s="5">
        <v>15000000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5000000</v>
      </c>
      <c r="AF105" s="5">
        <v>5000000</v>
      </c>
      <c r="AG105" s="5">
        <v>5000000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</row>
    <row r="106" spans="2:84" x14ac:dyDescent="0.3">
      <c r="B106" s="13">
        <v>106</v>
      </c>
      <c r="H106" s="1" t="s">
        <v>209</v>
      </c>
      <c r="I106" s="1" t="s">
        <v>202</v>
      </c>
      <c r="J106" s="1" t="s">
        <v>195</v>
      </c>
      <c r="M106" s="53" t="s">
        <v>18</v>
      </c>
      <c r="U106" s="5">
        <v>5000000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2500000</v>
      </c>
      <c r="AH106" s="5">
        <v>2500000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</row>
    <row r="107" spans="2:84" x14ac:dyDescent="0.3">
      <c r="B107" s="13">
        <v>107</v>
      </c>
      <c r="H107" s="1" t="s">
        <v>209</v>
      </c>
      <c r="I107" s="1" t="s">
        <v>202</v>
      </c>
      <c r="J107" s="1" t="s">
        <v>490</v>
      </c>
      <c r="M107" s="53" t="s">
        <v>18</v>
      </c>
      <c r="U107" s="5">
        <v>1000000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1000000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</row>
    <row r="108" spans="2:84" s="26" customFormat="1" ht="12" x14ac:dyDescent="0.25">
      <c r="B108" s="13"/>
      <c r="M108" s="55"/>
      <c r="N108" s="44" t="s">
        <v>21</v>
      </c>
      <c r="O108" s="45"/>
      <c r="P108" s="46"/>
      <c r="Q108" s="89"/>
      <c r="U108" s="41"/>
      <c r="V108" s="42"/>
      <c r="W108" s="43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</row>
    <row r="109" spans="2:84" x14ac:dyDescent="0.3">
      <c r="B109" s="13">
        <v>109</v>
      </c>
      <c r="H109" s="1" t="s">
        <v>209</v>
      </c>
      <c r="I109" s="1" t="s">
        <v>206</v>
      </c>
      <c r="M109" s="53" t="s">
        <v>18</v>
      </c>
      <c r="P109" s="72" t="s">
        <v>59</v>
      </c>
      <c r="U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</row>
    <row r="110" spans="2:84" x14ac:dyDescent="0.3">
      <c r="B110" s="13">
        <v>110</v>
      </c>
      <c r="H110" s="1" t="s">
        <v>209</v>
      </c>
      <c r="I110" s="1" t="s">
        <v>206</v>
      </c>
      <c r="J110" s="1" t="s">
        <v>201</v>
      </c>
      <c r="M110" s="53" t="s">
        <v>18</v>
      </c>
      <c r="U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</row>
    <row r="111" spans="2:84" x14ac:dyDescent="0.3">
      <c r="B111" s="13">
        <v>111</v>
      </c>
      <c r="H111" s="1" t="s">
        <v>209</v>
      </c>
      <c r="I111" s="1" t="s">
        <v>206</v>
      </c>
      <c r="J111" s="1" t="s">
        <v>198</v>
      </c>
      <c r="M111" s="53" t="s">
        <v>18</v>
      </c>
      <c r="U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</row>
    <row r="112" spans="2:84" x14ac:dyDescent="0.3">
      <c r="B112" s="13">
        <v>112</v>
      </c>
      <c r="H112" s="1" t="s">
        <v>209</v>
      </c>
      <c r="I112" s="1" t="s">
        <v>206</v>
      </c>
      <c r="J112" s="1" t="s">
        <v>199</v>
      </c>
      <c r="M112" s="53" t="s">
        <v>18</v>
      </c>
      <c r="U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</row>
    <row r="113" spans="2:84" x14ac:dyDescent="0.3">
      <c r="B113" s="13">
        <v>113</v>
      </c>
      <c r="H113" s="1" t="s">
        <v>209</v>
      </c>
      <c r="I113" s="1" t="s">
        <v>206</v>
      </c>
      <c r="J113" s="1" t="s">
        <v>200</v>
      </c>
      <c r="M113" s="53" t="s">
        <v>18</v>
      </c>
      <c r="U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</row>
    <row r="114" spans="2:84" x14ac:dyDescent="0.3">
      <c r="B114" s="13">
        <v>114</v>
      </c>
      <c r="H114" s="1" t="s">
        <v>209</v>
      </c>
      <c r="I114" s="1" t="s">
        <v>206</v>
      </c>
      <c r="J114" s="1" t="s">
        <v>234</v>
      </c>
      <c r="M114" s="53" t="s">
        <v>18</v>
      </c>
      <c r="U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</row>
    <row r="115" spans="2:84" s="26" customFormat="1" ht="12" x14ac:dyDescent="0.25">
      <c r="B115" s="13"/>
      <c r="M115" s="55"/>
      <c r="N115" s="44" t="s">
        <v>21</v>
      </c>
      <c r="O115" s="45"/>
      <c r="P115" s="46"/>
      <c r="Q115" s="89"/>
      <c r="U115" s="41"/>
      <c r="V115" s="42"/>
      <c r="W115" s="43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</row>
    <row r="116" spans="2:84" x14ac:dyDescent="0.3">
      <c r="B116" s="13">
        <v>116</v>
      </c>
    </row>
    <row r="117" spans="2:84" x14ac:dyDescent="0.3">
      <c r="B117" s="13">
        <v>117</v>
      </c>
      <c r="H117" s="1" t="s">
        <v>236</v>
      </c>
      <c r="M117" s="53" t="s">
        <v>18</v>
      </c>
      <c r="P117" s="72"/>
      <c r="U117" s="5">
        <v>38150000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38150000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</row>
    <row r="118" spans="2:84" x14ac:dyDescent="0.3">
      <c r="B118" s="13">
        <v>118</v>
      </c>
      <c r="H118" s="1" t="s">
        <v>236</v>
      </c>
      <c r="I118" s="1" t="s">
        <v>189</v>
      </c>
      <c r="M118" s="53" t="s">
        <v>18</v>
      </c>
      <c r="P118" s="72" t="s">
        <v>210</v>
      </c>
      <c r="U118" s="5">
        <v>1150000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1150000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</row>
    <row r="119" spans="2:84" x14ac:dyDescent="0.3">
      <c r="B119" s="13">
        <v>119</v>
      </c>
      <c r="H119" s="1" t="s">
        <v>236</v>
      </c>
      <c r="I119" s="1" t="s">
        <v>189</v>
      </c>
      <c r="J119" s="1" t="s">
        <v>190</v>
      </c>
      <c r="M119" s="53" t="s">
        <v>18</v>
      </c>
      <c r="U119" s="5">
        <v>20000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20000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</row>
    <row r="120" spans="2:84" x14ac:dyDescent="0.3">
      <c r="B120" s="13">
        <v>120</v>
      </c>
      <c r="H120" s="1" t="s">
        <v>236</v>
      </c>
      <c r="I120" s="1" t="s">
        <v>189</v>
      </c>
      <c r="J120" s="1" t="s">
        <v>486</v>
      </c>
      <c r="M120" s="53" t="s">
        <v>18</v>
      </c>
      <c r="U120" s="5">
        <v>150000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150000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</row>
    <row r="121" spans="2:84" x14ac:dyDescent="0.3">
      <c r="B121" s="13">
        <v>121</v>
      </c>
      <c r="H121" s="1" t="s">
        <v>236</v>
      </c>
      <c r="I121" s="1" t="s">
        <v>189</v>
      </c>
      <c r="J121" s="1" t="s">
        <v>488</v>
      </c>
      <c r="M121" s="53" t="s">
        <v>18</v>
      </c>
      <c r="U121" s="5">
        <v>180000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180000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</row>
    <row r="122" spans="2:84" x14ac:dyDescent="0.3">
      <c r="B122" s="13">
        <v>122</v>
      </c>
      <c r="H122" s="1" t="s">
        <v>236</v>
      </c>
      <c r="I122" s="1" t="s">
        <v>189</v>
      </c>
      <c r="J122" s="1" t="s">
        <v>489</v>
      </c>
      <c r="M122" s="53" t="s">
        <v>18</v>
      </c>
      <c r="U122" s="5">
        <v>600000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600000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</row>
    <row r="123" spans="2:84" x14ac:dyDescent="0.3">
      <c r="B123" s="13">
        <v>123</v>
      </c>
      <c r="H123" s="1" t="s">
        <v>236</v>
      </c>
      <c r="I123" s="1" t="s">
        <v>189</v>
      </c>
      <c r="J123" s="1" t="s">
        <v>487</v>
      </c>
      <c r="M123" s="53" t="s">
        <v>18</v>
      </c>
      <c r="U123" s="5">
        <v>200000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200000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</row>
    <row r="124" spans="2:84" s="26" customFormat="1" ht="12" x14ac:dyDescent="0.25">
      <c r="B124" s="13"/>
      <c r="M124" s="55"/>
      <c r="N124" s="44" t="s">
        <v>21</v>
      </c>
      <c r="O124" s="45"/>
      <c r="P124" s="46"/>
      <c r="Q124" s="89"/>
      <c r="U124" s="41"/>
      <c r="V124" s="42"/>
      <c r="W124" s="43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</row>
    <row r="125" spans="2:84" x14ac:dyDescent="0.3">
      <c r="B125" s="13">
        <v>125</v>
      </c>
      <c r="H125" s="1" t="s">
        <v>236</v>
      </c>
      <c r="I125" s="1" t="s">
        <v>202</v>
      </c>
      <c r="M125" s="53" t="s">
        <v>18</v>
      </c>
      <c r="P125" s="72" t="s">
        <v>210</v>
      </c>
      <c r="U125" s="5">
        <v>37000000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37000000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</row>
    <row r="126" spans="2:84" x14ac:dyDescent="0.3">
      <c r="B126" s="13">
        <v>126</v>
      </c>
      <c r="H126" s="1" t="s">
        <v>236</v>
      </c>
      <c r="I126" s="1" t="s">
        <v>202</v>
      </c>
      <c r="J126" s="1" t="s">
        <v>194</v>
      </c>
      <c r="M126" s="53" t="s">
        <v>18</v>
      </c>
      <c r="U126" s="5">
        <v>1000000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1000000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</row>
    <row r="127" spans="2:84" x14ac:dyDescent="0.3">
      <c r="B127" s="13">
        <v>127</v>
      </c>
      <c r="H127" s="1" t="s">
        <v>236</v>
      </c>
      <c r="I127" s="1" t="s">
        <v>202</v>
      </c>
      <c r="J127" s="1" t="s">
        <v>193</v>
      </c>
      <c r="M127" s="53" t="s">
        <v>18</v>
      </c>
      <c r="U127" s="5">
        <v>15000000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15000000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</row>
    <row r="128" spans="2:84" x14ac:dyDescent="0.3">
      <c r="B128" s="13">
        <v>128</v>
      </c>
      <c r="H128" s="1" t="s">
        <v>236</v>
      </c>
      <c r="I128" s="1" t="s">
        <v>202</v>
      </c>
      <c r="J128" s="1" t="s">
        <v>191</v>
      </c>
      <c r="M128" s="53" t="s">
        <v>18</v>
      </c>
      <c r="U128" s="5">
        <v>15000000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15000000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</row>
    <row r="129" spans="2:84" x14ac:dyDescent="0.3">
      <c r="B129" s="13">
        <v>129</v>
      </c>
      <c r="H129" s="1" t="s">
        <v>236</v>
      </c>
      <c r="I129" s="1" t="s">
        <v>202</v>
      </c>
      <c r="J129" s="1" t="s">
        <v>195</v>
      </c>
      <c r="M129" s="53" t="s">
        <v>18</v>
      </c>
      <c r="U129" s="5">
        <v>5000000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5000000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</row>
    <row r="130" spans="2:84" x14ac:dyDescent="0.3">
      <c r="B130" s="13">
        <v>130</v>
      </c>
      <c r="H130" s="1" t="s">
        <v>236</v>
      </c>
      <c r="I130" s="1" t="s">
        <v>202</v>
      </c>
      <c r="J130" s="1" t="s">
        <v>490</v>
      </c>
      <c r="M130" s="53" t="s">
        <v>18</v>
      </c>
      <c r="U130" s="5">
        <v>1000000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1000000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</row>
    <row r="131" spans="2:84" s="26" customFormat="1" ht="12" x14ac:dyDescent="0.25">
      <c r="B131" s="13"/>
      <c r="M131" s="55"/>
      <c r="N131" s="44" t="s">
        <v>21</v>
      </c>
      <c r="O131" s="45"/>
      <c r="P131" s="46"/>
      <c r="Q131" s="89"/>
      <c r="U131" s="41"/>
      <c r="V131" s="42"/>
      <c r="W131" s="43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</row>
    <row r="132" spans="2:84" x14ac:dyDescent="0.3">
      <c r="B132" s="13">
        <v>132</v>
      </c>
      <c r="H132" s="1" t="s">
        <v>236</v>
      </c>
      <c r="I132" s="1" t="s">
        <v>206</v>
      </c>
      <c r="M132" s="53" t="s">
        <v>18</v>
      </c>
      <c r="P132" s="72" t="s">
        <v>210</v>
      </c>
      <c r="U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</row>
    <row r="133" spans="2:84" x14ac:dyDescent="0.3">
      <c r="B133" s="13">
        <v>133</v>
      </c>
      <c r="H133" s="1" t="s">
        <v>236</v>
      </c>
      <c r="I133" s="1" t="s">
        <v>206</v>
      </c>
      <c r="J133" s="1" t="s">
        <v>201</v>
      </c>
      <c r="M133" s="53" t="s">
        <v>18</v>
      </c>
      <c r="U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</row>
    <row r="134" spans="2:84" x14ac:dyDescent="0.3">
      <c r="B134" s="13">
        <v>134</v>
      </c>
      <c r="H134" s="1" t="s">
        <v>236</v>
      </c>
      <c r="I134" s="1" t="s">
        <v>206</v>
      </c>
      <c r="J134" s="1" t="s">
        <v>198</v>
      </c>
      <c r="M134" s="53" t="s">
        <v>18</v>
      </c>
      <c r="U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</row>
    <row r="135" spans="2:84" x14ac:dyDescent="0.3">
      <c r="B135" s="13">
        <v>135</v>
      </c>
      <c r="H135" s="1" t="s">
        <v>236</v>
      </c>
      <c r="I135" s="1" t="s">
        <v>206</v>
      </c>
      <c r="J135" s="1" t="s">
        <v>199</v>
      </c>
      <c r="M135" s="53" t="s">
        <v>18</v>
      </c>
      <c r="U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</row>
    <row r="136" spans="2:84" x14ac:dyDescent="0.3">
      <c r="B136" s="13">
        <v>136</v>
      </c>
      <c r="H136" s="1" t="s">
        <v>236</v>
      </c>
      <c r="I136" s="1" t="s">
        <v>206</v>
      </c>
      <c r="J136" s="1" t="s">
        <v>200</v>
      </c>
      <c r="M136" s="53" t="s">
        <v>18</v>
      </c>
      <c r="U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</row>
    <row r="137" spans="2:84" x14ac:dyDescent="0.3">
      <c r="B137" s="13">
        <v>137</v>
      </c>
      <c r="H137" s="1" t="s">
        <v>236</v>
      </c>
      <c r="I137" s="1" t="s">
        <v>206</v>
      </c>
      <c r="J137" s="1" t="s">
        <v>234</v>
      </c>
      <c r="M137" s="53" t="s">
        <v>18</v>
      </c>
      <c r="U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</row>
    <row r="138" spans="2:84" s="26" customFormat="1" ht="12" x14ac:dyDescent="0.25">
      <c r="B138" s="13"/>
      <c r="M138" s="55"/>
      <c r="N138" s="44" t="s">
        <v>21</v>
      </c>
      <c r="O138" s="45"/>
      <c r="P138" s="46"/>
      <c r="Q138" s="89"/>
      <c r="U138" s="41"/>
      <c r="V138" s="42"/>
      <c r="W138" s="43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</row>
    <row r="139" spans="2:84" x14ac:dyDescent="0.3">
      <c r="B139" s="13">
        <v>139</v>
      </c>
    </row>
    <row r="140" spans="2:84" x14ac:dyDescent="0.3">
      <c r="B140" s="13">
        <v>140</v>
      </c>
      <c r="H140" s="1" t="s">
        <v>237</v>
      </c>
      <c r="M140" s="53" t="s">
        <v>18</v>
      </c>
      <c r="P140" s="72"/>
      <c r="U140" s="5">
        <v>38150000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38150000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v>0</v>
      </c>
    </row>
    <row r="141" spans="2:84" x14ac:dyDescent="0.3">
      <c r="B141" s="13">
        <v>141</v>
      </c>
      <c r="H141" s="1" t="s">
        <v>237</v>
      </c>
      <c r="I141" s="1" t="s">
        <v>189</v>
      </c>
      <c r="M141" s="53" t="s">
        <v>18</v>
      </c>
      <c r="P141" s="72" t="s">
        <v>210</v>
      </c>
      <c r="U141" s="5">
        <v>1150000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1150000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</row>
    <row r="142" spans="2:84" x14ac:dyDescent="0.3">
      <c r="B142" s="13">
        <v>142</v>
      </c>
      <c r="H142" s="1" t="s">
        <v>237</v>
      </c>
      <c r="I142" s="1" t="s">
        <v>189</v>
      </c>
      <c r="J142" s="1" t="s">
        <v>190</v>
      </c>
      <c r="M142" s="53" t="s">
        <v>18</v>
      </c>
      <c r="U142" s="5">
        <v>20000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20000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</row>
    <row r="143" spans="2:84" x14ac:dyDescent="0.3">
      <c r="B143" s="13">
        <v>143</v>
      </c>
      <c r="H143" s="1" t="s">
        <v>237</v>
      </c>
      <c r="I143" s="1" t="s">
        <v>189</v>
      </c>
      <c r="J143" s="1" t="s">
        <v>486</v>
      </c>
      <c r="M143" s="53" t="s">
        <v>18</v>
      </c>
      <c r="U143" s="5">
        <v>150000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150000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</row>
    <row r="144" spans="2:84" x14ac:dyDescent="0.3">
      <c r="B144" s="13">
        <v>144</v>
      </c>
      <c r="H144" s="1" t="s">
        <v>237</v>
      </c>
      <c r="I144" s="1" t="s">
        <v>189</v>
      </c>
      <c r="J144" s="1" t="s">
        <v>488</v>
      </c>
      <c r="M144" s="53" t="s">
        <v>18</v>
      </c>
      <c r="U144" s="5">
        <v>180000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180000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</row>
    <row r="145" spans="2:84" x14ac:dyDescent="0.3">
      <c r="B145" s="13">
        <v>145</v>
      </c>
      <c r="H145" s="1" t="s">
        <v>237</v>
      </c>
      <c r="I145" s="1" t="s">
        <v>189</v>
      </c>
      <c r="J145" s="1" t="s">
        <v>489</v>
      </c>
      <c r="M145" s="53" t="s">
        <v>18</v>
      </c>
      <c r="U145" s="5">
        <v>600000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600000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</row>
    <row r="146" spans="2:84" x14ac:dyDescent="0.3">
      <c r="B146" s="13">
        <v>146</v>
      </c>
      <c r="H146" s="1" t="s">
        <v>237</v>
      </c>
      <c r="I146" s="1" t="s">
        <v>189</v>
      </c>
      <c r="J146" s="1" t="s">
        <v>487</v>
      </c>
      <c r="M146" s="53" t="s">
        <v>18</v>
      </c>
      <c r="U146" s="5">
        <v>200000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200000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</row>
    <row r="147" spans="2:84" s="26" customFormat="1" ht="12" x14ac:dyDescent="0.25">
      <c r="B147" s="13"/>
      <c r="M147" s="55"/>
      <c r="N147" s="44" t="s">
        <v>21</v>
      </c>
      <c r="O147" s="45"/>
      <c r="P147" s="46"/>
      <c r="Q147" s="89"/>
      <c r="U147" s="41"/>
      <c r="V147" s="42"/>
      <c r="W147" s="43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</row>
    <row r="148" spans="2:84" x14ac:dyDescent="0.3">
      <c r="B148" s="13">
        <v>148</v>
      </c>
      <c r="H148" s="1" t="s">
        <v>237</v>
      </c>
      <c r="I148" s="1" t="s">
        <v>202</v>
      </c>
      <c r="M148" s="53" t="s">
        <v>18</v>
      </c>
      <c r="P148" s="72" t="s">
        <v>210</v>
      </c>
      <c r="U148" s="5">
        <v>37000000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37000000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</row>
    <row r="149" spans="2:84" x14ac:dyDescent="0.3">
      <c r="B149" s="13">
        <v>149</v>
      </c>
      <c r="H149" s="1" t="s">
        <v>237</v>
      </c>
      <c r="I149" s="1" t="s">
        <v>202</v>
      </c>
      <c r="J149" s="1" t="s">
        <v>194</v>
      </c>
      <c r="M149" s="53" t="s">
        <v>18</v>
      </c>
      <c r="U149" s="5">
        <v>1000000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1000000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</row>
    <row r="150" spans="2:84" x14ac:dyDescent="0.3">
      <c r="B150" s="13">
        <v>150</v>
      </c>
      <c r="H150" s="1" t="s">
        <v>237</v>
      </c>
      <c r="I150" s="1" t="s">
        <v>202</v>
      </c>
      <c r="J150" s="1" t="s">
        <v>193</v>
      </c>
      <c r="M150" s="53" t="s">
        <v>18</v>
      </c>
      <c r="U150" s="5">
        <v>15000000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15000000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</row>
    <row r="151" spans="2:84" x14ac:dyDescent="0.3">
      <c r="B151" s="13">
        <v>151</v>
      </c>
      <c r="H151" s="1" t="s">
        <v>237</v>
      </c>
      <c r="I151" s="1" t="s">
        <v>202</v>
      </c>
      <c r="J151" s="1" t="s">
        <v>191</v>
      </c>
      <c r="M151" s="53" t="s">
        <v>18</v>
      </c>
      <c r="U151" s="5">
        <v>15000000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15000000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</row>
    <row r="152" spans="2:84" x14ac:dyDescent="0.3">
      <c r="B152" s="13">
        <v>152</v>
      </c>
      <c r="H152" s="1" t="s">
        <v>237</v>
      </c>
      <c r="I152" s="1" t="s">
        <v>202</v>
      </c>
      <c r="J152" s="1" t="s">
        <v>195</v>
      </c>
      <c r="M152" s="53" t="s">
        <v>18</v>
      </c>
      <c r="U152" s="5">
        <v>5000000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5000000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</row>
    <row r="153" spans="2:84" x14ac:dyDescent="0.3">
      <c r="B153" s="13">
        <v>153</v>
      </c>
      <c r="H153" s="1" t="s">
        <v>237</v>
      </c>
      <c r="I153" s="1" t="s">
        <v>202</v>
      </c>
      <c r="J153" s="1" t="s">
        <v>490</v>
      </c>
      <c r="M153" s="53" t="s">
        <v>18</v>
      </c>
      <c r="U153" s="5">
        <v>1000000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1000000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</row>
    <row r="154" spans="2:84" s="26" customFormat="1" ht="12" x14ac:dyDescent="0.25">
      <c r="B154" s="13"/>
      <c r="M154" s="55"/>
      <c r="N154" s="44" t="s">
        <v>21</v>
      </c>
      <c r="O154" s="45"/>
      <c r="P154" s="46"/>
      <c r="Q154" s="89"/>
      <c r="U154" s="41"/>
      <c r="V154" s="42"/>
      <c r="W154" s="43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</row>
    <row r="155" spans="2:84" x14ac:dyDescent="0.3">
      <c r="B155" s="13">
        <v>155</v>
      </c>
      <c r="H155" s="1" t="s">
        <v>237</v>
      </c>
      <c r="I155" s="1" t="s">
        <v>206</v>
      </c>
      <c r="M155" s="53" t="s">
        <v>18</v>
      </c>
      <c r="P155" s="72" t="s">
        <v>210</v>
      </c>
      <c r="U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</row>
    <row r="156" spans="2:84" x14ac:dyDescent="0.3">
      <c r="B156" s="13">
        <v>156</v>
      </c>
      <c r="H156" s="1" t="s">
        <v>237</v>
      </c>
      <c r="I156" s="1" t="s">
        <v>206</v>
      </c>
      <c r="J156" s="1" t="s">
        <v>201</v>
      </c>
      <c r="M156" s="53" t="s">
        <v>18</v>
      </c>
      <c r="U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</row>
    <row r="157" spans="2:84" x14ac:dyDescent="0.3">
      <c r="B157" s="13">
        <v>157</v>
      </c>
      <c r="H157" s="1" t="s">
        <v>237</v>
      </c>
      <c r="I157" s="1" t="s">
        <v>206</v>
      </c>
      <c r="J157" s="1" t="s">
        <v>198</v>
      </c>
      <c r="M157" s="53" t="s">
        <v>18</v>
      </c>
      <c r="U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</row>
    <row r="158" spans="2:84" x14ac:dyDescent="0.3">
      <c r="B158" s="13">
        <v>158</v>
      </c>
      <c r="H158" s="1" t="s">
        <v>237</v>
      </c>
      <c r="I158" s="1" t="s">
        <v>206</v>
      </c>
      <c r="J158" s="1" t="s">
        <v>199</v>
      </c>
      <c r="M158" s="53" t="s">
        <v>18</v>
      </c>
      <c r="U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</row>
    <row r="159" spans="2:84" x14ac:dyDescent="0.3">
      <c r="B159" s="13">
        <v>159</v>
      </c>
      <c r="H159" s="1" t="s">
        <v>237</v>
      </c>
      <c r="I159" s="1" t="s">
        <v>206</v>
      </c>
      <c r="J159" s="1" t="s">
        <v>200</v>
      </c>
      <c r="M159" s="53" t="s">
        <v>18</v>
      </c>
      <c r="U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</row>
    <row r="160" spans="2:84" x14ac:dyDescent="0.3">
      <c r="B160" s="13">
        <v>160</v>
      </c>
      <c r="H160" s="1" t="s">
        <v>237</v>
      </c>
      <c r="I160" s="1" t="s">
        <v>206</v>
      </c>
      <c r="J160" s="1" t="s">
        <v>234</v>
      </c>
      <c r="M160" s="53" t="s">
        <v>18</v>
      </c>
      <c r="U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</row>
    <row r="161" spans="2:84" s="26" customFormat="1" ht="12" x14ac:dyDescent="0.25">
      <c r="B161" s="13"/>
      <c r="M161" s="55"/>
      <c r="N161" s="44" t="s">
        <v>21</v>
      </c>
      <c r="O161" s="45"/>
      <c r="P161" s="46"/>
      <c r="Q161" s="89"/>
      <c r="U161" s="41"/>
      <c r="V161" s="42"/>
      <c r="W161" s="43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</row>
    <row r="162" spans="2:84" x14ac:dyDescent="0.3">
      <c r="B162" s="13">
        <v>162</v>
      </c>
    </row>
    <row r="163" spans="2:84" x14ac:dyDescent="0.3">
      <c r="B163" s="13">
        <v>163</v>
      </c>
      <c r="H163" s="1" t="s">
        <v>238</v>
      </c>
      <c r="M163" s="53" t="s">
        <v>18</v>
      </c>
      <c r="P163" s="72"/>
      <c r="U163" s="5">
        <v>15950000.000000011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404166.66666666663</v>
      </c>
      <c r="AK163" s="5">
        <v>404166.66666666663</v>
      </c>
      <c r="AL163" s="5">
        <v>404166.66666666663</v>
      </c>
      <c r="AM163" s="5">
        <v>404166.66666666663</v>
      </c>
      <c r="AN163" s="5">
        <v>404166.66666666663</v>
      </c>
      <c r="AO163" s="5">
        <v>404166.66666666663</v>
      </c>
      <c r="AP163" s="5">
        <v>404166.66666666663</v>
      </c>
      <c r="AQ163" s="5">
        <v>404166.66666666663</v>
      </c>
      <c r="AR163" s="5">
        <v>404166.66666666663</v>
      </c>
      <c r="AS163" s="5">
        <v>404166.66666666663</v>
      </c>
      <c r="AT163" s="5">
        <v>404166.66666666663</v>
      </c>
      <c r="AU163" s="5">
        <v>404166.66666666663</v>
      </c>
      <c r="AV163" s="5">
        <v>308333.33333333331</v>
      </c>
      <c r="AW163" s="5">
        <v>308333.33333333331</v>
      </c>
      <c r="AX163" s="5">
        <v>308333.33333333331</v>
      </c>
      <c r="AY163" s="5">
        <v>308333.33333333331</v>
      </c>
      <c r="AZ163" s="5">
        <v>308333.33333333331</v>
      </c>
      <c r="BA163" s="5">
        <v>308333.33333333331</v>
      </c>
      <c r="BB163" s="5">
        <v>308333.33333333331</v>
      </c>
      <c r="BC163" s="5">
        <v>308333.33333333331</v>
      </c>
      <c r="BD163" s="5">
        <v>308333.33333333331</v>
      </c>
      <c r="BE163" s="5">
        <v>308333.33333333331</v>
      </c>
      <c r="BF163" s="5">
        <v>308333.33333333331</v>
      </c>
      <c r="BG163" s="5">
        <v>308333.33333333331</v>
      </c>
      <c r="BH163" s="5">
        <v>308333.33333333331</v>
      </c>
      <c r="BI163" s="5">
        <v>308333.33333333331</v>
      </c>
      <c r="BJ163" s="5">
        <v>308333.33333333331</v>
      </c>
      <c r="BK163" s="5">
        <v>308333.33333333331</v>
      </c>
      <c r="BL163" s="5">
        <v>308333.33333333331</v>
      </c>
      <c r="BM163" s="5">
        <v>308333.33333333331</v>
      </c>
      <c r="BN163" s="5">
        <v>308333.33333333331</v>
      </c>
      <c r="BO163" s="5">
        <v>308333.33333333331</v>
      </c>
      <c r="BP163" s="5">
        <v>308333.33333333331</v>
      </c>
      <c r="BQ163" s="5">
        <v>308333.33333333331</v>
      </c>
      <c r="BR163" s="5">
        <v>308333.33333333331</v>
      </c>
      <c r="BS163" s="5">
        <v>308333.33333333331</v>
      </c>
      <c r="BT163" s="5">
        <v>308333.33333333331</v>
      </c>
      <c r="BU163" s="5">
        <v>308333.33333333331</v>
      </c>
      <c r="BV163" s="5">
        <v>308333.33333333331</v>
      </c>
      <c r="BW163" s="5">
        <v>308333.33333333331</v>
      </c>
      <c r="BX163" s="5">
        <v>308333.33333333331</v>
      </c>
      <c r="BY163" s="5">
        <v>308333.33333333331</v>
      </c>
      <c r="BZ163" s="5">
        <v>308333.33333333331</v>
      </c>
      <c r="CA163" s="5">
        <v>308333.33333333331</v>
      </c>
      <c r="CB163" s="5">
        <v>308333.33333333331</v>
      </c>
      <c r="CC163" s="5">
        <v>308333.33333333331</v>
      </c>
      <c r="CD163" s="5">
        <v>308333.33333333331</v>
      </c>
      <c r="CE163" s="5">
        <v>308333.33333333331</v>
      </c>
      <c r="CF163" s="5">
        <v>0</v>
      </c>
    </row>
    <row r="164" spans="2:84" x14ac:dyDescent="0.3">
      <c r="B164" s="13">
        <v>164</v>
      </c>
      <c r="H164" s="1" t="s">
        <v>238</v>
      </c>
      <c r="I164" s="1" t="s">
        <v>189</v>
      </c>
      <c r="M164" s="53" t="s">
        <v>18</v>
      </c>
      <c r="P164" s="72" t="s">
        <v>58</v>
      </c>
      <c r="U164" s="5">
        <v>1149999.9999999995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95833.333333333314</v>
      </c>
      <c r="AK164" s="5">
        <v>95833.333333333314</v>
      </c>
      <c r="AL164" s="5">
        <v>95833.333333333314</v>
      </c>
      <c r="AM164" s="5">
        <v>95833.333333333314</v>
      </c>
      <c r="AN164" s="5">
        <v>95833.333333333314</v>
      </c>
      <c r="AO164" s="5">
        <v>95833.333333333314</v>
      </c>
      <c r="AP164" s="5">
        <v>95833.333333333314</v>
      </c>
      <c r="AQ164" s="5">
        <v>95833.333333333314</v>
      </c>
      <c r="AR164" s="5">
        <v>95833.333333333314</v>
      </c>
      <c r="AS164" s="5">
        <v>95833.333333333314</v>
      </c>
      <c r="AT164" s="5">
        <v>95833.333333333314</v>
      </c>
      <c r="AU164" s="5">
        <v>95833.333333333314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</row>
    <row r="165" spans="2:84" x14ac:dyDescent="0.3">
      <c r="B165" s="13">
        <v>165</v>
      </c>
      <c r="H165" s="1" t="s">
        <v>238</v>
      </c>
      <c r="I165" s="1" t="s">
        <v>189</v>
      </c>
      <c r="J165" s="1" t="s">
        <v>190</v>
      </c>
      <c r="M165" s="53" t="s">
        <v>18</v>
      </c>
      <c r="U165" s="5">
        <v>20000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1666.6666666666665</v>
      </c>
      <c r="AK165" s="5">
        <v>1666.6666666666665</v>
      </c>
      <c r="AL165" s="5">
        <v>1666.6666666666665</v>
      </c>
      <c r="AM165" s="5">
        <v>1666.6666666666665</v>
      </c>
      <c r="AN165" s="5">
        <v>1666.6666666666665</v>
      </c>
      <c r="AO165" s="5">
        <v>1666.6666666666665</v>
      </c>
      <c r="AP165" s="5">
        <v>1666.6666666666665</v>
      </c>
      <c r="AQ165" s="5">
        <v>1666.6666666666665</v>
      </c>
      <c r="AR165" s="5">
        <v>1666.6666666666665</v>
      </c>
      <c r="AS165" s="5">
        <v>1666.6666666666665</v>
      </c>
      <c r="AT165" s="5">
        <v>1666.6666666666665</v>
      </c>
      <c r="AU165" s="5">
        <v>1666.6666666666665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</row>
    <row r="166" spans="2:84" x14ac:dyDescent="0.3">
      <c r="B166" s="13">
        <v>166</v>
      </c>
      <c r="H166" s="1" t="s">
        <v>238</v>
      </c>
      <c r="I166" s="1" t="s">
        <v>189</v>
      </c>
      <c r="J166" s="1" t="s">
        <v>486</v>
      </c>
      <c r="M166" s="53" t="s">
        <v>18</v>
      </c>
      <c r="U166" s="5">
        <v>150000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12500</v>
      </c>
      <c r="AK166" s="5">
        <v>12500</v>
      </c>
      <c r="AL166" s="5">
        <v>12500</v>
      </c>
      <c r="AM166" s="5">
        <v>12500</v>
      </c>
      <c r="AN166" s="5">
        <v>12500</v>
      </c>
      <c r="AO166" s="5">
        <v>12500</v>
      </c>
      <c r="AP166" s="5">
        <v>12500</v>
      </c>
      <c r="AQ166" s="5">
        <v>12500</v>
      </c>
      <c r="AR166" s="5">
        <v>12500</v>
      </c>
      <c r="AS166" s="5">
        <v>12500</v>
      </c>
      <c r="AT166" s="5">
        <v>12500</v>
      </c>
      <c r="AU166" s="5">
        <v>12500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</row>
    <row r="167" spans="2:84" x14ac:dyDescent="0.3">
      <c r="B167" s="13">
        <v>167</v>
      </c>
      <c r="H167" s="1" t="s">
        <v>238</v>
      </c>
      <c r="I167" s="1" t="s">
        <v>189</v>
      </c>
      <c r="J167" s="1" t="s">
        <v>488</v>
      </c>
      <c r="M167" s="53" t="s">
        <v>18</v>
      </c>
      <c r="U167" s="5">
        <v>180000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15000</v>
      </c>
      <c r="AK167" s="5">
        <v>15000</v>
      </c>
      <c r="AL167" s="5">
        <v>15000</v>
      </c>
      <c r="AM167" s="5">
        <v>15000</v>
      </c>
      <c r="AN167" s="5">
        <v>15000</v>
      </c>
      <c r="AO167" s="5">
        <v>15000</v>
      </c>
      <c r="AP167" s="5">
        <v>15000</v>
      </c>
      <c r="AQ167" s="5">
        <v>15000</v>
      </c>
      <c r="AR167" s="5">
        <v>15000</v>
      </c>
      <c r="AS167" s="5">
        <v>15000</v>
      </c>
      <c r="AT167" s="5">
        <v>15000</v>
      </c>
      <c r="AU167" s="5">
        <v>15000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</row>
    <row r="168" spans="2:84" x14ac:dyDescent="0.3">
      <c r="B168" s="13">
        <v>168</v>
      </c>
      <c r="H168" s="1" t="s">
        <v>238</v>
      </c>
      <c r="I168" s="1" t="s">
        <v>189</v>
      </c>
      <c r="J168" s="1" t="s">
        <v>489</v>
      </c>
      <c r="M168" s="53" t="s">
        <v>18</v>
      </c>
      <c r="U168" s="5">
        <v>600000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50000</v>
      </c>
      <c r="AK168" s="5">
        <v>50000</v>
      </c>
      <c r="AL168" s="5">
        <v>50000</v>
      </c>
      <c r="AM168" s="5">
        <v>50000</v>
      </c>
      <c r="AN168" s="5">
        <v>50000</v>
      </c>
      <c r="AO168" s="5">
        <v>50000</v>
      </c>
      <c r="AP168" s="5">
        <v>50000</v>
      </c>
      <c r="AQ168" s="5">
        <v>50000</v>
      </c>
      <c r="AR168" s="5">
        <v>50000</v>
      </c>
      <c r="AS168" s="5">
        <v>50000</v>
      </c>
      <c r="AT168" s="5">
        <v>50000</v>
      </c>
      <c r="AU168" s="5">
        <v>50000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</row>
    <row r="169" spans="2:84" x14ac:dyDescent="0.3">
      <c r="B169" s="13">
        <v>169</v>
      </c>
      <c r="H169" s="1" t="s">
        <v>238</v>
      </c>
      <c r="I169" s="1" t="s">
        <v>189</v>
      </c>
      <c r="J169" s="1" t="s">
        <v>487</v>
      </c>
      <c r="M169" s="53" t="s">
        <v>18</v>
      </c>
      <c r="U169" s="5">
        <v>199999.99999999991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16666.666666666664</v>
      </c>
      <c r="AK169" s="5">
        <v>16666.666666666664</v>
      </c>
      <c r="AL169" s="5">
        <v>16666.666666666664</v>
      </c>
      <c r="AM169" s="5">
        <v>16666.666666666664</v>
      </c>
      <c r="AN169" s="5">
        <v>16666.666666666664</v>
      </c>
      <c r="AO169" s="5">
        <v>16666.666666666664</v>
      </c>
      <c r="AP169" s="5">
        <v>16666.666666666664</v>
      </c>
      <c r="AQ169" s="5">
        <v>16666.666666666664</v>
      </c>
      <c r="AR169" s="5">
        <v>16666.666666666664</v>
      </c>
      <c r="AS169" s="5">
        <v>16666.666666666664</v>
      </c>
      <c r="AT169" s="5">
        <v>16666.666666666664</v>
      </c>
      <c r="AU169" s="5">
        <v>16666.666666666664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</row>
    <row r="170" spans="2:84" s="26" customFormat="1" ht="12" x14ac:dyDescent="0.25">
      <c r="B170" s="13"/>
      <c r="M170" s="55"/>
      <c r="N170" s="44" t="s">
        <v>21</v>
      </c>
      <c r="O170" s="45"/>
      <c r="P170" s="46"/>
      <c r="Q170" s="89"/>
      <c r="U170" s="41"/>
      <c r="V170" s="42"/>
      <c r="W170" s="43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</row>
    <row r="171" spans="2:84" x14ac:dyDescent="0.3">
      <c r="B171" s="13">
        <v>171</v>
      </c>
      <c r="H171" s="1" t="s">
        <v>238</v>
      </c>
      <c r="I171" s="1" t="s">
        <v>202</v>
      </c>
      <c r="M171" s="53" t="s">
        <v>18</v>
      </c>
      <c r="P171" s="72" t="s">
        <v>58</v>
      </c>
      <c r="U171" s="5">
        <v>14800000.000000009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308333.33333333331</v>
      </c>
      <c r="AK171" s="5">
        <v>308333.33333333331</v>
      </c>
      <c r="AL171" s="5">
        <v>308333.33333333331</v>
      </c>
      <c r="AM171" s="5">
        <v>308333.33333333331</v>
      </c>
      <c r="AN171" s="5">
        <v>308333.33333333331</v>
      </c>
      <c r="AO171" s="5">
        <v>308333.33333333331</v>
      </c>
      <c r="AP171" s="5">
        <v>308333.33333333331</v>
      </c>
      <c r="AQ171" s="5">
        <v>308333.33333333331</v>
      </c>
      <c r="AR171" s="5">
        <v>308333.33333333331</v>
      </c>
      <c r="AS171" s="5">
        <v>308333.33333333331</v>
      </c>
      <c r="AT171" s="5">
        <v>308333.33333333331</v>
      </c>
      <c r="AU171" s="5">
        <v>308333.33333333331</v>
      </c>
      <c r="AV171" s="5">
        <v>308333.33333333331</v>
      </c>
      <c r="AW171" s="5">
        <v>308333.33333333331</v>
      </c>
      <c r="AX171" s="5">
        <v>308333.33333333331</v>
      </c>
      <c r="AY171" s="5">
        <v>308333.33333333331</v>
      </c>
      <c r="AZ171" s="5">
        <v>308333.33333333331</v>
      </c>
      <c r="BA171" s="5">
        <v>308333.33333333331</v>
      </c>
      <c r="BB171" s="5">
        <v>308333.33333333331</v>
      </c>
      <c r="BC171" s="5">
        <v>308333.33333333331</v>
      </c>
      <c r="BD171" s="5">
        <v>308333.33333333331</v>
      </c>
      <c r="BE171" s="5">
        <v>308333.33333333331</v>
      </c>
      <c r="BF171" s="5">
        <v>308333.33333333331</v>
      </c>
      <c r="BG171" s="5">
        <v>308333.33333333331</v>
      </c>
      <c r="BH171" s="5">
        <v>308333.33333333331</v>
      </c>
      <c r="BI171" s="5">
        <v>308333.33333333331</v>
      </c>
      <c r="BJ171" s="5">
        <v>308333.33333333331</v>
      </c>
      <c r="BK171" s="5">
        <v>308333.33333333331</v>
      </c>
      <c r="BL171" s="5">
        <v>308333.33333333331</v>
      </c>
      <c r="BM171" s="5">
        <v>308333.33333333331</v>
      </c>
      <c r="BN171" s="5">
        <v>308333.33333333331</v>
      </c>
      <c r="BO171" s="5">
        <v>308333.33333333331</v>
      </c>
      <c r="BP171" s="5">
        <v>308333.33333333331</v>
      </c>
      <c r="BQ171" s="5">
        <v>308333.33333333331</v>
      </c>
      <c r="BR171" s="5">
        <v>308333.33333333331</v>
      </c>
      <c r="BS171" s="5">
        <v>308333.33333333331</v>
      </c>
      <c r="BT171" s="5">
        <v>308333.33333333331</v>
      </c>
      <c r="BU171" s="5">
        <v>308333.33333333331</v>
      </c>
      <c r="BV171" s="5">
        <v>308333.33333333331</v>
      </c>
      <c r="BW171" s="5">
        <v>308333.33333333331</v>
      </c>
      <c r="BX171" s="5">
        <v>308333.33333333331</v>
      </c>
      <c r="BY171" s="5">
        <v>308333.33333333331</v>
      </c>
      <c r="BZ171" s="5">
        <v>308333.33333333331</v>
      </c>
      <c r="CA171" s="5">
        <v>308333.33333333331</v>
      </c>
      <c r="CB171" s="5">
        <v>308333.33333333331</v>
      </c>
      <c r="CC171" s="5">
        <v>308333.33333333331</v>
      </c>
      <c r="CD171" s="5">
        <v>308333.33333333331</v>
      </c>
      <c r="CE171" s="5">
        <v>308333.33333333331</v>
      </c>
      <c r="CF171" s="5">
        <v>0</v>
      </c>
    </row>
    <row r="172" spans="2:84" x14ac:dyDescent="0.3">
      <c r="B172" s="13">
        <v>172</v>
      </c>
      <c r="H172" s="1" t="s">
        <v>238</v>
      </c>
      <c r="I172" s="1" t="s">
        <v>202</v>
      </c>
      <c r="J172" s="1" t="s">
        <v>194</v>
      </c>
      <c r="M172" s="53" t="s">
        <v>18</v>
      </c>
      <c r="U172" s="5">
        <v>399999.99999999983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8333.3333333333339</v>
      </c>
      <c r="AK172" s="5">
        <v>8333.3333333333339</v>
      </c>
      <c r="AL172" s="5">
        <v>8333.3333333333339</v>
      </c>
      <c r="AM172" s="5">
        <v>8333.3333333333339</v>
      </c>
      <c r="AN172" s="5">
        <v>8333.3333333333339</v>
      </c>
      <c r="AO172" s="5">
        <v>8333.3333333333339</v>
      </c>
      <c r="AP172" s="5">
        <v>8333.3333333333339</v>
      </c>
      <c r="AQ172" s="5">
        <v>8333.3333333333339</v>
      </c>
      <c r="AR172" s="5">
        <v>8333.3333333333339</v>
      </c>
      <c r="AS172" s="5">
        <v>8333.3333333333339</v>
      </c>
      <c r="AT172" s="5">
        <v>8333.3333333333339</v>
      </c>
      <c r="AU172" s="5">
        <v>8333.3333333333339</v>
      </c>
      <c r="AV172" s="5">
        <v>8333.3333333333339</v>
      </c>
      <c r="AW172" s="5">
        <v>8333.3333333333339</v>
      </c>
      <c r="AX172" s="5">
        <v>8333.3333333333339</v>
      </c>
      <c r="AY172" s="5">
        <v>8333.3333333333339</v>
      </c>
      <c r="AZ172" s="5">
        <v>8333.3333333333339</v>
      </c>
      <c r="BA172" s="5">
        <v>8333.3333333333339</v>
      </c>
      <c r="BB172" s="5">
        <v>8333.3333333333339</v>
      </c>
      <c r="BC172" s="5">
        <v>8333.3333333333339</v>
      </c>
      <c r="BD172" s="5">
        <v>8333.3333333333339</v>
      </c>
      <c r="BE172" s="5">
        <v>8333.3333333333339</v>
      </c>
      <c r="BF172" s="5">
        <v>8333.3333333333339</v>
      </c>
      <c r="BG172" s="5">
        <v>8333.3333333333339</v>
      </c>
      <c r="BH172" s="5">
        <v>8333.3333333333339</v>
      </c>
      <c r="BI172" s="5">
        <v>8333.3333333333339</v>
      </c>
      <c r="BJ172" s="5">
        <v>8333.3333333333339</v>
      </c>
      <c r="BK172" s="5">
        <v>8333.3333333333339</v>
      </c>
      <c r="BL172" s="5">
        <v>8333.3333333333339</v>
      </c>
      <c r="BM172" s="5">
        <v>8333.3333333333339</v>
      </c>
      <c r="BN172" s="5">
        <v>8333.3333333333339</v>
      </c>
      <c r="BO172" s="5">
        <v>8333.3333333333339</v>
      </c>
      <c r="BP172" s="5">
        <v>8333.3333333333339</v>
      </c>
      <c r="BQ172" s="5">
        <v>8333.3333333333339</v>
      </c>
      <c r="BR172" s="5">
        <v>8333.3333333333339</v>
      </c>
      <c r="BS172" s="5">
        <v>8333.3333333333339</v>
      </c>
      <c r="BT172" s="5">
        <v>8333.3333333333339</v>
      </c>
      <c r="BU172" s="5">
        <v>8333.3333333333339</v>
      </c>
      <c r="BV172" s="5">
        <v>8333.3333333333339</v>
      </c>
      <c r="BW172" s="5">
        <v>8333.3333333333339</v>
      </c>
      <c r="BX172" s="5">
        <v>8333.3333333333339</v>
      </c>
      <c r="BY172" s="5">
        <v>8333.3333333333339</v>
      </c>
      <c r="BZ172" s="5">
        <v>8333.3333333333339</v>
      </c>
      <c r="CA172" s="5">
        <v>8333.3333333333339</v>
      </c>
      <c r="CB172" s="5">
        <v>8333.3333333333339</v>
      </c>
      <c r="CC172" s="5">
        <v>8333.3333333333339</v>
      </c>
      <c r="CD172" s="5">
        <v>8333.3333333333339</v>
      </c>
      <c r="CE172" s="5">
        <v>8333.3333333333339</v>
      </c>
      <c r="CF172" s="5">
        <v>0</v>
      </c>
    </row>
    <row r="173" spans="2:84" x14ac:dyDescent="0.3">
      <c r="B173" s="13">
        <v>173</v>
      </c>
      <c r="H173" s="1" t="s">
        <v>238</v>
      </c>
      <c r="I173" s="1" t="s">
        <v>202</v>
      </c>
      <c r="J173" s="1" t="s">
        <v>193</v>
      </c>
      <c r="M173" s="53" t="s">
        <v>18</v>
      </c>
      <c r="U173" s="5">
        <v>6000000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125000</v>
      </c>
      <c r="AK173" s="5">
        <v>125000</v>
      </c>
      <c r="AL173" s="5">
        <v>125000</v>
      </c>
      <c r="AM173" s="5">
        <v>125000</v>
      </c>
      <c r="AN173" s="5">
        <v>125000</v>
      </c>
      <c r="AO173" s="5">
        <v>125000</v>
      </c>
      <c r="AP173" s="5">
        <v>125000</v>
      </c>
      <c r="AQ173" s="5">
        <v>125000</v>
      </c>
      <c r="AR173" s="5">
        <v>125000</v>
      </c>
      <c r="AS173" s="5">
        <v>125000</v>
      </c>
      <c r="AT173" s="5">
        <v>125000</v>
      </c>
      <c r="AU173" s="5">
        <v>125000</v>
      </c>
      <c r="AV173" s="5">
        <v>125000</v>
      </c>
      <c r="AW173" s="5">
        <v>125000</v>
      </c>
      <c r="AX173" s="5">
        <v>125000</v>
      </c>
      <c r="AY173" s="5">
        <v>125000</v>
      </c>
      <c r="AZ173" s="5">
        <v>125000</v>
      </c>
      <c r="BA173" s="5">
        <v>125000</v>
      </c>
      <c r="BB173" s="5">
        <v>125000</v>
      </c>
      <c r="BC173" s="5">
        <v>125000</v>
      </c>
      <c r="BD173" s="5">
        <v>125000</v>
      </c>
      <c r="BE173" s="5">
        <v>125000</v>
      </c>
      <c r="BF173" s="5">
        <v>125000</v>
      </c>
      <c r="BG173" s="5">
        <v>125000</v>
      </c>
      <c r="BH173" s="5">
        <v>125000</v>
      </c>
      <c r="BI173" s="5">
        <v>125000</v>
      </c>
      <c r="BJ173" s="5">
        <v>125000</v>
      </c>
      <c r="BK173" s="5">
        <v>125000</v>
      </c>
      <c r="BL173" s="5">
        <v>125000</v>
      </c>
      <c r="BM173" s="5">
        <v>125000</v>
      </c>
      <c r="BN173" s="5">
        <v>125000</v>
      </c>
      <c r="BO173" s="5">
        <v>125000</v>
      </c>
      <c r="BP173" s="5">
        <v>125000</v>
      </c>
      <c r="BQ173" s="5">
        <v>125000</v>
      </c>
      <c r="BR173" s="5">
        <v>125000</v>
      </c>
      <c r="BS173" s="5">
        <v>125000</v>
      </c>
      <c r="BT173" s="5">
        <v>125000</v>
      </c>
      <c r="BU173" s="5">
        <v>125000</v>
      </c>
      <c r="BV173" s="5">
        <v>125000</v>
      </c>
      <c r="BW173" s="5">
        <v>125000</v>
      </c>
      <c r="BX173" s="5">
        <v>125000</v>
      </c>
      <c r="BY173" s="5">
        <v>125000</v>
      </c>
      <c r="BZ173" s="5">
        <v>125000</v>
      </c>
      <c r="CA173" s="5">
        <v>125000</v>
      </c>
      <c r="CB173" s="5">
        <v>125000</v>
      </c>
      <c r="CC173" s="5">
        <v>125000</v>
      </c>
      <c r="CD173" s="5">
        <v>125000</v>
      </c>
      <c r="CE173" s="5">
        <v>125000</v>
      </c>
      <c r="CF173" s="5">
        <v>0</v>
      </c>
    </row>
    <row r="174" spans="2:84" x14ac:dyDescent="0.3">
      <c r="B174" s="13">
        <v>174</v>
      </c>
      <c r="H174" s="1" t="s">
        <v>238</v>
      </c>
      <c r="I174" s="1" t="s">
        <v>202</v>
      </c>
      <c r="J174" s="1" t="s">
        <v>191</v>
      </c>
      <c r="M174" s="53" t="s">
        <v>18</v>
      </c>
      <c r="U174" s="5">
        <v>6000000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125000</v>
      </c>
      <c r="AK174" s="5">
        <v>125000</v>
      </c>
      <c r="AL174" s="5">
        <v>125000</v>
      </c>
      <c r="AM174" s="5">
        <v>125000</v>
      </c>
      <c r="AN174" s="5">
        <v>125000</v>
      </c>
      <c r="AO174" s="5">
        <v>125000</v>
      </c>
      <c r="AP174" s="5">
        <v>125000</v>
      </c>
      <c r="AQ174" s="5">
        <v>125000</v>
      </c>
      <c r="AR174" s="5">
        <v>125000</v>
      </c>
      <c r="AS174" s="5">
        <v>125000</v>
      </c>
      <c r="AT174" s="5">
        <v>125000</v>
      </c>
      <c r="AU174" s="5">
        <v>125000</v>
      </c>
      <c r="AV174" s="5">
        <v>125000</v>
      </c>
      <c r="AW174" s="5">
        <v>125000</v>
      </c>
      <c r="AX174" s="5">
        <v>125000</v>
      </c>
      <c r="AY174" s="5">
        <v>125000</v>
      </c>
      <c r="AZ174" s="5">
        <v>125000</v>
      </c>
      <c r="BA174" s="5">
        <v>125000</v>
      </c>
      <c r="BB174" s="5">
        <v>125000</v>
      </c>
      <c r="BC174" s="5">
        <v>125000</v>
      </c>
      <c r="BD174" s="5">
        <v>125000</v>
      </c>
      <c r="BE174" s="5">
        <v>125000</v>
      </c>
      <c r="BF174" s="5">
        <v>125000</v>
      </c>
      <c r="BG174" s="5">
        <v>125000</v>
      </c>
      <c r="BH174" s="5">
        <v>125000</v>
      </c>
      <c r="BI174" s="5">
        <v>125000</v>
      </c>
      <c r="BJ174" s="5">
        <v>125000</v>
      </c>
      <c r="BK174" s="5">
        <v>125000</v>
      </c>
      <c r="BL174" s="5">
        <v>125000</v>
      </c>
      <c r="BM174" s="5">
        <v>125000</v>
      </c>
      <c r="BN174" s="5">
        <v>125000</v>
      </c>
      <c r="BO174" s="5">
        <v>125000</v>
      </c>
      <c r="BP174" s="5">
        <v>125000</v>
      </c>
      <c r="BQ174" s="5">
        <v>125000</v>
      </c>
      <c r="BR174" s="5">
        <v>125000</v>
      </c>
      <c r="BS174" s="5">
        <v>125000</v>
      </c>
      <c r="BT174" s="5">
        <v>125000</v>
      </c>
      <c r="BU174" s="5">
        <v>125000</v>
      </c>
      <c r="BV174" s="5">
        <v>125000</v>
      </c>
      <c r="BW174" s="5">
        <v>125000</v>
      </c>
      <c r="BX174" s="5">
        <v>125000</v>
      </c>
      <c r="BY174" s="5">
        <v>125000</v>
      </c>
      <c r="BZ174" s="5">
        <v>125000</v>
      </c>
      <c r="CA174" s="5">
        <v>125000</v>
      </c>
      <c r="CB174" s="5">
        <v>125000</v>
      </c>
      <c r="CC174" s="5">
        <v>125000</v>
      </c>
      <c r="CD174" s="5">
        <v>125000</v>
      </c>
      <c r="CE174" s="5">
        <v>125000</v>
      </c>
      <c r="CF174" s="5">
        <v>0</v>
      </c>
    </row>
    <row r="175" spans="2:84" x14ac:dyDescent="0.3">
      <c r="B175" s="13">
        <v>175</v>
      </c>
      <c r="H175" s="1" t="s">
        <v>238</v>
      </c>
      <c r="I175" s="1" t="s">
        <v>202</v>
      </c>
      <c r="J175" s="1" t="s">
        <v>195</v>
      </c>
      <c r="M175" s="53" t="s">
        <v>18</v>
      </c>
      <c r="U175" s="5">
        <v>2000000.0000000014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41666.666666666664</v>
      </c>
      <c r="AK175" s="5">
        <v>41666.666666666664</v>
      </c>
      <c r="AL175" s="5">
        <v>41666.666666666664</v>
      </c>
      <c r="AM175" s="5">
        <v>41666.666666666664</v>
      </c>
      <c r="AN175" s="5">
        <v>41666.666666666664</v>
      </c>
      <c r="AO175" s="5">
        <v>41666.666666666664</v>
      </c>
      <c r="AP175" s="5">
        <v>41666.666666666664</v>
      </c>
      <c r="AQ175" s="5">
        <v>41666.666666666664</v>
      </c>
      <c r="AR175" s="5">
        <v>41666.666666666664</v>
      </c>
      <c r="AS175" s="5">
        <v>41666.666666666664</v>
      </c>
      <c r="AT175" s="5">
        <v>41666.666666666664</v>
      </c>
      <c r="AU175" s="5">
        <v>41666.666666666664</v>
      </c>
      <c r="AV175" s="5">
        <v>41666.666666666664</v>
      </c>
      <c r="AW175" s="5">
        <v>41666.666666666664</v>
      </c>
      <c r="AX175" s="5">
        <v>41666.666666666664</v>
      </c>
      <c r="AY175" s="5">
        <v>41666.666666666664</v>
      </c>
      <c r="AZ175" s="5">
        <v>41666.666666666664</v>
      </c>
      <c r="BA175" s="5">
        <v>41666.666666666664</v>
      </c>
      <c r="BB175" s="5">
        <v>41666.666666666664</v>
      </c>
      <c r="BC175" s="5">
        <v>41666.666666666664</v>
      </c>
      <c r="BD175" s="5">
        <v>41666.666666666664</v>
      </c>
      <c r="BE175" s="5">
        <v>41666.666666666664</v>
      </c>
      <c r="BF175" s="5">
        <v>41666.666666666664</v>
      </c>
      <c r="BG175" s="5">
        <v>41666.666666666664</v>
      </c>
      <c r="BH175" s="5">
        <v>41666.666666666664</v>
      </c>
      <c r="BI175" s="5">
        <v>41666.666666666664</v>
      </c>
      <c r="BJ175" s="5">
        <v>41666.666666666664</v>
      </c>
      <c r="BK175" s="5">
        <v>41666.666666666664</v>
      </c>
      <c r="BL175" s="5">
        <v>41666.666666666664</v>
      </c>
      <c r="BM175" s="5">
        <v>41666.666666666664</v>
      </c>
      <c r="BN175" s="5">
        <v>41666.666666666664</v>
      </c>
      <c r="BO175" s="5">
        <v>41666.666666666664</v>
      </c>
      <c r="BP175" s="5">
        <v>41666.666666666664</v>
      </c>
      <c r="BQ175" s="5">
        <v>41666.666666666664</v>
      </c>
      <c r="BR175" s="5">
        <v>41666.666666666664</v>
      </c>
      <c r="BS175" s="5">
        <v>41666.666666666664</v>
      </c>
      <c r="BT175" s="5">
        <v>41666.666666666664</v>
      </c>
      <c r="BU175" s="5">
        <v>41666.666666666664</v>
      </c>
      <c r="BV175" s="5">
        <v>41666.666666666664</v>
      </c>
      <c r="BW175" s="5">
        <v>41666.666666666664</v>
      </c>
      <c r="BX175" s="5">
        <v>41666.666666666664</v>
      </c>
      <c r="BY175" s="5">
        <v>41666.666666666664</v>
      </c>
      <c r="BZ175" s="5">
        <v>41666.666666666664</v>
      </c>
      <c r="CA175" s="5">
        <v>41666.666666666664</v>
      </c>
      <c r="CB175" s="5">
        <v>41666.666666666664</v>
      </c>
      <c r="CC175" s="5">
        <v>41666.666666666664</v>
      </c>
      <c r="CD175" s="5">
        <v>41666.666666666664</v>
      </c>
      <c r="CE175" s="5">
        <v>41666.666666666664</v>
      </c>
      <c r="CF175" s="5">
        <v>0</v>
      </c>
    </row>
    <row r="176" spans="2:84" x14ac:dyDescent="0.3">
      <c r="B176" s="13">
        <v>176</v>
      </c>
      <c r="H176" s="1" t="s">
        <v>238</v>
      </c>
      <c r="I176" s="1" t="s">
        <v>202</v>
      </c>
      <c r="J176" s="1" t="s">
        <v>490</v>
      </c>
      <c r="M176" s="53" t="s">
        <v>18</v>
      </c>
      <c r="U176" s="5">
        <v>399999.99999999983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8333.3333333333339</v>
      </c>
      <c r="AK176" s="5">
        <v>8333.3333333333339</v>
      </c>
      <c r="AL176" s="5">
        <v>8333.3333333333339</v>
      </c>
      <c r="AM176" s="5">
        <v>8333.3333333333339</v>
      </c>
      <c r="AN176" s="5">
        <v>8333.3333333333339</v>
      </c>
      <c r="AO176" s="5">
        <v>8333.3333333333339</v>
      </c>
      <c r="AP176" s="5">
        <v>8333.3333333333339</v>
      </c>
      <c r="AQ176" s="5">
        <v>8333.3333333333339</v>
      </c>
      <c r="AR176" s="5">
        <v>8333.3333333333339</v>
      </c>
      <c r="AS176" s="5">
        <v>8333.3333333333339</v>
      </c>
      <c r="AT176" s="5">
        <v>8333.3333333333339</v>
      </c>
      <c r="AU176" s="5">
        <v>8333.3333333333339</v>
      </c>
      <c r="AV176" s="5">
        <v>8333.3333333333339</v>
      </c>
      <c r="AW176" s="5">
        <v>8333.3333333333339</v>
      </c>
      <c r="AX176" s="5">
        <v>8333.3333333333339</v>
      </c>
      <c r="AY176" s="5">
        <v>8333.3333333333339</v>
      </c>
      <c r="AZ176" s="5">
        <v>8333.3333333333339</v>
      </c>
      <c r="BA176" s="5">
        <v>8333.3333333333339</v>
      </c>
      <c r="BB176" s="5">
        <v>8333.3333333333339</v>
      </c>
      <c r="BC176" s="5">
        <v>8333.3333333333339</v>
      </c>
      <c r="BD176" s="5">
        <v>8333.3333333333339</v>
      </c>
      <c r="BE176" s="5">
        <v>8333.3333333333339</v>
      </c>
      <c r="BF176" s="5">
        <v>8333.3333333333339</v>
      </c>
      <c r="BG176" s="5">
        <v>8333.3333333333339</v>
      </c>
      <c r="BH176" s="5">
        <v>8333.3333333333339</v>
      </c>
      <c r="BI176" s="5">
        <v>8333.3333333333339</v>
      </c>
      <c r="BJ176" s="5">
        <v>8333.3333333333339</v>
      </c>
      <c r="BK176" s="5">
        <v>8333.3333333333339</v>
      </c>
      <c r="BL176" s="5">
        <v>8333.3333333333339</v>
      </c>
      <c r="BM176" s="5">
        <v>8333.3333333333339</v>
      </c>
      <c r="BN176" s="5">
        <v>8333.3333333333339</v>
      </c>
      <c r="BO176" s="5">
        <v>8333.3333333333339</v>
      </c>
      <c r="BP176" s="5">
        <v>8333.3333333333339</v>
      </c>
      <c r="BQ176" s="5">
        <v>8333.3333333333339</v>
      </c>
      <c r="BR176" s="5">
        <v>8333.3333333333339</v>
      </c>
      <c r="BS176" s="5">
        <v>8333.3333333333339</v>
      </c>
      <c r="BT176" s="5">
        <v>8333.3333333333339</v>
      </c>
      <c r="BU176" s="5">
        <v>8333.3333333333339</v>
      </c>
      <c r="BV176" s="5">
        <v>8333.3333333333339</v>
      </c>
      <c r="BW176" s="5">
        <v>8333.3333333333339</v>
      </c>
      <c r="BX176" s="5">
        <v>8333.3333333333339</v>
      </c>
      <c r="BY176" s="5">
        <v>8333.3333333333339</v>
      </c>
      <c r="BZ176" s="5">
        <v>8333.3333333333339</v>
      </c>
      <c r="CA176" s="5">
        <v>8333.3333333333339</v>
      </c>
      <c r="CB176" s="5">
        <v>8333.3333333333339</v>
      </c>
      <c r="CC176" s="5">
        <v>8333.3333333333339</v>
      </c>
      <c r="CD176" s="5">
        <v>8333.3333333333339</v>
      </c>
      <c r="CE176" s="5">
        <v>8333.3333333333339</v>
      </c>
      <c r="CF176" s="5">
        <v>0</v>
      </c>
    </row>
    <row r="177" spans="2:84" s="26" customFormat="1" ht="12" x14ac:dyDescent="0.25">
      <c r="B177" s="13"/>
      <c r="M177" s="55"/>
      <c r="N177" s="44" t="s">
        <v>21</v>
      </c>
      <c r="O177" s="45"/>
      <c r="P177" s="46"/>
      <c r="Q177" s="89"/>
      <c r="U177" s="41"/>
      <c r="V177" s="42"/>
      <c r="W177" s="43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</row>
    <row r="178" spans="2:84" x14ac:dyDescent="0.3">
      <c r="B178" s="13">
        <v>178</v>
      </c>
      <c r="H178" s="1" t="s">
        <v>238</v>
      </c>
      <c r="I178" s="1" t="s">
        <v>206</v>
      </c>
      <c r="M178" s="53" t="s">
        <v>18</v>
      </c>
      <c r="P178" s="72" t="s">
        <v>58</v>
      </c>
      <c r="U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</row>
    <row r="179" spans="2:84" x14ac:dyDescent="0.3">
      <c r="B179" s="13">
        <v>179</v>
      </c>
      <c r="H179" s="1" t="s">
        <v>238</v>
      </c>
      <c r="I179" s="1" t="s">
        <v>206</v>
      </c>
      <c r="J179" s="1" t="s">
        <v>201</v>
      </c>
      <c r="M179" s="53" t="s">
        <v>18</v>
      </c>
      <c r="U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</row>
    <row r="180" spans="2:84" x14ac:dyDescent="0.3">
      <c r="B180" s="13">
        <v>180</v>
      </c>
      <c r="H180" s="1" t="s">
        <v>238</v>
      </c>
      <c r="I180" s="1" t="s">
        <v>206</v>
      </c>
      <c r="J180" s="1" t="s">
        <v>198</v>
      </c>
      <c r="M180" s="53" t="s">
        <v>18</v>
      </c>
      <c r="U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</row>
    <row r="181" spans="2:84" x14ac:dyDescent="0.3">
      <c r="B181" s="13">
        <v>181</v>
      </c>
      <c r="H181" s="1" t="s">
        <v>238</v>
      </c>
      <c r="I181" s="1" t="s">
        <v>206</v>
      </c>
      <c r="J181" s="1" t="s">
        <v>199</v>
      </c>
      <c r="M181" s="53" t="s">
        <v>18</v>
      </c>
      <c r="U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</row>
    <row r="182" spans="2:84" x14ac:dyDescent="0.3">
      <c r="B182" s="13">
        <v>182</v>
      </c>
      <c r="H182" s="1" t="s">
        <v>238</v>
      </c>
      <c r="I182" s="1" t="s">
        <v>206</v>
      </c>
      <c r="J182" s="1" t="s">
        <v>200</v>
      </c>
      <c r="M182" s="53" t="s">
        <v>18</v>
      </c>
      <c r="U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</row>
    <row r="183" spans="2:84" x14ac:dyDescent="0.3">
      <c r="B183" s="13">
        <v>183</v>
      </c>
      <c r="H183" s="1" t="s">
        <v>238</v>
      </c>
      <c r="I183" s="1" t="s">
        <v>206</v>
      </c>
      <c r="J183" s="1" t="s">
        <v>234</v>
      </c>
      <c r="M183" s="53" t="s">
        <v>18</v>
      </c>
      <c r="U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</row>
    <row r="184" spans="2:84" s="26" customFormat="1" ht="12" x14ac:dyDescent="0.25">
      <c r="B184" s="13"/>
      <c r="M184" s="55"/>
      <c r="N184" s="44" t="s">
        <v>21</v>
      </c>
      <c r="O184" s="45"/>
      <c r="P184" s="46"/>
      <c r="Q184" s="89"/>
      <c r="U184" s="41"/>
      <c r="V184" s="42"/>
      <c r="W184" s="43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</row>
    <row r="185" spans="2:84" x14ac:dyDescent="0.3">
      <c r="B185" s="13">
        <v>185</v>
      </c>
    </row>
    <row r="186" spans="2:84" x14ac:dyDescent="0.3">
      <c r="B186" s="13">
        <v>186</v>
      </c>
      <c r="H186" s="1" t="s">
        <v>214</v>
      </c>
      <c r="M186" s="53" t="s">
        <v>18</v>
      </c>
      <c r="P186" s="72"/>
      <c r="U186" s="5">
        <v>0</v>
      </c>
      <c r="X186" s="5">
        <v>70000</v>
      </c>
      <c r="Y186" s="5">
        <v>120000</v>
      </c>
      <c r="Z186" s="5">
        <v>170000</v>
      </c>
      <c r="AA186" s="5">
        <v>1170000</v>
      </c>
      <c r="AB186" s="5">
        <v>3670000</v>
      </c>
      <c r="AC186" s="5">
        <v>6170000</v>
      </c>
      <c r="AD186" s="5">
        <v>8670000</v>
      </c>
      <c r="AE186" s="5">
        <v>16170000</v>
      </c>
      <c r="AF186" s="5">
        <v>23670000</v>
      </c>
      <c r="AG186" s="5">
        <v>33690000</v>
      </c>
      <c r="AH186" s="5">
        <v>36660000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</row>
    <row r="187" spans="2:84" x14ac:dyDescent="0.3">
      <c r="B187" s="13">
        <v>187</v>
      </c>
      <c r="H187" s="1" t="s">
        <v>214</v>
      </c>
      <c r="I187" s="1" t="s">
        <v>189</v>
      </c>
      <c r="M187" s="53" t="s">
        <v>18</v>
      </c>
      <c r="P187" s="72" t="s">
        <v>54</v>
      </c>
      <c r="U187" s="5">
        <v>0</v>
      </c>
      <c r="X187" s="5">
        <v>70000</v>
      </c>
      <c r="Y187" s="5">
        <v>120000</v>
      </c>
      <c r="Z187" s="5">
        <v>170000</v>
      </c>
      <c r="AA187" s="5">
        <v>170000</v>
      </c>
      <c r="AB187" s="5">
        <v>170000</v>
      </c>
      <c r="AC187" s="5">
        <v>170000</v>
      </c>
      <c r="AD187" s="5">
        <v>170000</v>
      </c>
      <c r="AE187" s="5">
        <v>170000</v>
      </c>
      <c r="AF187" s="5">
        <v>170000</v>
      </c>
      <c r="AG187" s="5">
        <v>190000</v>
      </c>
      <c r="AH187" s="5">
        <v>660000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</row>
    <row r="188" spans="2:84" x14ac:dyDescent="0.3">
      <c r="B188" s="13">
        <v>188</v>
      </c>
      <c r="H188" s="1" t="s">
        <v>214</v>
      </c>
      <c r="I188" s="1" t="s">
        <v>189</v>
      </c>
      <c r="J188" s="1" t="s">
        <v>190</v>
      </c>
      <c r="M188" s="53" t="s">
        <v>18</v>
      </c>
      <c r="U188" s="5">
        <v>0</v>
      </c>
      <c r="X188" s="5">
        <v>20000</v>
      </c>
      <c r="Y188" s="5">
        <v>20000</v>
      </c>
      <c r="Z188" s="5">
        <v>20000</v>
      </c>
      <c r="AA188" s="5">
        <v>20000</v>
      </c>
      <c r="AB188" s="5">
        <v>20000</v>
      </c>
      <c r="AC188" s="5">
        <v>20000</v>
      </c>
      <c r="AD188" s="5">
        <v>20000</v>
      </c>
      <c r="AE188" s="5">
        <v>20000</v>
      </c>
      <c r="AF188" s="5">
        <v>20000</v>
      </c>
      <c r="AG188" s="5">
        <v>20000</v>
      </c>
      <c r="AH188" s="5">
        <v>20000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</row>
    <row r="189" spans="2:84" x14ac:dyDescent="0.3">
      <c r="B189" s="13">
        <v>189</v>
      </c>
      <c r="H189" s="1" t="s">
        <v>214</v>
      </c>
      <c r="I189" s="1" t="s">
        <v>189</v>
      </c>
      <c r="J189" s="1" t="s">
        <v>486</v>
      </c>
      <c r="M189" s="53" t="s">
        <v>18</v>
      </c>
      <c r="U189" s="5">
        <v>0</v>
      </c>
      <c r="X189" s="5">
        <v>50000</v>
      </c>
      <c r="Y189" s="5">
        <v>100000</v>
      </c>
      <c r="Z189" s="5">
        <v>150000</v>
      </c>
      <c r="AA189" s="5">
        <v>150000</v>
      </c>
      <c r="AB189" s="5">
        <v>150000</v>
      </c>
      <c r="AC189" s="5">
        <v>150000</v>
      </c>
      <c r="AD189" s="5">
        <v>150000</v>
      </c>
      <c r="AE189" s="5">
        <v>150000</v>
      </c>
      <c r="AF189" s="5">
        <v>150000</v>
      </c>
      <c r="AG189" s="5">
        <v>150000</v>
      </c>
      <c r="AH189" s="5">
        <v>150000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</row>
    <row r="190" spans="2:84" x14ac:dyDescent="0.3">
      <c r="B190" s="13">
        <v>190</v>
      </c>
      <c r="H190" s="1" t="s">
        <v>214</v>
      </c>
      <c r="I190" s="1" t="s">
        <v>189</v>
      </c>
      <c r="J190" s="1" t="s">
        <v>488</v>
      </c>
      <c r="M190" s="53" t="s">
        <v>18</v>
      </c>
      <c r="U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20000</v>
      </c>
      <c r="AH190" s="5">
        <v>90000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</row>
    <row r="191" spans="2:84" x14ac:dyDescent="0.3">
      <c r="B191" s="13">
        <v>191</v>
      </c>
      <c r="H191" s="1" t="s">
        <v>214</v>
      </c>
      <c r="I191" s="1" t="s">
        <v>189</v>
      </c>
      <c r="J191" s="1" t="s">
        <v>489</v>
      </c>
      <c r="M191" s="53" t="s">
        <v>18</v>
      </c>
      <c r="U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300000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</row>
    <row r="192" spans="2:84" x14ac:dyDescent="0.3">
      <c r="B192" s="13">
        <v>192</v>
      </c>
      <c r="H192" s="1" t="s">
        <v>214</v>
      </c>
      <c r="I192" s="1" t="s">
        <v>189</v>
      </c>
      <c r="J192" s="1" t="s">
        <v>487</v>
      </c>
      <c r="M192" s="53" t="s">
        <v>18</v>
      </c>
      <c r="U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100000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</row>
    <row r="193" spans="2:84" s="26" customFormat="1" ht="12" x14ac:dyDescent="0.25">
      <c r="B193" s="13"/>
      <c r="M193" s="55"/>
      <c r="N193" s="44" t="s">
        <v>21</v>
      </c>
      <c r="O193" s="45"/>
      <c r="P193" s="46"/>
      <c r="Q193" s="89"/>
      <c r="U193" s="41"/>
      <c r="V193" s="42"/>
      <c r="W193" s="43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</row>
    <row r="194" spans="2:84" x14ac:dyDescent="0.3">
      <c r="B194" s="13">
        <v>194</v>
      </c>
      <c r="H194" s="1" t="s">
        <v>214</v>
      </c>
      <c r="I194" s="1" t="s">
        <v>202</v>
      </c>
      <c r="M194" s="53" t="s">
        <v>18</v>
      </c>
      <c r="P194" s="72" t="s">
        <v>54</v>
      </c>
      <c r="U194" s="5">
        <v>0</v>
      </c>
      <c r="X194" s="5">
        <v>0</v>
      </c>
      <c r="Y194" s="5">
        <v>0</v>
      </c>
      <c r="Z194" s="5">
        <v>0</v>
      </c>
      <c r="AA194" s="5">
        <v>1000000</v>
      </c>
      <c r="AB194" s="5">
        <v>3500000</v>
      </c>
      <c r="AC194" s="5">
        <v>6000000</v>
      </c>
      <c r="AD194" s="5">
        <v>8500000</v>
      </c>
      <c r="AE194" s="5">
        <v>16000000</v>
      </c>
      <c r="AF194" s="5">
        <v>23500000</v>
      </c>
      <c r="AG194" s="5">
        <v>33500000</v>
      </c>
      <c r="AH194" s="5">
        <v>36000000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</row>
    <row r="195" spans="2:84" x14ac:dyDescent="0.3">
      <c r="B195" s="13">
        <v>195</v>
      </c>
      <c r="H195" s="1" t="s">
        <v>214</v>
      </c>
      <c r="I195" s="1" t="s">
        <v>202</v>
      </c>
      <c r="J195" s="1" t="s">
        <v>194</v>
      </c>
      <c r="M195" s="53" t="s">
        <v>18</v>
      </c>
      <c r="U195" s="5">
        <v>0</v>
      </c>
      <c r="X195" s="5">
        <v>0</v>
      </c>
      <c r="Y195" s="5">
        <v>0</v>
      </c>
      <c r="Z195" s="5">
        <v>0</v>
      </c>
      <c r="AA195" s="5">
        <v>1000000</v>
      </c>
      <c r="AB195" s="5">
        <v>1000000</v>
      </c>
      <c r="AC195" s="5">
        <v>1000000</v>
      </c>
      <c r="AD195" s="5">
        <v>1000000</v>
      </c>
      <c r="AE195" s="5">
        <v>1000000</v>
      </c>
      <c r="AF195" s="5">
        <v>1000000</v>
      </c>
      <c r="AG195" s="5">
        <v>1000000</v>
      </c>
      <c r="AH195" s="5">
        <v>1000000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</row>
    <row r="196" spans="2:84" x14ac:dyDescent="0.3">
      <c r="B196" s="13">
        <v>196</v>
      </c>
      <c r="H196" s="1" t="s">
        <v>214</v>
      </c>
      <c r="I196" s="1" t="s">
        <v>202</v>
      </c>
      <c r="J196" s="1" t="s">
        <v>193</v>
      </c>
      <c r="M196" s="53" t="s">
        <v>18</v>
      </c>
      <c r="U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2500000</v>
      </c>
      <c r="AC196" s="5">
        <v>5000000</v>
      </c>
      <c r="AD196" s="5">
        <v>7500000</v>
      </c>
      <c r="AE196" s="5">
        <v>10000000</v>
      </c>
      <c r="AF196" s="5">
        <v>12500000</v>
      </c>
      <c r="AG196" s="5">
        <v>15000000</v>
      </c>
      <c r="AH196" s="5">
        <v>15000000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</row>
    <row r="197" spans="2:84" x14ac:dyDescent="0.3">
      <c r="B197" s="13">
        <v>197</v>
      </c>
      <c r="H197" s="1" t="s">
        <v>214</v>
      </c>
      <c r="I197" s="1" t="s">
        <v>202</v>
      </c>
      <c r="J197" s="1" t="s">
        <v>191</v>
      </c>
      <c r="M197" s="53" t="s">
        <v>18</v>
      </c>
      <c r="U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5000000</v>
      </c>
      <c r="AF197" s="5">
        <v>10000000</v>
      </c>
      <c r="AG197" s="5">
        <v>15000000</v>
      </c>
      <c r="AH197" s="5">
        <v>15000000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</row>
    <row r="198" spans="2:84" x14ac:dyDescent="0.3">
      <c r="B198" s="13">
        <v>198</v>
      </c>
      <c r="H198" s="1" t="s">
        <v>214</v>
      </c>
      <c r="I198" s="1" t="s">
        <v>202</v>
      </c>
      <c r="J198" s="1" t="s">
        <v>195</v>
      </c>
      <c r="M198" s="53" t="s">
        <v>18</v>
      </c>
      <c r="U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2500000</v>
      </c>
      <c r="AH198" s="5">
        <v>5000000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</row>
    <row r="199" spans="2:84" x14ac:dyDescent="0.3">
      <c r="B199" s="13">
        <v>199</v>
      </c>
      <c r="H199" s="1" t="s">
        <v>214</v>
      </c>
      <c r="I199" s="1" t="s">
        <v>202</v>
      </c>
      <c r="J199" s="1" t="s">
        <v>490</v>
      </c>
      <c r="M199" s="53" t="s">
        <v>18</v>
      </c>
      <c r="U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</row>
    <row r="200" spans="2:84" s="26" customFormat="1" ht="12" x14ac:dyDescent="0.25">
      <c r="B200" s="13"/>
      <c r="M200" s="55"/>
      <c r="N200" s="44" t="s">
        <v>21</v>
      </c>
      <c r="O200" s="45"/>
      <c r="P200" s="46"/>
      <c r="Q200" s="89"/>
      <c r="U200" s="41"/>
      <c r="V200" s="42"/>
      <c r="W200" s="43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</row>
    <row r="201" spans="2:84" x14ac:dyDescent="0.3">
      <c r="B201" s="13">
        <v>201</v>
      </c>
      <c r="H201" s="1" t="s">
        <v>214</v>
      </c>
      <c r="I201" s="1" t="s">
        <v>206</v>
      </c>
      <c r="M201" s="53" t="s">
        <v>18</v>
      </c>
      <c r="P201" s="72" t="s">
        <v>54</v>
      </c>
      <c r="U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</row>
    <row r="202" spans="2:84" x14ac:dyDescent="0.3">
      <c r="B202" s="13">
        <v>202</v>
      </c>
      <c r="H202" s="1" t="s">
        <v>214</v>
      </c>
      <c r="I202" s="1" t="s">
        <v>206</v>
      </c>
      <c r="J202" s="1" t="s">
        <v>201</v>
      </c>
      <c r="M202" s="53" t="s">
        <v>18</v>
      </c>
      <c r="U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</row>
    <row r="203" spans="2:84" x14ac:dyDescent="0.3">
      <c r="B203" s="13">
        <v>203</v>
      </c>
      <c r="H203" s="1" t="s">
        <v>214</v>
      </c>
      <c r="I203" s="1" t="s">
        <v>206</v>
      </c>
      <c r="J203" s="1" t="s">
        <v>198</v>
      </c>
      <c r="M203" s="53" t="s">
        <v>18</v>
      </c>
      <c r="U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</row>
    <row r="204" spans="2:84" x14ac:dyDescent="0.3">
      <c r="B204" s="13">
        <v>204</v>
      </c>
      <c r="H204" s="1" t="s">
        <v>214</v>
      </c>
      <c r="I204" s="1" t="s">
        <v>206</v>
      </c>
      <c r="J204" s="1" t="s">
        <v>199</v>
      </c>
      <c r="M204" s="53" t="s">
        <v>18</v>
      </c>
      <c r="U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</row>
    <row r="205" spans="2:84" x14ac:dyDescent="0.3">
      <c r="B205" s="13">
        <v>205</v>
      </c>
      <c r="H205" s="1" t="s">
        <v>214</v>
      </c>
      <c r="I205" s="1" t="s">
        <v>206</v>
      </c>
      <c r="J205" s="1" t="s">
        <v>200</v>
      </c>
      <c r="M205" s="53" t="s">
        <v>18</v>
      </c>
      <c r="U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</row>
    <row r="206" spans="2:84" x14ac:dyDescent="0.3">
      <c r="B206" s="13">
        <v>206</v>
      </c>
      <c r="H206" s="1" t="s">
        <v>214</v>
      </c>
      <c r="I206" s="1" t="s">
        <v>206</v>
      </c>
      <c r="J206" s="1" t="s">
        <v>234</v>
      </c>
      <c r="M206" s="53" t="s">
        <v>18</v>
      </c>
      <c r="U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</row>
    <row r="207" spans="2:84" s="26" customFormat="1" ht="12" x14ac:dyDescent="0.25">
      <c r="B207" s="13"/>
      <c r="M207" s="55"/>
      <c r="N207" s="44" t="s">
        <v>21</v>
      </c>
      <c r="O207" s="45"/>
      <c r="P207" s="46"/>
      <c r="Q207" s="89"/>
      <c r="U207" s="41"/>
      <c r="V207" s="42"/>
      <c r="W207" s="43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</row>
    <row r="208" spans="2:84" x14ac:dyDescent="0.3">
      <c r="B208" s="13">
        <v>208</v>
      </c>
    </row>
    <row r="209" spans="2:84" x14ac:dyDescent="0.3">
      <c r="B209" s="13">
        <v>209</v>
      </c>
      <c r="H209" s="1" t="s">
        <v>215</v>
      </c>
      <c r="M209" s="53" t="s">
        <v>18</v>
      </c>
      <c r="P209" s="72"/>
      <c r="U209" s="5">
        <v>22200000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38150000</v>
      </c>
      <c r="AJ209" s="5">
        <v>37745833.333333328</v>
      </c>
      <c r="AK209" s="5">
        <v>37341666.666666672</v>
      </c>
      <c r="AL209" s="5">
        <v>36937500</v>
      </c>
      <c r="AM209" s="5">
        <v>36533333.333333328</v>
      </c>
      <c r="AN209" s="5">
        <v>36129166.666666672</v>
      </c>
      <c r="AO209" s="5">
        <v>35725000</v>
      </c>
      <c r="AP209" s="5">
        <v>35320833.333333328</v>
      </c>
      <c r="AQ209" s="5">
        <v>34916666.666666672</v>
      </c>
      <c r="AR209" s="5">
        <v>34512500</v>
      </c>
      <c r="AS209" s="5">
        <v>34108333.333333328</v>
      </c>
      <c r="AT209" s="5">
        <v>33704166.666666672</v>
      </c>
      <c r="AU209" s="5">
        <v>33300000</v>
      </c>
      <c r="AV209" s="5">
        <v>32991666.666666664</v>
      </c>
      <c r="AW209" s="5">
        <v>32683333.333333336</v>
      </c>
      <c r="AX209" s="5">
        <v>32375000</v>
      </c>
      <c r="AY209" s="5">
        <v>32066666.666666664</v>
      </c>
      <c r="AZ209" s="5">
        <v>31758333.333333336</v>
      </c>
      <c r="BA209" s="5">
        <v>31450000</v>
      </c>
      <c r="BB209" s="5">
        <v>31141666.666666668</v>
      </c>
      <c r="BC209" s="5">
        <v>30833333.333333336</v>
      </c>
      <c r="BD209" s="5">
        <v>30525000</v>
      </c>
      <c r="BE209" s="5">
        <v>30216666.666666664</v>
      </c>
      <c r="BF209" s="5">
        <v>29908333.333333336</v>
      </c>
      <c r="BG209" s="5">
        <v>29600000</v>
      </c>
      <c r="BH209" s="5">
        <v>29291666.666666668</v>
      </c>
      <c r="BI209" s="5">
        <v>28983333.333333336</v>
      </c>
      <c r="BJ209" s="5">
        <v>28675000</v>
      </c>
      <c r="BK209" s="5">
        <v>28366666.666666664</v>
      </c>
      <c r="BL209" s="5">
        <v>28058333.333333336</v>
      </c>
      <c r="BM209" s="5">
        <v>27750000</v>
      </c>
      <c r="BN209" s="5">
        <v>27441666.666666664</v>
      </c>
      <c r="BO209" s="5">
        <v>27133333.333333336</v>
      </c>
      <c r="BP209" s="5">
        <v>26825000</v>
      </c>
      <c r="BQ209" s="5">
        <v>26516666.666666664</v>
      </c>
      <c r="BR209" s="5">
        <v>26208333.333333332</v>
      </c>
      <c r="BS209" s="5">
        <v>25900000</v>
      </c>
      <c r="BT209" s="5">
        <v>25591666.666666664</v>
      </c>
      <c r="BU209" s="5">
        <v>25283333.333333332</v>
      </c>
      <c r="BV209" s="5">
        <v>24975000</v>
      </c>
      <c r="BW209" s="5">
        <v>24666666.666666664</v>
      </c>
      <c r="BX209" s="5">
        <v>24358333.333333332</v>
      </c>
      <c r="BY209" s="5">
        <v>24050000</v>
      </c>
      <c r="BZ209" s="5">
        <v>23741666.666666664</v>
      </c>
      <c r="CA209" s="5">
        <v>23433333.333333332</v>
      </c>
      <c r="CB209" s="5">
        <v>23125000</v>
      </c>
      <c r="CC209" s="5">
        <v>22816666.666666664</v>
      </c>
      <c r="CD209" s="5">
        <v>22508333.333333332</v>
      </c>
      <c r="CE209" s="5">
        <v>22200000</v>
      </c>
      <c r="CF209" s="5">
        <v>0</v>
      </c>
    </row>
    <row r="210" spans="2:84" x14ac:dyDescent="0.3">
      <c r="B210" s="13">
        <v>210</v>
      </c>
      <c r="H210" s="1" t="s">
        <v>215</v>
      </c>
      <c r="I210" s="1" t="s">
        <v>189</v>
      </c>
      <c r="M210" s="53" t="s">
        <v>18</v>
      </c>
      <c r="P210" s="72" t="s">
        <v>54</v>
      </c>
      <c r="U210" s="5">
        <v>8.7311491370201111E-11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1150000</v>
      </c>
      <c r="AJ210" s="5">
        <v>1054166.6666666667</v>
      </c>
      <c r="AK210" s="5">
        <v>958333.33333333326</v>
      </c>
      <c r="AL210" s="5">
        <v>862500</v>
      </c>
      <c r="AM210" s="5">
        <v>766666.66666666663</v>
      </c>
      <c r="AN210" s="5">
        <v>670833.33333333349</v>
      </c>
      <c r="AO210" s="5">
        <v>575000</v>
      </c>
      <c r="AP210" s="5">
        <v>479166.66666666674</v>
      </c>
      <c r="AQ210" s="5">
        <v>383333.33333333337</v>
      </c>
      <c r="AR210" s="5">
        <v>287500.00000000006</v>
      </c>
      <c r="AS210" s="5">
        <v>191666.66666666674</v>
      </c>
      <c r="AT210" s="5">
        <v>95833.333333333416</v>
      </c>
      <c r="AU210" s="5">
        <v>8.7311491370201111E-11</v>
      </c>
      <c r="AV210" s="5">
        <v>8.7311491370201111E-11</v>
      </c>
      <c r="AW210" s="5">
        <v>8.7311491370201111E-11</v>
      </c>
      <c r="AX210" s="5">
        <v>8.7311491370201111E-11</v>
      </c>
      <c r="AY210" s="5">
        <v>8.7311491370201111E-11</v>
      </c>
      <c r="AZ210" s="5">
        <v>8.7311491370201111E-11</v>
      </c>
      <c r="BA210" s="5">
        <v>8.7311491370201111E-11</v>
      </c>
      <c r="BB210" s="5">
        <v>8.7311491370201111E-11</v>
      </c>
      <c r="BC210" s="5">
        <v>8.7311491370201111E-11</v>
      </c>
      <c r="BD210" s="5">
        <v>8.7311491370201111E-11</v>
      </c>
      <c r="BE210" s="5">
        <v>8.7311491370201111E-11</v>
      </c>
      <c r="BF210" s="5">
        <v>8.7311491370201111E-11</v>
      </c>
      <c r="BG210" s="5">
        <v>8.7311491370201111E-11</v>
      </c>
      <c r="BH210" s="5">
        <v>8.7311491370201111E-11</v>
      </c>
      <c r="BI210" s="5">
        <v>8.7311491370201111E-11</v>
      </c>
      <c r="BJ210" s="5">
        <v>8.7311491370201111E-11</v>
      </c>
      <c r="BK210" s="5">
        <v>8.7311491370201111E-11</v>
      </c>
      <c r="BL210" s="5">
        <v>8.7311491370201111E-11</v>
      </c>
      <c r="BM210" s="5">
        <v>8.7311491370201111E-11</v>
      </c>
      <c r="BN210" s="5">
        <v>8.7311491370201111E-11</v>
      </c>
      <c r="BO210" s="5">
        <v>8.7311491370201111E-11</v>
      </c>
      <c r="BP210" s="5">
        <v>8.7311491370201111E-11</v>
      </c>
      <c r="BQ210" s="5">
        <v>8.7311491370201111E-11</v>
      </c>
      <c r="BR210" s="5">
        <v>8.7311491370201111E-11</v>
      </c>
      <c r="BS210" s="5">
        <v>8.7311491370201111E-11</v>
      </c>
      <c r="BT210" s="5">
        <v>8.7311491370201111E-11</v>
      </c>
      <c r="BU210" s="5">
        <v>8.7311491370201111E-11</v>
      </c>
      <c r="BV210" s="5">
        <v>8.7311491370201111E-11</v>
      </c>
      <c r="BW210" s="5">
        <v>8.7311491370201111E-11</v>
      </c>
      <c r="BX210" s="5">
        <v>8.7311491370201111E-11</v>
      </c>
      <c r="BY210" s="5">
        <v>8.7311491370201111E-11</v>
      </c>
      <c r="BZ210" s="5">
        <v>8.7311491370201111E-11</v>
      </c>
      <c r="CA210" s="5">
        <v>8.7311491370201111E-11</v>
      </c>
      <c r="CB210" s="5">
        <v>8.7311491370201111E-11</v>
      </c>
      <c r="CC210" s="5">
        <v>8.7311491370201111E-11</v>
      </c>
      <c r="CD210" s="5">
        <v>8.7311491370201111E-11</v>
      </c>
      <c r="CE210" s="5">
        <v>8.7311491370201111E-11</v>
      </c>
      <c r="CF210" s="5">
        <v>0</v>
      </c>
    </row>
    <row r="211" spans="2:84" x14ac:dyDescent="0.3">
      <c r="B211" s="13">
        <v>211</v>
      </c>
      <c r="H211" s="1" t="s">
        <v>215</v>
      </c>
      <c r="I211" s="1" t="s">
        <v>189</v>
      </c>
      <c r="J211" s="1" t="s">
        <v>190</v>
      </c>
      <c r="M211" s="53" t="s">
        <v>18</v>
      </c>
      <c r="U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20000</v>
      </c>
      <c r="AJ211" s="5">
        <v>18333.333333333332</v>
      </c>
      <c r="AK211" s="5">
        <v>16666.666666666668</v>
      </c>
      <c r="AL211" s="5">
        <v>15000</v>
      </c>
      <c r="AM211" s="5">
        <v>13333.333333333334</v>
      </c>
      <c r="AN211" s="5">
        <v>11666.666666666668</v>
      </c>
      <c r="AO211" s="5">
        <v>10000.000000000002</v>
      </c>
      <c r="AP211" s="5">
        <v>8333.3333333333358</v>
      </c>
      <c r="AQ211" s="5">
        <v>6666.6666666666697</v>
      </c>
      <c r="AR211" s="5">
        <v>5000.0000000000036</v>
      </c>
      <c r="AS211" s="5">
        <v>3333.3333333333358</v>
      </c>
      <c r="AT211" s="5">
        <v>1666.6666666666679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</row>
    <row r="212" spans="2:84" x14ac:dyDescent="0.3">
      <c r="B212" s="13">
        <v>212</v>
      </c>
      <c r="H212" s="1" t="s">
        <v>215</v>
      </c>
      <c r="I212" s="1" t="s">
        <v>189</v>
      </c>
      <c r="J212" s="1" t="s">
        <v>486</v>
      </c>
      <c r="M212" s="53" t="s">
        <v>18</v>
      </c>
      <c r="U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150000</v>
      </c>
      <c r="AJ212" s="5">
        <v>137500</v>
      </c>
      <c r="AK212" s="5">
        <v>125000</v>
      </c>
      <c r="AL212" s="5">
        <v>112500</v>
      </c>
      <c r="AM212" s="5">
        <v>100000</v>
      </c>
      <c r="AN212" s="5">
        <v>87500</v>
      </c>
      <c r="AO212" s="5">
        <v>75000</v>
      </c>
      <c r="AP212" s="5">
        <v>62500</v>
      </c>
      <c r="AQ212" s="5">
        <v>50000</v>
      </c>
      <c r="AR212" s="5">
        <v>37500</v>
      </c>
      <c r="AS212" s="5">
        <v>25000</v>
      </c>
      <c r="AT212" s="5">
        <v>12500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</row>
    <row r="213" spans="2:84" x14ac:dyDescent="0.3">
      <c r="B213" s="13">
        <v>213</v>
      </c>
      <c r="H213" s="1" t="s">
        <v>215</v>
      </c>
      <c r="I213" s="1" t="s">
        <v>189</v>
      </c>
      <c r="J213" s="1" t="s">
        <v>488</v>
      </c>
      <c r="M213" s="53" t="s">
        <v>18</v>
      </c>
      <c r="U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180000</v>
      </c>
      <c r="AJ213" s="5">
        <v>165000</v>
      </c>
      <c r="AK213" s="5">
        <v>150000</v>
      </c>
      <c r="AL213" s="5">
        <v>135000</v>
      </c>
      <c r="AM213" s="5">
        <v>120000</v>
      </c>
      <c r="AN213" s="5">
        <v>105000</v>
      </c>
      <c r="AO213" s="5">
        <v>90000</v>
      </c>
      <c r="AP213" s="5">
        <v>75000</v>
      </c>
      <c r="AQ213" s="5">
        <v>60000</v>
      </c>
      <c r="AR213" s="5">
        <v>45000</v>
      </c>
      <c r="AS213" s="5">
        <v>30000</v>
      </c>
      <c r="AT213" s="5">
        <v>15000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</row>
    <row r="214" spans="2:84" x14ac:dyDescent="0.3">
      <c r="B214" s="13">
        <v>214</v>
      </c>
      <c r="H214" s="1" t="s">
        <v>215</v>
      </c>
      <c r="I214" s="1" t="s">
        <v>189</v>
      </c>
      <c r="J214" s="1" t="s">
        <v>489</v>
      </c>
      <c r="M214" s="53" t="s">
        <v>18</v>
      </c>
      <c r="U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600000</v>
      </c>
      <c r="AJ214" s="5">
        <v>550000</v>
      </c>
      <c r="AK214" s="5">
        <v>500000</v>
      </c>
      <c r="AL214" s="5">
        <v>450000</v>
      </c>
      <c r="AM214" s="5">
        <v>400000</v>
      </c>
      <c r="AN214" s="5">
        <v>350000</v>
      </c>
      <c r="AO214" s="5">
        <v>300000</v>
      </c>
      <c r="AP214" s="5">
        <v>250000</v>
      </c>
      <c r="AQ214" s="5">
        <v>200000</v>
      </c>
      <c r="AR214" s="5">
        <v>150000</v>
      </c>
      <c r="AS214" s="5">
        <v>100000</v>
      </c>
      <c r="AT214" s="5">
        <v>50000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</row>
    <row r="215" spans="2:84" x14ac:dyDescent="0.3">
      <c r="B215" s="13">
        <v>215</v>
      </c>
      <c r="H215" s="1" t="s">
        <v>215</v>
      </c>
      <c r="I215" s="1" t="s">
        <v>189</v>
      </c>
      <c r="J215" s="1" t="s">
        <v>487</v>
      </c>
      <c r="M215" s="53" t="s">
        <v>18</v>
      </c>
      <c r="U215" s="5">
        <v>8.7311491370201111E-11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200000</v>
      </c>
      <c r="AJ215" s="5">
        <v>183333.33333333334</v>
      </c>
      <c r="AK215" s="5">
        <v>166666.66666666669</v>
      </c>
      <c r="AL215" s="5">
        <v>150000</v>
      </c>
      <c r="AM215" s="5">
        <v>133333.33333333334</v>
      </c>
      <c r="AN215" s="5">
        <v>116666.66666666669</v>
      </c>
      <c r="AO215" s="5">
        <v>100000.00000000003</v>
      </c>
      <c r="AP215" s="5">
        <v>83333.333333333372</v>
      </c>
      <c r="AQ215" s="5">
        <v>66666.666666666715</v>
      </c>
      <c r="AR215" s="5">
        <v>50000.000000000058</v>
      </c>
      <c r="AS215" s="5">
        <v>33333.333333333401</v>
      </c>
      <c r="AT215" s="5">
        <v>16666.666666666744</v>
      </c>
      <c r="AU215" s="5">
        <v>8.7311491370201111E-11</v>
      </c>
      <c r="AV215" s="5">
        <v>8.7311491370201111E-11</v>
      </c>
      <c r="AW215" s="5">
        <v>8.7311491370201111E-11</v>
      </c>
      <c r="AX215" s="5">
        <v>8.7311491370201111E-11</v>
      </c>
      <c r="AY215" s="5">
        <v>8.7311491370201111E-11</v>
      </c>
      <c r="AZ215" s="5">
        <v>8.7311491370201111E-11</v>
      </c>
      <c r="BA215" s="5">
        <v>8.7311491370201111E-11</v>
      </c>
      <c r="BB215" s="5">
        <v>8.7311491370201111E-11</v>
      </c>
      <c r="BC215" s="5">
        <v>8.7311491370201111E-11</v>
      </c>
      <c r="BD215" s="5">
        <v>8.7311491370201111E-11</v>
      </c>
      <c r="BE215" s="5">
        <v>8.7311491370201111E-11</v>
      </c>
      <c r="BF215" s="5">
        <v>8.7311491370201111E-11</v>
      </c>
      <c r="BG215" s="5">
        <v>8.7311491370201111E-11</v>
      </c>
      <c r="BH215" s="5">
        <v>8.7311491370201111E-11</v>
      </c>
      <c r="BI215" s="5">
        <v>8.7311491370201111E-11</v>
      </c>
      <c r="BJ215" s="5">
        <v>8.7311491370201111E-11</v>
      </c>
      <c r="BK215" s="5">
        <v>8.7311491370201111E-11</v>
      </c>
      <c r="BL215" s="5">
        <v>8.7311491370201111E-11</v>
      </c>
      <c r="BM215" s="5">
        <v>8.7311491370201111E-11</v>
      </c>
      <c r="BN215" s="5">
        <v>8.7311491370201111E-11</v>
      </c>
      <c r="BO215" s="5">
        <v>8.7311491370201111E-11</v>
      </c>
      <c r="BP215" s="5">
        <v>8.7311491370201111E-11</v>
      </c>
      <c r="BQ215" s="5">
        <v>8.7311491370201111E-11</v>
      </c>
      <c r="BR215" s="5">
        <v>8.7311491370201111E-11</v>
      </c>
      <c r="BS215" s="5">
        <v>8.7311491370201111E-11</v>
      </c>
      <c r="BT215" s="5">
        <v>8.7311491370201111E-11</v>
      </c>
      <c r="BU215" s="5">
        <v>8.7311491370201111E-11</v>
      </c>
      <c r="BV215" s="5">
        <v>8.7311491370201111E-11</v>
      </c>
      <c r="BW215" s="5">
        <v>8.7311491370201111E-11</v>
      </c>
      <c r="BX215" s="5">
        <v>8.7311491370201111E-11</v>
      </c>
      <c r="BY215" s="5">
        <v>8.7311491370201111E-11</v>
      </c>
      <c r="BZ215" s="5">
        <v>8.7311491370201111E-11</v>
      </c>
      <c r="CA215" s="5">
        <v>8.7311491370201111E-11</v>
      </c>
      <c r="CB215" s="5">
        <v>8.7311491370201111E-11</v>
      </c>
      <c r="CC215" s="5">
        <v>8.7311491370201111E-11</v>
      </c>
      <c r="CD215" s="5">
        <v>8.7311491370201111E-11</v>
      </c>
      <c r="CE215" s="5">
        <v>8.7311491370201111E-11</v>
      </c>
      <c r="CF215" s="5">
        <v>0</v>
      </c>
    </row>
    <row r="216" spans="2:84" s="26" customFormat="1" ht="12" x14ac:dyDescent="0.25">
      <c r="B216" s="13"/>
      <c r="M216" s="55"/>
      <c r="N216" s="44" t="s">
        <v>21</v>
      </c>
      <c r="O216" s="45"/>
      <c r="P216" s="46"/>
      <c r="Q216" s="89"/>
      <c r="U216" s="41"/>
      <c r="V216" s="42"/>
      <c r="W216" s="43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</row>
    <row r="217" spans="2:84" x14ac:dyDescent="0.3">
      <c r="B217" s="13">
        <v>217</v>
      </c>
      <c r="H217" s="1" t="s">
        <v>215</v>
      </c>
      <c r="I217" s="1" t="s">
        <v>202</v>
      </c>
      <c r="M217" s="53" t="s">
        <v>18</v>
      </c>
      <c r="P217" s="72" t="s">
        <v>54</v>
      </c>
      <c r="U217" s="5">
        <v>22200000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37000000</v>
      </c>
      <c r="AJ217" s="5">
        <v>36691666.666666664</v>
      </c>
      <c r="AK217" s="5">
        <v>36383333.333333336</v>
      </c>
      <c r="AL217" s="5">
        <v>36075000</v>
      </c>
      <c r="AM217" s="5">
        <v>35766666.666666664</v>
      </c>
      <c r="AN217" s="5">
        <v>35458333.333333336</v>
      </c>
      <c r="AO217" s="5">
        <v>35150000</v>
      </c>
      <c r="AP217" s="5">
        <v>34841666.666666664</v>
      </c>
      <c r="AQ217" s="5">
        <v>34533333.333333336</v>
      </c>
      <c r="AR217" s="5">
        <v>34225000</v>
      </c>
      <c r="AS217" s="5">
        <v>33916666.666666664</v>
      </c>
      <c r="AT217" s="5">
        <v>33608333.333333336</v>
      </c>
      <c r="AU217" s="5">
        <v>33300000</v>
      </c>
      <c r="AV217" s="5">
        <v>32991666.666666664</v>
      </c>
      <c r="AW217" s="5">
        <v>32683333.333333336</v>
      </c>
      <c r="AX217" s="5">
        <v>32375000</v>
      </c>
      <c r="AY217" s="5">
        <v>32066666.666666664</v>
      </c>
      <c r="AZ217" s="5">
        <v>31758333.333333336</v>
      </c>
      <c r="BA217" s="5">
        <v>31450000</v>
      </c>
      <c r="BB217" s="5">
        <v>31141666.666666668</v>
      </c>
      <c r="BC217" s="5">
        <v>30833333.333333336</v>
      </c>
      <c r="BD217" s="5">
        <v>30525000</v>
      </c>
      <c r="BE217" s="5">
        <v>30216666.666666664</v>
      </c>
      <c r="BF217" s="5">
        <v>29908333.333333336</v>
      </c>
      <c r="BG217" s="5">
        <v>29600000</v>
      </c>
      <c r="BH217" s="5">
        <v>29291666.666666668</v>
      </c>
      <c r="BI217" s="5">
        <v>28983333.333333336</v>
      </c>
      <c r="BJ217" s="5">
        <v>28675000</v>
      </c>
      <c r="BK217" s="5">
        <v>28366666.666666664</v>
      </c>
      <c r="BL217" s="5">
        <v>28058333.333333336</v>
      </c>
      <c r="BM217" s="5">
        <v>27750000</v>
      </c>
      <c r="BN217" s="5">
        <v>27441666.666666664</v>
      </c>
      <c r="BO217" s="5">
        <v>27133333.333333336</v>
      </c>
      <c r="BP217" s="5">
        <v>26825000</v>
      </c>
      <c r="BQ217" s="5">
        <v>26516666.666666664</v>
      </c>
      <c r="BR217" s="5">
        <v>26208333.333333332</v>
      </c>
      <c r="BS217" s="5">
        <v>25900000</v>
      </c>
      <c r="BT217" s="5">
        <v>25591666.666666664</v>
      </c>
      <c r="BU217" s="5">
        <v>25283333.333333332</v>
      </c>
      <c r="BV217" s="5">
        <v>24975000</v>
      </c>
      <c r="BW217" s="5">
        <v>24666666.666666664</v>
      </c>
      <c r="BX217" s="5">
        <v>24358333.333333332</v>
      </c>
      <c r="BY217" s="5">
        <v>24050000</v>
      </c>
      <c r="BZ217" s="5">
        <v>23741666.666666664</v>
      </c>
      <c r="CA217" s="5">
        <v>23433333.333333332</v>
      </c>
      <c r="CB217" s="5">
        <v>23125000</v>
      </c>
      <c r="CC217" s="5">
        <v>22816666.666666664</v>
      </c>
      <c r="CD217" s="5">
        <v>22508333.333333332</v>
      </c>
      <c r="CE217" s="5">
        <v>22200000</v>
      </c>
      <c r="CF217" s="5">
        <v>0</v>
      </c>
    </row>
    <row r="218" spans="2:84" x14ac:dyDescent="0.3">
      <c r="B218" s="13">
        <v>218</v>
      </c>
      <c r="H218" s="1" t="s">
        <v>215</v>
      </c>
      <c r="I218" s="1" t="s">
        <v>202</v>
      </c>
      <c r="J218" s="1" t="s">
        <v>194</v>
      </c>
      <c r="M218" s="53" t="s">
        <v>18</v>
      </c>
      <c r="U218" s="5">
        <v>600000.00000000023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1000000</v>
      </c>
      <c r="AJ218" s="5">
        <v>991666.66666666663</v>
      </c>
      <c r="AK218" s="5">
        <v>983333.33333333337</v>
      </c>
      <c r="AL218" s="5">
        <v>975000</v>
      </c>
      <c r="AM218" s="5">
        <v>966666.66666666663</v>
      </c>
      <c r="AN218" s="5">
        <v>958333.33333333337</v>
      </c>
      <c r="AO218" s="5">
        <v>950000</v>
      </c>
      <c r="AP218" s="5">
        <v>941666.66666666663</v>
      </c>
      <c r="AQ218" s="5">
        <v>933333.33333333337</v>
      </c>
      <c r="AR218" s="5">
        <v>925000</v>
      </c>
      <c r="AS218" s="5">
        <v>916666.66666666663</v>
      </c>
      <c r="AT218" s="5">
        <v>908333.33333333337</v>
      </c>
      <c r="AU218" s="5">
        <v>900000</v>
      </c>
      <c r="AV218" s="5">
        <v>891666.66666666674</v>
      </c>
      <c r="AW218" s="5">
        <v>883333.33333333337</v>
      </c>
      <c r="AX218" s="5">
        <v>875000</v>
      </c>
      <c r="AY218" s="5">
        <v>866666.66666666674</v>
      </c>
      <c r="AZ218" s="5">
        <v>858333.33333333337</v>
      </c>
      <c r="BA218" s="5">
        <v>850000</v>
      </c>
      <c r="BB218" s="5">
        <v>841666.66666666663</v>
      </c>
      <c r="BC218" s="5">
        <v>833333.33333333326</v>
      </c>
      <c r="BD218" s="5">
        <v>825000</v>
      </c>
      <c r="BE218" s="5">
        <v>816666.66666666663</v>
      </c>
      <c r="BF218" s="5">
        <v>808333.33333333326</v>
      </c>
      <c r="BG218" s="5">
        <v>800000</v>
      </c>
      <c r="BH218" s="5">
        <v>791666.66666666663</v>
      </c>
      <c r="BI218" s="5">
        <v>783333.33333333326</v>
      </c>
      <c r="BJ218" s="5">
        <v>774999.99999999988</v>
      </c>
      <c r="BK218" s="5">
        <v>766666.66666666651</v>
      </c>
      <c r="BL218" s="5">
        <v>758333.33333333326</v>
      </c>
      <c r="BM218" s="5">
        <v>749999.99999999988</v>
      </c>
      <c r="BN218" s="5">
        <v>741666.66666666651</v>
      </c>
      <c r="BO218" s="5">
        <v>733333.33333333326</v>
      </c>
      <c r="BP218" s="5">
        <v>724999.99999999988</v>
      </c>
      <c r="BQ218" s="5">
        <v>716666.66666666651</v>
      </c>
      <c r="BR218" s="5">
        <v>708333.33333333326</v>
      </c>
      <c r="BS218" s="5">
        <v>700000</v>
      </c>
      <c r="BT218" s="5">
        <v>691666.66666666663</v>
      </c>
      <c r="BU218" s="5">
        <v>683333.33333333326</v>
      </c>
      <c r="BV218" s="5">
        <v>675000</v>
      </c>
      <c r="BW218" s="5">
        <v>666666.66666666674</v>
      </c>
      <c r="BX218" s="5">
        <v>658333.33333333337</v>
      </c>
      <c r="BY218" s="5">
        <v>650000</v>
      </c>
      <c r="BZ218" s="5">
        <v>641666.66666666674</v>
      </c>
      <c r="CA218" s="5">
        <v>633333.33333333349</v>
      </c>
      <c r="CB218" s="5">
        <v>625000.00000000012</v>
      </c>
      <c r="CC218" s="5">
        <v>616666.66666666674</v>
      </c>
      <c r="CD218" s="5">
        <v>608333.33333333349</v>
      </c>
      <c r="CE218" s="5">
        <v>600000.00000000023</v>
      </c>
      <c r="CF218" s="5">
        <v>0</v>
      </c>
    </row>
    <row r="219" spans="2:84" x14ac:dyDescent="0.3">
      <c r="B219" s="13">
        <v>219</v>
      </c>
      <c r="H219" s="1" t="s">
        <v>215</v>
      </c>
      <c r="I219" s="1" t="s">
        <v>202</v>
      </c>
      <c r="J219" s="1" t="s">
        <v>193</v>
      </c>
      <c r="M219" s="53" t="s">
        <v>18</v>
      </c>
      <c r="U219" s="5">
        <v>9000000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15000000</v>
      </c>
      <c r="AJ219" s="5">
        <v>14875000</v>
      </c>
      <c r="AK219" s="5">
        <v>14750000</v>
      </c>
      <c r="AL219" s="5">
        <v>14625000</v>
      </c>
      <c r="AM219" s="5">
        <v>14500000</v>
      </c>
      <c r="AN219" s="5">
        <v>14375000</v>
      </c>
      <c r="AO219" s="5">
        <v>14250000</v>
      </c>
      <c r="AP219" s="5">
        <v>14125000</v>
      </c>
      <c r="AQ219" s="5">
        <v>14000000</v>
      </c>
      <c r="AR219" s="5">
        <v>13875000</v>
      </c>
      <c r="AS219" s="5">
        <v>13750000</v>
      </c>
      <c r="AT219" s="5">
        <v>13625000</v>
      </c>
      <c r="AU219" s="5">
        <v>13500000</v>
      </c>
      <c r="AV219" s="5">
        <v>13375000</v>
      </c>
      <c r="AW219" s="5">
        <v>13250000</v>
      </c>
      <c r="AX219" s="5">
        <v>13125000</v>
      </c>
      <c r="AY219" s="5">
        <v>13000000</v>
      </c>
      <c r="AZ219" s="5">
        <v>12875000</v>
      </c>
      <c r="BA219" s="5">
        <v>12750000</v>
      </c>
      <c r="BB219" s="5">
        <v>12625000</v>
      </c>
      <c r="BC219" s="5">
        <v>12500000</v>
      </c>
      <c r="BD219" s="5">
        <v>12375000</v>
      </c>
      <c r="BE219" s="5">
        <v>12250000</v>
      </c>
      <c r="BF219" s="5">
        <v>12125000</v>
      </c>
      <c r="BG219" s="5">
        <v>12000000</v>
      </c>
      <c r="BH219" s="5">
        <v>11875000</v>
      </c>
      <c r="BI219" s="5">
        <v>11750000</v>
      </c>
      <c r="BJ219" s="5">
        <v>11625000</v>
      </c>
      <c r="BK219" s="5">
        <v>11500000</v>
      </c>
      <c r="BL219" s="5">
        <v>11375000</v>
      </c>
      <c r="BM219" s="5">
        <v>11250000</v>
      </c>
      <c r="BN219" s="5">
        <v>11125000</v>
      </c>
      <c r="BO219" s="5">
        <v>11000000</v>
      </c>
      <c r="BP219" s="5">
        <v>10875000</v>
      </c>
      <c r="BQ219" s="5">
        <v>10750000</v>
      </c>
      <c r="BR219" s="5">
        <v>10625000</v>
      </c>
      <c r="BS219" s="5">
        <v>10500000</v>
      </c>
      <c r="BT219" s="5">
        <v>10375000</v>
      </c>
      <c r="BU219" s="5">
        <v>10250000</v>
      </c>
      <c r="BV219" s="5">
        <v>10125000</v>
      </c>
      <c r="BW219" s="5">
        <v>10000000</v>
      </c>
      <c r="BX219" s="5">
        <v>9875000</v>
      </c>
      <c r="BY219" s="5">
        <v>9750000</v>
      </c>
      <c r="BZ219" s="5">
        <v>9625000</v>
      </c>
      <c r="CA219" s="5">
        <v>9500000</v>
      </c>
      <c r="CB219" s="5">
        <v>9375000</v>
      </c>
      <c r="CC219" s="5">
        <v>9250000</v>
      </c>
      <c r="CD219" s="5">
        <v>9125000</v>
      </c>
      <c r="CE219" s="5">
        <v>9000000</v>
      </c>
      <c r="CF219" s="5">
        <v>0</v>
      </c>
    </row>
    <row r="220" spans="2:84" x14ac:dyDescent="0.3">
      <c r="B220" s="13">
        <v>220</v>
      </c>
      <c r="H220" s="1" t="s">
        <v>215</v>
      </c>
      <c r="I220" s="1" t="s">
        <v>202</v>
      </c>
      <c r="J220" s="1" t="s">
        <v>191</v>
      </c>
      <c r="M220" s="53" t="s">
        <v>18</v>
      </c>
      <c r="U220" s="5">
        <v>9000000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15000000</v>
      </c>
      <c r="AJ220" s="5">
        <v>14875000</v>
      </c>
      <c r="AK220" s="5">
        <v>14750000</v>
      </c>
      <c r="AL220" s="5">
        <v>14625000</v>
      </c>
      <c r="AM220" s="5">
        <v>14500000</v>
      </c>
      <c r="AN220" s="5">
        <v>14375000</v>
      </c>
      <c r="AO220" s="5">
        <v>14250000</v>
      </c>
      <c r="AP220" s="5">
        <v>14125000</v>
      </c>
      <c r="AQ220" s="5">
        <v>14000000</v>
      </c>
      <c r="AR220" s="5">
        <v>13875000</v>
      </c>
      <c r="AS220" s="5">
        <v>13750000</v>
      </c>
      <c r="AT220" s="5">
        <v>13625000</v>
      </c>
      <c r="AU220" s="5">
        <v>13500000</v>
      </c>
      <c r="AV220" s="5">
        <v>13375000</v>
      </c>
      <c r="AW220" s="5">
        <v>13250000</v>
      </c>
      <c r="AX220" s="5">
        <v>13125000</v>
      </c>
      <c r="AY220" s="5">
        <v>13000000</v>
      </c>
      <c r="AZ220" s="5">
        <v>12875000</v>
      </c>
      <c r="BA220" s="5">
        <v>12750000</v>
      </c>
      <c r="BB220" s="5">
        <v>12625000</v>
      </c>
      <c r="BC220" s="5">
        <v>12500000</v>
      </c>
      <c r="BD220" s="5">
        <v>12375000</v>
      </c>
      <c r="BE220" s="5">
        <v>12250000</v>
      </c>
      <c r="BF220" s="5">
        <v>12125000</v>
      </c>
      <c r="BG220" s="5">
        <v>12000000</v>
      </c>
      <c r="BH220" s="5">
        <v>11875000</v>
      </c>
      <c r="BI220" s="5">
        <v>11750000</v>
      </c>
      <c r="BJ220" s="5">
        <v>11625000</v>
      </c>
      <c r="BK220" s="5">
        <v>11500000</v>
      </c>
      <c r="BL220" s="5">
        <v>11375000</v>
      </c>
      <c r="BM220" s="5">
        <v>11250000</v>
      </c>
      <c r="BN220" s="5">
        <v>11125000</v>
      </c>
      <c r="BO220" s="5">
        <v>11000000</v>
      </c>
      <c r="BP220" s="5">
        <v>10875000</v>
      </c>
      <c r="BQ220" s="5">
        <v>10750000</v>
      </c>
      <c r="BR220" s="5">
        <v>10625000</v>
      </c>
      <c r="BS220" s="5">
        <v>10500000</v>
      </c>
      <c r="BT220" s="5">
        <v>10375000</v>
      </c>
      <c r="BU220" s="5">
        <v>10250000</v>
      </c>
      <c r="BV220" s="5">
        <v>10125000</v>
      </c>
      <c r="BW220" s="5">
        <v>10000000</v>
      </c>
      <c r="BX220" s="5">
        <v>9875000</v>
      </c>
      <c r="BY220" s="5">
        <v>9750000</v>
      </c>
      <c r="BZ220" s="5">
        <v>9625000</v>
      </c>
      <c r="CA220" s="5">
        <v>9500000</v>
      </c>
      <c r="CB220" s="5">
        <v>9375000</v>
      </c>
      <c r="CC220" s="5">
        <v>9250000</v>
      </c>
      <c r="CD220" s="5">
        <v>9125000</v>
      </c>
      <c r="CE220" s="5">
        <v>9000000</v>
      </c>
      <c r="CF220" s="5">
        <v>0</v>
      </c>
    </row>
    <row r="221" spans="2:84" x14ac:dyDescent="0.3">
      <c r="B221" s="13">
        <v>221</v>
      </c>
      <c r="H221" s="1" t="s">
        <v>215</v>
      </c>
      <c r="I221" s="1" t="s">
        <v>202</v>
      </c>
      <c r="J221" s="1" t="s">
        <v>195</v>
      </c>
      <c r="M221" s="53" t="s">
        <v>18</v>
      </c>
      <c r="U221" s="5">
        <v>2999999.9999999986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5000000</v>
      </c>
      <c r="AJ221" s="5">
        <v>4958333.333333333</v>
      </c>
      <c r="AK221" s="5">
        <v>4916666.666666667</v>
      </c>
      <c r="AL221" s="5">
        <v>4875000</v>
      </c>
      <c r="AM221" s="5">
        <v>4833333.333333333</v>
      </c>
      <c r="AN221" s="5">
        <v>4791666.666666667</v>
      </c>
      <c r="AO221" s="5">
        <v>4750000</v>
      </c>
      <c r="AP221" s="5">
        <v>4708333.333333333</v>
      </c>
      <c r="AQ221" s="5">
        <v>4666666.666666667</v>
      </c>
      <c r="AR221" s="5">
        <v>4625000</v>
      </c>
      <c r="AS221" s="5">
        <v>4583333.333333333</v>
      </c>
      <c r="AT221" s="5">
        <v>4541666.666666667</v>
      </c>
      <c r="AU221" s="5">
        <v>4500000</v>
      </c>
      <c r="AV221" s="5">
        <v>4458333.333333333</v>
      </c>
      <c r="AW221" s="5">
        <v>4416666.666666667</v>
      </c>
      <c r="AX221" s="5">
        <v>4375000</v>
      </c>
      <c r="AY221" s="5">
        <v>4333333.333333333</v>
      </c>
      <c r="AZ221" s="5">
        <v>4291666.666666667</v>
      </c>
      <c r="BA221" s="5">
        <v>4250000</v>
      </c>
      <c r="BB221" s="5">
        <v>4208333.333333334</v>
      </c>
      <c r="BC221" s="5">
        <v>4166666.666666667</v>
      </c>
      <c r="BD221" s="5">
        <v>4125000</v>
      </c>
      <c r="BE221" s="5">
        <v>4083333.3333333335</v>
      </c>
      <c r="BF221" s="5">
        <v>4041666.666666667</v>
      </c>
      <c r="BG221" s="5">
        <v>4000000.0000000005</v>
      </c>
      <c r="BH221" s="5">
        <v>3958333.333333334</v>
      </c>
      <c r="BI221" s="5">
        <v>3916666.666666667</v>
      </c>
      <c r="BJ221" s="5">
        <v>3875000</v>
      </c>
      <c r="BK221" s="5">
        <v>3833333.3333333335</v>
      </c>
      <c r="BL221" s="5">
        <v>3791666.666666667</v>
      </c>
      <c r="BM221" s="5">
        <v>3750000</v>
      </c>
      <c r="BN221" s="5">
        <v>3708333.333333333</v>
      </c>
      <c r="BO221" s="5">
        <v>3666666.6666666665</v>
      </c>
      <c r="BP221" s="5">
        <v>3625000</v>
      </c>
      <c r="BQ221" s="5">
        <v>3583333.333333333</v>
      </c>
      <c r="BR221" s="5">
        <v>3541666.666666666</v>
      </c>
      <c r="BS221" s="5">
        <v>3499999.9999999995</v>
      </c>
      <c r="BT221" s="5">
        <v>3458333.333333333</v>
      </c>
      <c r="BU221" s="5">
        <v>3416666.666666666</v>
      </c>
      <c r="BV221" s="5">
        <v>3374999.9999999991</v>
      </c>
      <c r="BW221" s="5">
        <v>3333333.3333333326</v>
      </c>
      <c r="BX221" s="5">
        <v>3291666.666666666</v>
      </c>
      <c r="BY221" s="5">
        <v>3249999.9999999991</v>
      </c>
      <c r="BZ221" s="5">
        <v>3208333.3333333321</v>
      </c>
      <c r="CA221" s="5">
        <v>3166666.6666666656</v>
      </c>
      <c r="CB221" s="5">
        <v>3124999.9999999991</v>
      </c>
      <c r="CC221" s="5">
        <v>3083333.3333333321</v>
      </c>
      <c r="CD221" s="5">
        <v>3041666.6666666651</v>
      </c>
      <c r="CE221" s="5">
        <v>2999999.9999999986</v>
      </c>
      <c r="CF221" s="5">
        <v>0</v>
      </c>
    </row>
    <row r="222" spans="2:84" x14ac:dyDescent="0.3">
      <c r="B222" s="13">
        <v>222</v>
      </c>
      <c r="H222" s="1" t="s">
        <v>215</v>
      </c>
      <c r="I222" s="1" t="s">
        <v>202</v>
      </c>
      <c r="J222" s="1" t="s">
        <v>490</v>
      </c>
      <c r="M222" s="53" t="s">
        <v>18</v>
      </c>
      <c r="U222" s="5">
        <v>600000.00000000023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1000000</v>
      </c>
      <c r="AJ222" s="5">
        <v>991666.66666666663</v>
      </c>
      <c r="AK222" s="5">
        <v>983333.33333333337</v>
      </c>
      <c r="AL222" s="5">
        <v>975000</v>
      </c>
      <c r="AM222" s="5">
        <v>966666.66666666663</v>
      </c>
      <c r="AN222" s="5">
        <v>958333.33333333337</v>
      </c>
      <c r="AO222" s="5">
        <v>950000</v>
      </c>
      <c r="AP222" s="5">
        <v>941666.66666666663</v>
      </c>
      <c r="AQ222" s="5">
        <v>933333.33333333337</v>
      </c>
      <c r="AR222" s="5">
        <v>925000</v>
      </c>
      <c r="AS222" s="5">
        <v>916666.66666666663</v>
      </c>
      <c r="AT222" s="5">
        <v>908333.33333333337</v>
      </c>
      <c r="AU222" s="5">
        <v>900000</v>
      </c>
      <c r="AV222" s="5">
        <v>891666.66666666674</v>
      </c>
      <c r="AW222" s="5">
        <v>883333.33333333337</v>
      </c>
      <c r="AX222" s="5">
        <v>875000</v>
      </c>
      <c r="AY222" s="5">
        <v>866666.66666666674</v>
      </c>
      <c r="AZ222" s="5">
        <v>858333.33333333337</v>
      </c>
      <c r="BA222" s="5">
        <v>850000</v>
      </c>
      <c r="BB222" s="5">
        <v>841666.66666666663</v>
      </c>
      <c r="BC222" s="5">
        <v>833333.33333333326</v>
      </c>
      <c r="BD222" s="5">
        <v>825000</v>
      </c>
      <c r="BE222" s="5">
        <v>816666.66666666663</v>
      </c>
      <c r="BF222" s="5">
        <v>808333.33333333326</v>
      </c>
      <c r="BG222" s="5">
        <v>800000</v>
      </c>
      <c r="BH222" s="5">
        <v>791666.66666666663</v>
      </c>
      <c r="BI222" s="5">
        <v>783333.33333333326</v>
      </c>
      <c r="BJ222" s="5">
        <v>774999.99999999988</v>
      </c>
      <c r="BK222" s="5">
        <v>766666.66666666651</v>
      </c>
      <c r="BL222" s="5">
        <v>758333.33333333326</v>
      </c>
      <c r="BM222" s="5">
        <v>749999.99999999988</v>
      </c>
      <c r="BN222" s="5">
        <v>741666.66666666651</v>
      </c>
      <c r="BO222" s="5">
        <v>733333.33333333326</v>
      </c>
      <c r="BP222" s="5">
        <v>724999.99999999988</v>
      </c>
      <c r="BQ222" s="5">
        <v>716666.66666666651</v>
      </c>
      <c r="BR222" s="5">
        <v>708333.33333333326</v>
      </c>
      <c r="BS222" s="5">
        <v>700000</v>
      </c>
      <c r="BT222" s="5">
        <v>691666.66666666663</v>
      </c>
      <c r="BU222" s="5">
        <v>683333.33333333326</v>
      </c>
      <c r="BV222" s="5">
        <v>675000</v>
      </c>
      <c r="BW222" s="5">
        <v>666666.66666666674</v>
      </c>
      <c r="BX222" s="5">
        <v>658333.33333333337</v>
      </c>
      <c r="BY222" s="5">
        <v>650000</v>
      </c>
      <c r="BZ222" s="5">
        <v>641666.66666666674</v>
      </c>
      <c r="CA222" s="5">
        <v>633333.33333333349</v>
      </c>
      <c r="CB222" s="5">
        <v>625000.00000000012</v>
      </c>
      <c r="CC222" s="5">
        <v>616666.66666666674</v>
      </c>
      <c r="CD222" s="5">
        <v>608333.33333333349</v>
      </c>
      <c r="CE222" s="5">
        <v>600000.00000000023</v>
      </c>
      <c r="CF222" s="5">
        <v>0</v>
      </c>
    </row>
    <row r="223" spans="2:84" s="26" customFormat="1" ht="12" x14ac:dyDescent="0.25">
      <c r="B223" s="13"/>
      <c r="M223" s="55"/>
      <c r="N223" s="44" t="s">
        <v>21</v>
      </c>
      <c r="O223" s="45"/>
      <c r="P223" s="46"/>
      <c r="Q223" s="89"/>
      <c r="U223" s="41"/>
      <c r="V223" s="42"/>
      <c r="W223" s="43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</row>
    <row r="224" spans="2:84" x14ac:dyDescent="0.3">
      <c r="B224" s="13">
        <v>224</v>
      </c>
      <c r="H224" s="1" t="s">
        <v>215</v>
      </c>
      <c r="I224" s="1" t="s">
        <v>206</v>
      </c>
      <c r="M224" s="53" t="s">
        <v>18</v>
      </c>
      <c r="P224" s="72" t="s">
        <v>54</v>
      </c>
      <c r="U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</row>
    <row r="225" spans="2:84" x14ac:dyDescent="0.3">
      <c r="B225" s="13">
        <v>225</v>
      </c>
      <c r="H225" s="1" t="s">
        <v>215</v>
      </c>
      <c r="I225" s="1" t="s">
        <v>206</v>
      </c>
      <c r="J225" s="1" t="s">
        <v>201</v>
      </c>
      <c r="M225" s="53" t="s">
        <v>18</v>
      </c>
      <c r="U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</row>
    <row r="226" spans="2:84" x14ac:dyDescent="0.3">
      <c r="B226" s="13">
        <v>226</v>
      </c>
      <c r="H226" s="1" t="s">
        <v>215</v>
      </c>
      <c r="I226" s="1" t="s">
        <v>206</v>
      </c>
      <c r="J226" s="1" t="s">
        <v>198</v>
      </c>
      <c r="M226" s="53" t="s">
        <v>18</v>
      </c>
      <c r="U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</row>
    <row r="227" spans="2:84" x14ac:dyDescent="0.3">
      <c r="B227" s="13">
        <v>227</v>
      </c>
      <c r="H227" s="1" t="s">
        <v>215</v>
      </c>
      <c r="I227" s="1" t="s">
        <v>206</v>
      </c>
      <c r="J227" s="1" t="s">
        <v>199</v>
      </c>
      <c r="M227" s="53" t="s">
        <v>18</v>
      </c>
      <c r="U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</row>
    <row r="228" spans="2:84" x14ac:dyDescent="0.3">
      <c r="B228" s="13">
        <v>228</v>
      </c>
      <c r="H228" s="1" t="s">
        <v>215</v>
      </c>
      <c r="I228" s="1" t="s">
        <v>206</v>
      </c>
      <c r="J228" s="1" t="s">
        <v>200</v>
      </c>
      <c r="M228" s="53" t="s">
        <v>18</v>
      </c>
      <c r="U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</row>
    <row r="229" spans="2:84" x14ac:dyDescent="0.3">
      <c r="B229" s="13">
        <v>229</v>
      </c>
      <c r="H229" s="1" t="s">
        <v>215</v>
      </c>
      <c r="I229" s="1" t="s">
        <v>206</v>
      </c>
      <c r="J229" s="1" t="s">
        <v>234</v>
      </c>
      <c r="M229" s="53" t="s">
        <v>18</v>
      </c>
      <c r="U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</row>
    <row r="230" spans="2:84" s="26" customFormat="1" ht="12" x14ac:dyDescent="0.25">
      <c r="B230" s="13"/>
      <c r="M230" s="55"/>
      <c r="N230" s="44" t="s">
        <v>21</v>
      </c>
      <c r="O230" s="45"/>
      <c r="P230" s="46"/>
      <c r="Q230" s="89"/>
      <c r="U230" s="41"/>
      <c r="V230" s="42"/>
      <c r="W230" s="43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</row>
    <row r="231" spans="2:84" x14ac:dyDescent="0.3">
      <c r="B231" s="13">
        <v>231</v>
      </c>
    </row>
    <row r="232" spans="2:84" x14ac:dyDescent="0.3">
      <c r="B232" s="13">
        <v>232</v>
      </c>
      <c r="H232" s="1" t="s">
        <v>216</v>
      </c>
      <c r="M232" s="53" t="s">
        <v>18</v>
      </c>
      <c r="P232" s="72"/>
      <c r="U232" s="5">
        <v>2659066.6666666665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67833.333333333328</v>
      </c>
      <c r="AJ232" s="5">
        <v>67268.055555555547</v>
      </c>
      <c r="AK232" s="5">
        <v>66702.777777777766</v>
      </c>
      <c r="AL232" s="5">
        <v>66137.5</v>
      </c>
      <c r="AM232" s="5">
        <v>65572.222222222204</v>
      </c>
      <c r="AN232" s="5">
        <v>65006.944444444431</v>
      </c>
      <c r="AO232" s="5">
        <v>64441.666666666664</v>
      </c>
      <c r="AP232" s="5">
        <v>63876.388888888883</v>
      </c>
      <c r="AQ232" s="5">
        <v>63311.111111111095</v>
      </c>
      <c r="AR232" s="5">
        <v>62745.833333333328</v>
      </c>
      <c r="AS232" s="5">
        <v>62180.55555555554</v>
      </c>
      <c r="AT232" s="5">
        <v>61615.277777777766</v>
      </c>
      <c r="AU232" s="5">
        <v>61050</v>
      </c>
      <c r="AV232" s="5">
        <v>60484.722222222204</v>
      </c>
      <c r="AW232" s="5">
        <v>59919.444444444431</v>
      </c>
      <c r="AX232" s="5">
        <v>59354.166666666664</v>
      </c>
      <c r="AY232" s="5">
        <v>58788.888888888883</v>
      </c>
      <c r="AZ232" s="5">
        <v>58223.611111111095</v>
      </c>
      <c r="BA232" s="5">
        <v>57658.333333333328</v>
      </c>
      <c r="BB232" s="5">
        <v>57093.055555555547</v>
      </c>
      <c r="BC232" s="5">
        <v>56527.777777777781</v>
      </c>
      <c r="BD232" s="5">
        <v>55962.5</v>
      </c>
      <c r="BE232" s="5">
        <v>55397.222222222219</v>
      </c>
      <c r="BF232" s="5">
        <v>54831.944444444438</v>
      </c>
      <c r="BG232" s="5">
        <v>54266.666666666672</v>
      </c>
      <c r="BH232" s="5">
        <v>53701.388888888883</v>
      </c>
      <c r="BI232" s="5">
        <v>53136.111111111102</v>
      </c>
      <c r="BJ232" s="5">
        <v>52570.833333333328</v>
      </c>
      <c r="BK232" s="5">
        <v>52005.555555555555</v>
      </c>
      <c r="BL232" s="5">
        <v>51440.277777777781</v>
      </c>
      <c r="BM232" s="5">
        <v>50875</v>
      </c>
      <c r="BN232" s="5">
        <v>50309.722222222219</v>
      </c>
      <c r="BO232" s="5">
        <v>49744.444444444438</v>
      </c>
      <c r="BP232" s="5">
        <v>49179.166666666664</v>
      </c>
      <c r="BQ232" s="5">
        <v>48613.888888888883</v>
      </c>
      <c r="BR232" s="5">
        <v>48048.611111111102</v>
      </c>
      <c r="BS232" s="5">
        <v>47483.333333333328</v>
      </c>
      <c r="BT232" s="5">
        <v>46918.055555555547</v>
      </c>
      <c r="BU232" s="5">
        <v>46352.777777777781</v>
      </c>
      <c r="BV232" s="5">
        <v>45787.5</v>
      </c>
      <c r="BW232" s="5">
        <v>45222.222222222219</v>
      </c>
      <c r="BX232" s="5">
        <v>44656.944444444438</v>
      </c>
      <c r="BY232" s="5">
        <v>44091.666666666664</v>
      </c>
      <c r="BZ232" s="5">
        <v>43526.388888888891</v>
      </c>
      <c r="CA232" s="5">
        <v>42961.111111111102</v>
      </c>
      <c r="CB232" s="5">
        <v>42395.833333333328</v>
      </c>
      <c r="CC232" s="5">
        <v>41830.555555555547</v>
      </c>
      <c r="CD232" s="5">
        <v>41265.277777777774</v>
      </c>
      <c r="CE232" s="5">
        <v>40700</v>
      </c>
      <c r="CF232" s="5">
        <v>0</v>
      </c>
    </row>
    <row r="233" spans="2:84" x14ac:dyDescent="0.3">
      <c r="B233" s="13">
        <v>233</v>
      </c>
      <c r="H233" s="1" t="s">
        <v>216</v>
      </c>
      <c r="I233" s="1" t="s">
        <v>189</v>
      </c>
      <c r="M233" s="53" t="s">
        <v>18</v>
      </c>
      <c r="P233" s="72" t="s">
        <v>58</v>
      </c>
      <c r="U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</row>
    <row r="234" spans="2:84" x14ac:dyDescent="0.3">
      <c r="B234" s="13">
        <v>234</v>
      </c>
      <c r="H234" s="1" t="s">
        <v>216</v>
      </c>
      <c r="I234" s="1" t="s">
        <v>189</v>
      </c>
      <c r="J234" s="1" t="s">
        <v>190</v>
      </c>
      <c r="M234" s="53" t="s">
        <v>18</v>
      </c>
      <c r="O234" s="82"/>
      <c r="P234" s="84"/>
      <c r="Q234" s="90" t="s">
        <v>5</v>
      </c>
      <c r="U234" s="5">
        <v>0</v>
      </c>
      <c r="X234" s="108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</row>
    <row r="235" spans="2:84" x14ac:dyDescent="0.3">
      <c r="B235" s="13">
        <v>235</v>
      </c>
      <c r="H235" s="1" t="s">
        <v>216</v>
      </c>
      <c r="I235" s="1" t="s">
        <v>189</v>
      </c>
      <c r="J235" s="1" t="s">
        <v>486</v>
      </c>
      <c r="M235" s="53" t="s">
        <v>18</v>
      </c>
      <c r="O235" s="82"/>
      <c r="P235" s="84"/>
      <c r="Q235" s="90" t="s">
        <v>5</v>
      </c>
      <c r="U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</row>
    <row r="236" spans="2:84" x14ac:dyDescent="0.3">
      <c r="B236" s="13">
        <v>236</v>
      </c>
      <c r="H236" s="1" t="s">
        <v>216</v>
      </c>
      <c r="I236" s="1" t="s">
        <v>189</v>
      </c>
      <c r="J236" s="1" t="s">
        <v>488</v>
      </c>
      <c r="M236" s="53" t="s">
        <v>18</v>
      </c>
      <c r="O236" s="82"/>
      <c r="P236" s="84"/>
      <c r="Q236" s="90" t="s">
        <v>5</v>
      </c>
      <c r="U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</row>
    <row r="237" spans="2:84" x14ac:dyDescent="0.3">
      <c r="B237" s="13">
        <v>237</v>
      </c>
      <c r="H237" s="1" t="s">
        <v>216</v>
      </c>
      <c r="I237" s="1" t="s">
        <v>189</v>
      </c>
      <c r="J237" s="1" t="s">
        <v>489</v>
      </c>
      <c r="M237" s="53" t="s">
        <v>18</v>
      </c>
      <c r="O237" s="82"/>
      <c r="P237" s="84"/>
      <c r="Q237" s="90" t="s">
        <v>5</v>
      </c>
      <c r="U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</row>
    <row r="238" spans="2:84" x14ac:dyDescent="0.3">
      <c r="B238" s="13">
        <v>238</v>
      </c>
      <c r="H238" s="1" t="s">
        <v>216</v>
      </c>
      <c r="I238" s="1" t="s">
        <v>189</v>
      </c>
      <c r="J238" s="1" t="s">
        <v>487</v>
      </c>
      <c r="M238" s="53" t="s">
        <v>18</v>
      </c>
      <c r="O238" s="82"/>
      <c r="P238" s="84"/>
      <c r="Q238" s="90" t="s">
        <v>5</v>
      </c>
      <c r="U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</row>
    <row r="239" spans="2:84" s="26" customFormat="1" ht="12" x14ac:dyDescent="0.25">
      <c r="B239" s="13"/>
      <c r="M239" s="55"/>
      <c r="N239" s="44" t="s">
        <v>21</v>
      </c>
      <c r="O239" s="45"/>
      <c r="P239" s="46"/>
      <c r="Q239" s="89"/>
      <c r="U239" s="41"/>
      <c r="V239" s="42"/>
      <c r="W239" s="43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</row>
    <row r="240" spans="2:84" x14ac:dyDescent="0.3">
      <c r="B240" s="13">
        <v>240</v>
      </c>
      <c r="H240" s="1" t="s">
        <v>216</v>
      </c>
      <c r="I240" s="1" t="s">
        <v>202</v>
      </c>
      <c r="M240" s="53" t="s">
        <v>18</v>
      </c>
      <c r="P240" s="72" t="s">
        <v>58</v>
      </c>
      <c r="U240" s="5">
        <v>2659066.6666666665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67833.333333333328</v>
      </c>
      <c r="AJ240" s="5">
        <v>67268.055555555547</v>
      </c>
      <c r="AK240" s="5">
        <v>66702.777777777766</v>
      </c>
      <c r="AL240" s="5">
        <v>66137.5</v>
      </c>
      <c r="AM240" s="5">
        <v>65572.222222222204</v>
      </c>
      <c r="AN240" s="5">
        <v>65006.944444444431</v>
      </c>
      <c r="AO240" s="5">
        <v>64441.666666666664</v>
      </c>
      <c r="AP240" s="5">
        <v>63876.388888888883</v>
      </c>
      <c r="AQ240" s="5">
        <v>63311.111111111095</v>
      </c>
      <c r="AR240" s="5">
        <v>62745.833333333328</v>
      </c>
      <c r="AS240" s="5">
        <v>62180.55555555554</v>
      </c>
      <c r="AT240" s="5">
        <v>61615.277777777766</v>
      </c>
      <c r="AU240" s="5">
        <v>61050</v>
      </c>
      <c r="AV240" s="5">
        <v>60484.722222222204</v>
      </c>
      <c r="AW240" s="5">
        <v>59919.444444444431</v>
      </c>
      <c r="AX240" s="5">
        <v>59354.166666666664</v>
      </c>
      <c r="AY240" s="5">
        <v>58788.888888888883</v>
      </c>
      <c r="AZ240" s="5">
        <v>58223.611111111095</v>
      </c>
      <c r="BA240" s="5">
        <v>57658.333333333328</v>
      </c>
      <c r="BB240" s="5">
        <v>57093.055555555547</v>
      </c>
      <c r="BC240" s="5">
        <v>56527.777777777781</v>
      </c>
      <c r="BD240" s="5">
        <v>55962.5</v>
      </c>
      <c r="BE240" s="5">
        <v>55397.222222222219</v>
      </c>
      <c r="BF240" s="5">
        <v>54831.944444444438</v>
      </c>
      <c r="BG240" s="5">
        <v>54266.666666666672</v>
      </c>
      <c r="BH240" s="5">
        <v>53701.388888888883</v>
      </c>
      <c r="BI240" s="5">
        <v>53136.111111111102</v>
      </c>
      <c r="BJ240" s="5">
        <v>52570.833333333328</v>
      </c>
      <c r="BK240" s="5">
        <v>52005.555555555555</v>
      </c>
      <c r="BL240" s="5">
        <v>51440.277777777781</v>
      </c>
      <c r="BM240" s="5">
        <v>50875</v>
      </c>
      <c r="BN240" s="5">
        <v>50309.722222222219</v>
      </c>
      <c r="BO240" s="5">
        <v>49744.444444444438</v>
      </c>
      <c r="BP240" s="5">
        <v>49179.166666666664</v>
      </c>
      <c r="BQ240" s="5">
        <v>48613.888888888883</v>
      </c>
      <c r="BR240" s="5">
        <v>48048.611111111102</v>
      </c>
      <c r="BS240" s="5">
        <v>47483.333333333328</v>
      </c>
      <c r="BT240" s="5">
        <v>46918.055555555547</v>
      </c>
      <c r="BU240" s="5">
        <v>46352.777777777781</v>
      </c>
      <c r="BV240" s="5">
        <v>45787.5</v>
      </c>
      <c r="BW240" s="5">
        <v>45222.222222222219</v>
      </c>
      <c r="BX240" s="5">
        <v>44656.944444444438</v>
      </c>
      <c r="BY240" s="5">
        <v>44091.666666666664</v>
      </c>
      <c r="BZ240" s="5">
        <v>43526.388888888891</v>
      </c>
      <c r="CA240" s="5">
        <v>42961.111111111102</v>
      </c>
      <c r="CB240" s="5">
        <v>42395.833333333328</v>
      </c>
      <c r="CC240" s="5">
        <v>41830.555555555547</v>
      </c>
      <c r="CD240" s="5">
        <v>41265.277777777774</v>
      </c>
      <c r="CE240" s="5">
        <v>40700</v>
      </c>
      <c r="CF240" s="5">
        <v>0</v>
      </c>
    </row>
    <row r="241" spans="2:84" x14ac:dyDescent="0.3">
      <c r="B241" s="13">
        <v>241</v>
      </c>
      <c r="H241" s="1" t="s">
        <v>216</v>
      </c>
      <c r="I241" s="1" t="s">
        <v>202</v>
      </c>
      <c r="J241" s="1" t="s">
        <v>194</v>
      </c>
      <c r="M241" s="53" t="s">
        <v>18</v>
      </c>
      <c r="O241" s="82"/>
      <c r="P241" s="84" t="s">
        <v>218</v>
      </c>
      <c r="Q241" s="90" t="s">
        <v>5</v>
      </c>
      <c r="U241" s="5">
        <v>71866.666666666672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1833.333333333333</v>
      </c>
      <c r="AJ241" s="5">
        <v>1818.0555555555552</v>
      </c>
      <c r="AK241" s="5">
        <v>1802.7777777777776</v>
      </c>
      <c r="AL241" s="5">
        <v>1787.5</v>
      </c>
      <c r="AM241" s="5">
        <v>1772.2222222222219</v>
      </c>
      <c r="AN241" s="5">
        <v>1756.9444444444443</v>
      </c>
      <c r="AO241" s="5">
        <v>1741.6666666666663</v>
      </c>
      <c r="AP241" s="5">
        <v>1726.3888888888887</v>
      </c>
      <c r="AQ241" s="5">
        <v>1711.1111111111111</v>
      </c>
      <c r="AR241" s="5">
        <v>1695.833333333333</v>
      </c>
      <c r="AS241" s="5">
        <v>1680.5555555555552</v>
      </c>
      <c r="AT241" s="5">
        <v>1665.2777777777776</v>
      </c>
      <c r="AU241" s="5">
        <v>1650</v>
      </c>
      <c r="AV241" s="5">
        <v>1634.7222222222222</v>
      </c>
      <c r="AW241" s="5">
        <v>1619.4444444444443</v>
      </c>
      <c r="AX241" s="5">
        <v>1604.1666666666663</v>
      </c>
      <c r="AY241" s="5">
        <v>1588.8888888888887</v>
      </c>
      <c r="AZ241" s="5">
        <v>1573.6111111111111</v>
      </c>
      <c r="BA241" s="5">
        <v>1558.333333333333</v>
      </c>
      <c r="BB241" s="5">
        <v>1543.0555555555552</v>
      </c>
      <c r="BC241" s="5">
        <v>1527.7777777777776</v>
      </c>
      <c r="BD241" s="5">
        <v>1512.5</v>
      </c>
      <c r="BE241" s="5">
        <v>1497.2222222222219</v>
      </c>
      <c r="BF241" s="5">
        <v>1481.9444444444441</v>
      </c>
      <c r="BG241" s="5">
        <v>1466.6666666666663</v>
      </c>
      <c r="BH241" s="5">
        <v>1451.3888888888887</v>
      </c>
      <c r="BI241" s="5">
        <v>1436.1111111111109</v>
      </c>
      <c r="BJ241" s="5">
        <v>1420.833333333333</v>
      </c>
      <c r="BK241" s="5">
        <v>1405.5555555555552</v>
      </c>
      <c r="BL241" s="5">
        <v>1390.2777777777776</v>
      </c>
      <c r="BM241" s="5">
        <v>1374.9999999999995</v>
      </c>
      <c r="BN241" s="5">
        <v>1359.7222222222217</v>
      </c>
      <c r="BO241" s="5">
        <v>1344.4444444444441</v>
      </c>
      <c r="BP241" s="5">
        <v>1329.1666666666663</v>
      </c>
      <c r="BQ241" s="5">
        <v>1313.8888888888885</v>
      </c>
      <c r="BR241" s="5">
        <v>1298.6111111111109</v>
      </c>
      <c r="BS241" s="5">
        <v>1283.3333333333333</v>
      </c>
      <c r="BT241" s="5">
        <v>1268.0555555555554</v>
      </c>
      <c r="BU241" s="5">
        <v>1252.7777777777776</v>
      </c>
      <c r="BV241" s="5">
        <v>1237.5</v>
      </c>
      <c r="BW241" s="5">
        <v>1222.2222222222224</v>
      </c>
      <c r="BX241" s="5">
        <v>1206.9444444444443</v>
      </c>
      <c r="BY241" s="5">
        <v>1191.6666666666665</v>
      </c>
      <c r="BZ241" s="5">
        <v>1176.3888888888889</v>
      </c>
      <c r="CA241" s="5">
        <v>1161.1111111111113</v>
      </c>
      <c r="CB241" s="5">
        <v>1145.8333333333335</v>
      </c>
      <c r="CC241" s="5">
        <v>1130.5555555555554</v>
      </c>
      <c r="CD241" s="5">
        <v>1115.2777777777778</v>
      </c>
      <c r="CE241" s="5">
        <v>1100.0000000000002</v>
      </c>
      <c r="CF241" s="5">
        <v>0</v>
      </c>
    </row>
    <row r="242" spans="2:84" x14ac:dyDescent="0.3">
      <c r="B242" s="13">
        <v>242</v>
      </c>
      <c r="H242" s="1" t="s">
        <v>216</v>
      </c>
      <c r="I242" s="1" t="s">
        <v>202</v>
      </c>
      <c r="J242" s="1" t="s">
        <v>193</v>
      </c>
      <c r="M242" s="53" t="s">
        <v>18</v>
      </c>
      <c r="O242" s="82"/>
      <c r="P242" s="84" t="s">
        <v>218</v>
      </c>
      <c r="Q242" s="90" t="s">
        <v>5</v>
      </c>
      <c r="U242" s="5">
        <v>1078000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27500</v>
      </c>
      <c r="AJ242" s="5">
        <v>27270.833333333328</v>
      </c>
      <c r="AK242" s="5">
        <v>27041.666666666661</v>
      </c>
      <c r="AL242" s="5">
        <v>26812.5</v>
      </c>
      <c r="AM242" s="5">
        <v>26583.333333333328</v>
      </c>
      <c r="AN242" s="5">
        <v>26354.166666666661</v>
      </c>
      <c r="AO242" s="5">
        <v>26125</v>
      </c>
      <c r="AP242" s="5">
        <v>25895.833333333328</v>
      </c>
      <c r="AQ242" s="5">
        <v>25666.666666666661</v>
      </c>
      <c r="AR242" s="5">
        <v>25437.5</v>
      </c>
      <c r="AS242" s="5">
        <v>25208.333333333328</v>
      </c>
      <c r="AT242" s="5">
        <v>24979.166666666661</v>
      </c>
      <c r="AU242" s="5">
        <v>24750</v>
      </c>
      <c r="AV242" s="5">
        <v>24520.833333333328</v>
      </c>
      <c r="AW242" s="5">
        <v>24291.666666666661</v>
      </c>
      <c r="AX242" s="5">
        <v>24062.5</v>
      </c>
      <c r="AY242" s="5">
        <v>23833.333333333328</v>
      </c>
      <c r="AZ242" s="5">
        <v>23604.166666666661</v>
      </c>
      <c r="BA242" s="5">
        <v>23375</v>
      </c>
      <c r="BB242" s="5">
        <v>23145.833333333328</v>
      </c>
      <c r="BC242" s="5">
        <v>22916.666666666664</v>
      </c>
      <c r="BD242" s="5">
        <v>22687.5</v>
      </c>
      <c r="BE242" s="5">
        <v>22458.333333333332</v>
      </c>
      <c r="BF242" s="5">
        <v>22229.166666666664</v>
      </c>
      <c r="BG242" s="5">
        <v>22000</v>
      </c>
      <c r="BH242" s="5">
        <v>21770.833333333332</v>
      </c>
      <c r="BI242" s="5">
        <v>21541.666666666664</v>
      </c>
      <c r="BJ242" s="5">
        <v>21312.5</v>
      </c>
      <c r="BK242" s="5">
        <v>21083.333333333332</v>
      </c>
      <c r="BL242" s="5">
        <v>20854.166666666664</v>
      </c>
      <c r="BM242" s="5">
        <v>20625</v>
      </c>
      <c r="BN242" s="5">
        <v>20395.833333333332</v>
      </c>
      <c r="BO242" s="5">
        <v>20166.666666666664</v>
      </c>
      <c r="BP242" s="5">
        <v>19937.5</v>
      </c>
      <c r="BQ242" s="5">
        <v>19708.333333333332</v>
      </c>
      <c r="BR242" s="5">
        <v>19479.166666666664</v>
      </c>
      <c r="BS242" s="5">
        <v>19250</v>
      </c>
      <c r="BT242" s="5">
        <v>19020.833333333332</v>
      </c>
      <c r="BU242" s="5">
        <v>18791.666666666664</v>
      </c>
      <c r="BV242" s="5">
        <v>18562.5</v>
      </c>
      <c r="BW242" s="5">
        <v>18333.333333333332</v>
      </c>
      <c r="BX242" s="5">
        <v>18104.166666666664</v>
      </c>
      <c r="BY242" s="5">
        <v>17875</v>
      </c>
      <c r="BZ242" s="5">
        <v>17645.833333333332</v>
      </c>
      <c r="CA242" s="5">
        <v>17416.666666666664</v>
      </c>
      <c r="CB242" s="5">
        <v>17187.5</v>
      </c>
      <c r="CC242" s="5">
        <v>16958.333333333332</v>
      </c>
      <c r="CD242" s="5">
        <v>16729.166666666664</v>
      </c>
      <c r="CE242" s="5">
        <v>16500</v>
      </c>
      <c r="CF242" s="5">
        <v>0</v>
      </c>
    </row>
    <row r="243" spans="2:84" x14ac:dyDescent="0.3">
      <c r="B243" s="13">
        <v>243</v>
      </c>
      <c r="H243" s="1" t="s">
        <v>216</v>
      </c>
      <c r="I243" s="1" t="s">
        <v>202</v>
      </c>
      <c r="J243" s="1" t="s">
        <v>191</v>
      </c>
      <c r="M243" s="53" t="s">
        <v>18</v>
      </c>
      <c r="O243" s="82"/>
      <c r="P243" s="84" t="s">
        <v>218</v>
      </c>
      <c r="Q243" s="90" t="s">
        <v>5</v>
      </c>
      <c r="U243" s="5">
        <v>1078000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27500</v>
      </c>
      <c r="AJ243" s="5">
        <v>27270.833333333328</v>
      </c>
      <c r="AK243" s="5">
        <v>27041.666666666661</v>
      </c>
      <c r="AL243" s="5">
        <v>26812.5</v>
      </c>
      <c r="AM243" s="5">
        <v>26583.333333333328</v>
      </c>
      <c r="AN243" s="5">
        <v>26354.166666666661</v>
      </c>
      <c r="AO243" s="5">
        <v>26125</v>
      </c>
      <c r="AP243" s="5">
        <v>25895.833333333328</v>
      </c>
      <c r="AQ243" s="5">
        <v>25666.666666666661</v>
      </c>
      <c r="AR243" s="5">
        <v>25437.5</v>
      </c>
      <c r="AS243" s="5">
        <v>25208.333333333328</v>
      </c>
      <c r="AT243" s="5">
        <v>24979.166666666661</v>
      </c>
      <c r="AU243" s="5">
        <v>24750</v>
      </c>
      <c r="AV243" s="5">
        <v>24520.833333333328</v>
      </c>
      <c r="AW243" s="5">
        <v>24291.666666666661</v>
      </c>
      <c r="AX243" s="5">
        <v>24062.5</v>
      </c>
      <c r="AY243" s="5">
        <v>23833.333333333328</v>
      </c>
      <c r="AZ243" s="5">
        <v>23604.166666666661</v>
      </c>
      <c r="BA243" s="5">
        <v>23375</v>
      </c>
      <c r="BB243" s="5">
        <v>23145.833333333328</v>
      </c>
      <c r="BC243" s="5">
        <v>22916.666666666664</v>
      </c>
      <c r="BD243" s="5">
        <v>22687.5</v>
      </c>
      <c r="BE243" s="5">
        <v>22458.333333333332</v>
      </c>
      <c r="BF243" s="5">
        <v>22229.166666666664</v>
      </c>
      <c r="BG243" s="5">
        <v>22000</v>
      </c>
      <c r="BH243" s="5">
        <v>21770.833333333332</v>
      </c>
      <c r="BI243" s="5">
        <v>21541.666666666664</v>
      </c>
      <c r="BJ243" s="5">
        <v>21312.5</v>
      </c>
      <c r="BK243" s="5">
        <v>21083.333333333332</v>
      </c>
      <c r="BL243" s="5">
        <v>20854.166666666664</v>
      </c>
      <c r="BM243" s="5">
        <v>20625</v>
      </c>
      <c r="BN243" s="5">
        <v>20395.833333333332</v>
      </c>
      <c r="BO243" s="5">
        <v>20166.666666666664</v>
      </c>
      <c r="BP243" s="5">
        <v>19937.5</v>
      </c>
      <c r="BQ243" s="5">
        <v>19708.333333333332</v>
      </c>
      <c r="BR243" s="5">
        <v>19479.166666666664</v>
      </c>
      <c r="BS243" s="5">
        <v>19250</v>
      </c>
      <c r="BT243" s="5">
        <v>19020.833333333332</v>
      </c>
      <c r="BU243" s="5">
        <v>18791.666666666664</v>
      </c>
      <c r="BV243" s="5">
        <v>18562.5</v>
      </c>
      <c r="BW243" s="5">
        <v>18333.333333333332</v>
      </c>
      <c r="BX243" s="5">
        <v>18104.166666666664</v>
      </c>
      <c r="BY243" s="5">
        <v>17875</v>
      </c>
      <c r="BZ243" s="5">
        <v>17645.833333333332</v>
      </c>
      <c r="CA243" s="5">
        <v>17416.666666666664</v>
      </c>
      <c r="CB243" s="5">
        <v>17187.5</v>
      </c>
      <c r="CC243" s="5">
        <v>16958.333333333332</v>
      </c>
      <c r="CD243" s="5">
        <v>16729.166666666664</v>
      </c>
      <c r="CE243" s="5">
        <v>16500</v>
      </c>
      <c r="CF243" s="5">
        <v>0</v>
      </c>
    </row>
    <row r="244" spans="2:84" x14ac:dyDescent="0.3">
      <c r="B244" s="13">
        <v>244</v>
      </c>
      <c r="H244" s="1" t="s">
        <v>216</v>
      </c>
      <c r="I244" s="1" t="s">
        <v>202</v>
      </c>
      <c r="J244" s="1" t="s">
        <v>195</v>
      </c>
      <c r="M244" s="53" t="s">
        <v>18</v>
      </c>
      <c r="O244" s="82"/>
      <c r="P244" s="84" t="s">
        <v>218</v>
      </c>
      <c r="Q244" s="90" t="s">
        <v>5</v>
      </c>
      <c r="U244" s="5">
        <v>359333.33333333326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9166.6666666666661</v>
      </c>
      <c r="AJ244" s="5">
        <v>9090.2777777777756</v>
      </c>
      <c r="AK244" s="5">
        <v>9013.8888888888887</v>
      </c>
      <c r="AL244" s="5">
        <v>8937.5</v>
      </c>
      <c r="AM244" s="5">
        <v>8861.1111111111095</v>
      </c>
      <c r="AN244" s="5">
        <v>8784.7222222222226</v>
      </c>
      <c r="AO244" s="5">
        <v>8708.3333333333321</v>
      </c>
      <c r="AP244" s="5">
        <v>8631.9444444444434</v>
      </c>
      <c r="AQ244" s="5">
        <v>8555.5555555555547</v>
      </c>
      <c r="AR244" s="5">
        <v>8479.1666666666661</v>
      </c>
      <c r="AS244" s="5">
        <v>8402.7777777777756</v>
      </c>
      <c r="AT244" s="5">
        <v>8326.3888888888887</v>
      </c>
      <c r="AU244" s="5">
        <v>8250</v>
      </c>
      <c r="AV244" s="5">
        <v>8173.6111111111104</v>
      </c>
      <c r="AW244" s="5">
        <v>8097.2222222222217</v>
      </c>
      <c r="AX244" s="5">
        <v>8020.8333333333321</v>
      </c>
      <c r="AY244" s="5">
        <v>7944.4444444444434</v>
      </c>
      <c r="AZ244" s="5">
        <v>7868.0555555555547</v>
      </c>
      <c r="BA244" s="5">
        <v>7791.6666666666652</v>
      </c>
      <c r="BB244" s="5">
        <v>7715.2777777777783</v>
      </c>
      <c r="BC244" s="5">
        <v>7638.8888888888887</v>
      </c>
      <c r="BD244" s="5">
        <v>7562.5</v>
      </c>
      <c r="BE244" s="5">
        <v>7486.1111111111104</v>
      </c>
      <c r="BF244" s="5">
        <v>7409.7222222222217</v>
      </c>
      <c r="BG244" s="5">
        <v>7333.3333333333339</v>
      </c>
      <c r="BH244" s="5">
        <v>7256.9444444444443</v>
      </c>
      <c r="BI244" s="5">
        <v>7180.5555555555547</v>
      </c>
      <c r="BJ244" s="5">
        <v>7104.1666666666652</v>
      </c>
      <c r="BK244" s="5">
        <v>7027.7777777777774</v>
      </c>
      <c r="BL244" s="5">
        <v>6951.3888888888887</v>
      </c>
      <c r="BM244" s="5">
        <v>6875</v>
      </c>
      <c r="BN244" s="5">
        <v>6798.6111111111104</v>
      </c>
      <c r="BO244" s="5">
        <v>6722.2222222222208</v>
      </c>
      <c r="BP244" s="5">
        <v>6645.8333333333321</v>
      </c>
      <c r="BQ244" s="5">
        <v>6569.4444444444434</v>
      </c>
      <c r="BR244" s="5">
        <v>6493.0555555555538</v>
      </c>
      <c r="BS244" s="5">
        <v>6416.6666666666652</v>
      </c>
      <c r="BT244" s="5">
        <v>6340.2777777777756</v>
      </c>
      <c r="BU244" s="5">
        <v>6263.8888888888869</v>
      </c>
      <c r="BV244" s="5">
        <v>6187.4999999999973</v>
      </c>
      <c r="BW244" s="5">
        <v>6111.1111111111086</v>
      </c>
      <c r="BX244" s="5">
        <v>6034.7222222222208</v>
      </c>
      <c r="BY244" s="5">
        <v>5958.3333333333312</v>
      </c>
      <c r="BZ244" s="5">
        <v>5881.9444444444416</v>
      </c>
      <c r="CA244" s="5">
        <v>5805.555555555552</v>
      </c>
      <c r="CB244" s="5">
        <v>5729.1666666666642</v>
      </c>
      <c r="CC244" s="5">
        <v>5652.7777777777746</v>
      </c>
      <c r="CD244" s="5">
        <v>5576.388888888885</v>
      </c>
      <c r="CE244" s="5">
        <v>5499.9999999999973</v>
      </c>
      <c r="CF244" s="5">
        <v>0</v>
      </c>
    </row>
    <row r="245" spans="2:84" x14ac:dyDescent="0.3">
      <c r="B245" s="13">
        <v>245</v>
      </c>
      <c r="H245" s="1" t="s">
        <v>216</v>
      </c>
      <c r="I245" s="1" t="s">
        <v>202</v>
      </c>
      <c r="J245" s="1" t="s">
        <v>490</v>
      </c>
      <c r="M245" s="53" t="s">
        <v>18</v>
      </c>
      <c r="O245" s="82"/>
      <c r="P245" s="84" t="s">
        <v>218</v>
      </c>
      <c r="Q245" s="90" t="s">
        <v>5</v>
      </c>
      <c r="U245" s="5">
        <v>71866.666666666672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1833.333333333333</v>
      </c>
      <c r="AJ245" s="5">
        <v>1818.0555555555552</v>
      </c>
      <c r="AK245" s="5">
        <v>1802.7777777777776</v>
      </c>
      <c r="AL245" s="5">
        <v>1787.5</v>
      </c>
      <c r="AM245" s="5">
        <v>1772.2222222222219</v>
      </c>
      <c r="AN245" s="5">
        <v>1756.9444444444443</v>
      </c>
      <c r="AO245" s="5">
        <v>1741.6666666666663</v>
      </c>
      <c r="AP245" s="5">
        <v>1726.3888888888887</v>
      </c>
      <c r="AQ245" s="5">
        <v>1711.1111111111111</v>
      </c>
      <c r="AR245" s="5">
        <v>1695.833333333333</v>
      </c>
      <c r="AS245" s="5">
        <v>1680.5555555555552</v>
      </c>
      <c r="AT245" s="5">
        <v>1665.2777777777776</v>
      </c>
      <c r="AU245" s="5">
        <v>1650</v>
      </c>
      <c r="AV245" s="5">
        <v>1634.7222222222222</v>
      </c>
      <c r="AW245" s="5">
        <v>1619.4444444444443</v>
      </c>
      <c r="AX245" s="5">
        <v>1604.1666666666663</v>
      </c>
      <c r="AY245" s="5">
        <v>1588.8888888888887</v>
      </c>
      <c r="AZ245" s="5">
        <v>1573.6111111111111</v>
      </c>
      <c r="BA245" s="5">
        <v>1558.333333333333</v>
      </c>
      <c r="BB245" s="5">
        <v>1543.0555555555552</v>
      </c>
      <c r="BC245" s="5">
        <v>1527.7777777777776</v>
      </c>
      <c r="BD245" s="5">
        <v>1512.5</v>
      </c>
      <c r="BE245" s="5">
        <v>1497.2222222222219</v>
      </c>
      <c r="BF245" s="5">
        <v>1481.9444444444441</v>
      </c>
      <c r="BG245" s="5">
        <v>1466.6666666666663</v>
      </c>
      <c r="BH245" s="5">
        <v>1451.3888888888887</v>
      </c>
      <c r="BI245" s="5">
        <v>1436.1111111111109</v>
      </c>
      <c r="BJ245" s="5">
        <v>1420.833333333333</v>
      </c>
      <c r="BK245" s="5">
        <v>1405.5555555555552</v>
      </c>
      <c r="BL245" s="5">
        <v>1390.2777777777776</v>
      </c>
      <c r="BM245" s="5">
        <v>1374.9999999999995</v>
      </c>
      <c r="BN245" s="5">
        <v>1359.7222222222217</v>
      </c>
      <c r="BO245" s="5">
        <v>1344.4444444444441</v>
      </c>
      <c r="BP245" s="5">
        <v>1329.1666666666663</v>
      </c>
      <c r="BQ245" s="5">
        <v>1313.8888888888885</v>
      </c>
      <c r="BR245" s="5">
        <v>1298.6111111111109</v>
      </c>
      <c r="BS245" s="5">
        <v>1283.3333333333333</v>
      </c>
      <c r="BT245" s="5">
        <v>1268.0555555555554</v>
      </c>
      <c r="BU245" s="5">
        <v>1252.7777777777776</v>
      </c>
      <c r="BV245" s="5">
        <v>1237.5</v>
      </c>
      <c r="BW245" s="5">
        <v>1222.2222222222224</v>
      </c>
      <c r="BX245" s="5">
        <v>1206.9444444444443</v>
      </c>
      <c r="BY245" s="5">
        <v>1191.6666666666665</v>
      </c>
      <c r="BZ245" s="5">
        <v>1176.3888888888889</v>
      </c>
      <c r="CA245" s="5">
        <v>1161.1111111111113</v>
      </c>
      <c r="CB245" s="5">
        <v>1145.8333333333335</v>
      </c>
      <c r="CC245" s="5">
        <v>1130.5555555555554</v>
      </c>
      <c r="CD245" s="5">
        <v>1115.2777777777778</v>
      </c>
      <c r="CE245" s="5">
        <v>1100.0000000000002</v>
      </c>
      <c r="CF245" s="5">
        <v>0</v>
      </c>
    </row>
    <row r="246" spans="2:84" s="26" customFormat="1" ht="12" x14ac:dyDescent="0.25">
      <c r="B246" s="13"/>
      <c r="M246" s="55"/>
      <c r="N246" s="44" t="s">
        <v>21</v>
      </c>
      <c r="O246" s="45"/>
      <c r="P246" s="46"/>
      <c r="Q246" s="89"/>
      <c r="U246" s="41"/>
      <c r="V246" s="42"/>
      <c r="W246" s="43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</row>
    <row r="247" spans="2:84" x14ac:dyDescent="0.3">
      <c r="B247" s="13">
        <v>247</v>
      </c>
      <c r="H247" s="1" t="s">
        <v>216</v>
      </c>
      <c r="I247" s="1" t="s">
        <v>206</v>
      </c>
      <c r="M247" s="53" t="s">
        <v>18</v>
      </c>
      <c r="P247" s="72" t="s">
        <v>58</v>
      </c>
      <c r="U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</row>
    <row r="248" spans="2:84" x14ac:dyDescent="0.3">
      <c r="B248" s="13">
        <v>248</v>
      </c>
      <c r="H248" s="1" t="s">
        <v>216</v>
      </c>
      <c r="I248" s="1" t="s">
        <v>206</v>
      </c>
      <c r="J248" s="1" t="s">
        <v>201</v>
      </c>
      <c r="M248" s="53" t="s">
        <v>18</v>
      </c>
      <c r="O248" s="82"/>
      <c r="P248" s="84"/>
      <c r="Q248" s="90" t="s">
        <v>5</v>
      </c>
      <c r="U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</row>
    <row r="249" spans="2:84" x14ac:dyDescent="0.3">
      <c r="B249" s="13">
        <v>249</v>
      </c>
      <c r="H249" s="1" t="s">
        <v>216</v>
      </c>
      <c r="I249" s="1" t="s">
        <v>206</v>
      </c>
      <c r="J249" s="1" t="s">
        <v>198</v>
      </c>
      <c r="M249" s="53" t="s">
        <v>18</v>
      </c>
      <c r="O249" s="82"/>
      <c r="P249" s="84"/>
      <c r="Q249" s="90" t="s">
        <v>5</v>
      </c>
      <c r="U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</row>
    <row r="250" spans="2:84" x14ac:dyDescent="0.3">
      <c r="B250" s="13">
        <v>250</v>
      </c>
      <c r="H250" s="1" t="s">
        <v>216</v>
      </c>
      <c r="I250" s="1" t="s">
        <v>206</v>
      </c>
      <c r="J250" s="1" t="s">
        <v>199</v>
      </c>
      <c r="M250" s="53" t="s">
        <v>18</v>
      </c>
      <c r="O250" s="82"/>
      <c r="P250" s="84"/>
      <c r="Q250" s="90" t="s">
        <v>5</v>
      </c>
      <c r="U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</row>
    <row r="251" spans="2:84" x14ac:dyDescent="0.3">
      <c r="B251" s="13">
        <v>251</v>
      </c>
      <c r="H251" s="1" t="s">
        <v>216</v>
      </c>
      <c r="I251" s="1" t="s">
        <v>206</v>
      </c>
      <c r="J251" s="1" t="s">
        <v>200</v>
      </c>
      <c r="M251" s="53" t="s">
        <v>18</v>
      </c>
      <c r="O251" s="82"/>
      <c r="P251" s="84"/>
      <c r="Q251" s="90" t="s">
        <v>5</v>
      </c>
      <c r="U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</row>
    <row r="252" spans="2:84" x14ac:dyDescent="0.3">
      <c r="B252" s="13">
        <v>252</v>
      </c>
      <c r="H252" s="1" t="s">
        <v>216</v>
      </c>
      <c r="I252" s="1" t="s">
        <v>206</v>
      </c>
      <c r="J252" s="1" t="s">
        <v>234</v>
      </c>
      <c r="M252" s="53" t="s">
        <v>18</v>
      </c>
      <c r="O252" s="82"/>
      <c r="P252" s="84"/>
      <c r="Q252" s="90" t="s">
        <v>5</v>
      </c>
      <c r="U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</row>
    <row r="253" spans="2:84" s="26" customFormat="1" ht="12" x14ac:dyDescent="0.25">
      <c r="B253" s="13"/>
      <c r="M253" s="55"/>
      <c r="N253" s="44" t="s">
        <v>21</v>
      </c>
      <c r="O253" s="45"/>
      <c r="P253" s="46"/>
      <c r="Q253" s="89"/>
      <c r="U253" s="41"/>
      <c r="V253" s="42"/>
      <c r="W253" s="43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</row>
    <row r="254" spans="2:84" x14ac:dyDescent="0.3">
      <c r="B254" s="13">
        <v>254</v>
      </c>
    </row>
    <row r="255" spans="2:84" x14ac:dyDescent="0.3">
      <c r="B255" s="13">
        <v>255</v>
      </c>
      <c r="H255" s="1" t="s">
        <v>216</v>
      </c>
      <c r="M255" s="53" t="s">
        <v>18</v>
      </c>
      <c r="P255" s="72"/>
      <c r="U255" s="5">
        <v>2535270.833333333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67833.333333333328</v>
      </c>
      <c r="AK255" s="5">
        <v>0</v>
      </c>
      <c r="AL255" s="5">
        <v>0</v>
      </c>
      <c r="AM255" s="5">
        <v>0</v>
      </c>
      <c r="AN255" s="5">
        <v>0</v>
      </c>
      <c r="AO255" s="5">
        <v>200108.33333333331</v>
      </c>
      <c r="AP255" s="5">
        <v>195020.83333333331</v>
      </c>
      <c r="AQ255" s="5">
        <v>0</v>
      </c>
      <c r="AR255" s="5">
        <v>0</v>
      </c>
      <c r="AS255" s="5">
        <v>189933.33333333331</v>
      </c>
      <c r="AT255" s="5">
        <v>0</v>
      </c>
      <c r="AU255" s="5">
        <v>0</v>
      </c>
      <c r="AV255" s="5">
        <v>184845.83333333331</v>
      </c>
      <c r="AW255" s="5">
        <v>0</v>
      </c>
      <c r="AX255" s="5">
        <v>0</v>
      </c>
      <c r="AY255" s="5">
        <v>0</v>
      </c>
      <c r="AZ255" s="5">
        <v>0</v>
      </c>
      <c r="BA255" s="5">
        <v>179758.33333333331</v>
      </c>
      <c r="BB255" s="5">
        <v>174670.83333333331</v>
      </c>
      <c r="BC255" s="5">
        <v>0</v>
      </c>
      <c r="BD255" s="5">
        <v>0</v>
      </c>
      <c r="BE255" s="5">
        <v>169583.33333333331</v>
      </c>
      <c r="BF255" s="5">
        <v>0</v>
      </c>
      <c r="BG255" s="5">
        <v>0</v>
      </c>
      <c r="BH255" s="5">
        <v>164495.83333333331</v>
      </c>
      <c r="BI255" s="5">
        <v>0</v>
      </c>
      <c r="BJ255" s="5">
        <v>0</v>
      </c>
      <c r="BK255" s="5">
        <v>0</v>
      </c>
      <c r="BL255" s="5">
        <v>0</v>
      </c>
      <c r="BM255" s="5">
        <v>159408.33333333331</v>
      </c>
      <c r="BN255" s="5">
        <v>154320.83333333334</v>
      </c>
      <c r="BO255" s="5">
        <v>0</v>
      </c>
      <c r="BP255" s="5">
        <v>0</v>
      </c>
      <c r="BQ255" s="5">
        <v>149233.33333333334</v>
      </c>
      <c r="BR255" s="5">
        <v>0</v>
      </c>
      <c r="BS255" s="5">
        <v>0</v>
      </c>
      <c r="BT255" s="5">
        <v>144145.83333333334</v>
      </c>
      <c r="BU255" s="5">
        <v>0</v>
      </c>
      <c r="BV255" s="5">
        <v>0</v>
      </c>
      <c r="BW255" s="5">
        <v>0</v>
      </c>
      <c r="BX255" s="5">
        <v>0</v>
      </c>
      <c r="BY255" s="5">
        <v>139058.33333333334</v>
      </c>
      <c r="BZ255" s="5">
        <v>133970.83333333334</v>
      </c>
      <c r="CA255" s="5">
        <v>0</v>
      </c>
      <c r="CB255" s="5">
        <v>0</v>
      </c>
      <c r="CC255" s="5">
        <v>128883.33333333333</v>
      </c>
      <c r="CD255" s="5">
        <v>0</v>
      </c>
      <c r="CE255" s="5">
        <v>0</v>
      </c>
      <c r="CF255" s="5">
        <v>0</v>
      </c>
    </row>
    <row r="256" spans="2:84" x14ac:dyDescent="0.3">
      <c r="B256" s="13">
        <v>256</v>
      </c>
      <c r="H256" s="1" t="s">
        <v>216</v>
      </c>
      <c r="I256" s="1" t="s">
        <v>189</v>
      </c>
      <c r="M256" s="53" t="s">
        <v>18</v>
      </c>
      <c r="P256" s="72" t="s">
        <v>62</v>
      </c>
      <c r="U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</row>
    <row r="257" spans="2:84" x14ac:dyDescent="0.3">
      <c r="B257" s="13">
        <v>257</v>
      </c>
      <c r="H257" s="1" t="s">
        <v>216</v>
      </c>
      <c r="I257" s="1" t="s">
        <v>189</v>
      </c>
      <c r="J257" s="1" t="s">
        <v>190</v>
      </c>
      <c r="M257" s="53" t="s">
        <v>18</v>
      </c>
      <c r="P257" s="72"/>
      <c r="U257" s="5">
        <v>0</v>
      </c>
      <c r="X257" s="108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</row>
    <row r="258" spans="2:84" x14ac:dyDescent="0.3">
      <c r="B258" s="13">
        <v>258</v>
      </c>
      <c r="H258" s="1" t="s">
        <v>216</v>
      </c>
      <c r="I258" s="1" t="s">
        <v>189</v>
      </c>
      <c r="J258" s="1" t="s">
        <v>486</v>
      </c>
      <c r="M258" s="53" t="s">
        <v>18</v>
      </c>
      <c r="P258" s="72"/>
      <c r="U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</row>
    <row r="259" spans="2:84" x14ac:dyDescent="0.3">
      <c r="B259" s="13">
        <v>259</v>
      </c>
      <c r="H259" s="1" t="s">
        <v>216</v>
      </c>
      <c r="I259" s="1" t="s">
        <v>189</v>
      </c>
      <c r="J259" s="1" t="s">
        <v>488</v>
      </c>
      <c r="M259" s="53" t="s">
        <v>18</v>
      </c>
      <c r="P259" s="72"/>
      <c r="U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</row>
    <row r="260" spans="2:84" x14ac:dyDescent="0.3">
      <c r="B260" s="13">
        <v>260</v>
      </c>
      <c r="H260" s="1" t="s">
        <v>216</v>
      </c>
      <c r="I260" s="1" t="s">
        <v>189</v>
      </c>
      <c r="J260" s="1" t="s">
        <v>489</v>
      </c>
      <c r="M260" s="53" t="s">
        <v>18</v>
      </c>
      <c r="P260" s="72"/>
      <c r="U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5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0</v>
      </c>
      <c r="BF260" s="5">
        <v>0</v>
      </c>
      <c r="BG260" s="5">
        <v>0</v>
      </c>
      <c r="BH260" s="5">
        <v>0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v>0</v>
      </c>
    </row>
    <row r="261" spans="2:84" x14ac:dyDescent="0.3">
      <c r="B261" s="13">
        <v>261</v>
      </c>
      <c r="H261" s="1" t="s">
        <v>216</v>
      </c>
      <c r="I261" s="1" t="s">
        <v>189</v>
      </c>
      <c r="J261" s="1" t="s">
        <v>487</v>
      </c>
      <c r="M261" s="53" t="s">
        <v>18</v>
      </c>
      <c r="P261" s="72"/>
      <c r="U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</row>
    <row r="262" spans="2:84" s="26" customFormat="1" ht="12" x14ac:dyDescent="0.25">
      <c r="B262" s="13"/>
      <c r="M262" s="55"/>
      <c r="N262" s="44" t="s">
        <v>21</v>
      </c>
      <c r="O262" s="45"/>
      <c r="P262" s="46"/>
      <c r="Q262" s="89"/>
      <c r="U262" s="41"/>
      <c r="V262" s="42"/>
      <c r="W262" s="43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</row>
    <row r="263" spans="2:84" x14ac:dyDescent="0.3">
      <c r="B263" s="13">
        <v>263</v>
      </c>
      <c r="H263" s="1" t="s">
        <v>216</v>
      </c>
      <c r="I263" s="1" t="s">
        <v>202</v>
      </c>
      <c r="M263" s="53" t="s">
        <v>18</v>
      </c>
      <c r="P263" s="72" t="s">
        <v>62</v>
      </c>
      <c r="U263" s="5">
        <v>2535270.833333333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67833.333333333328</v>
      </c>
      <c r="AK263" s="5">
        <v>0</v>
      </c>
      <c r="AL263" s="5">
        <v>0</v>
      </c>
      <c r="AM263" s="5">
        <v>0</v>
      </c>
      <c r="AN263" s="5">
        <v>0</v>
      </c>
      <c r="AO263" s="5">
        <v>200108.33333333331</v>
      </c>
      <c r="AP263" s="5">
        <v>195020.83333333331</v>
      </c>
      <c r="AQ263" s="5">
        <v>0</v>
      </c>
      <c r="AR263" s="5">
        <v>0</v>
      </c>
      <c r="AS263" s="5">
        <v>189933.33333333331</v>
      </c>
      <c r="AT263" s="5">
        <v>0</v>
      </c>
      <c r="AU263" s="5">
        <v>0</v>
      </c>
      <c r="AV263" s="5">
        <v>184845.83333333331</v>
      </c>
      <c r="AW263" s="5">
        <v>0</v>
      </c>
      <c r="AX263" s="5">
        <v>0</v>
      </c>
      <c r="AY263" s="5">
        <v>0</v>
      </c>
      <c r="AZ263" s="5">
        <v>0</v>
      </c>
      <c r="BA263" s="5">
        <v>179758.33333333331</v>
      </c>
      <c r="BB263" s="5">
        <v>174670.83333333331</v>
      </c>
      <c r="BC263" s="5">
        <v>0</v>
      </c>
      <c r="BD263" s="5">
        <v>0</v>
      </c>
      <c r="BE263" s="5">
        <v>169583.33333333331</v>
      </c>
      <c r="BF263" s="5">
        <v>0</v>
      </c>
      <c r="BG263" s="5">
        <v>0</v>
      </c>
      <c r="BH263" s="5">
        <v>164495.83333333331</v>
      </c>
      <c r="BI263" s="5">
        <v>0</v>
      </c>
      <c r="BJ263" s="5">
        <v>0</v>
      </c>
      <c r="BK263" s="5">
        <v>0</v>
      </c>
      <c r="BL263" s="5">
        <v>0</v>
      </c>
      <c r="BM263" s="5">
        <v>159408.33333333331</v>
      </c>
      <c r="BN263" s="5">
        <v>154320.83333333334</v>
      </c>
      <c r="BO263" s="5">
        <v>0</v>
      </c>
      <c r="BP263" s="5">
        <v>0</v>
      </c>
      <c r="BQ263" s="5">
        <v>149233.33333333334</v>
      </c>
      <c r="BR263" s="5">
        <v>0</v>
      </c>
      <c r="BS263" s="5">
        <v>0</v>
      </c>
      <c r="BT263" s="5">
        <v>144145.83333333334</v>
      </c>
      <c r="BU263" s="5">
        <v>0</v>
      </c>
      <c r="BV263" s="5">
        <v>0</v>
      </c>
      <c r="BW263" s="5">
        <v>0</v>
      </c>
      <c r="BX263" s="5">
        <v>0</v>
      </c>
      <c r="BY263" s="5">
        <v>139058.33333333334</v>
      </c>
      <c r="BZ263" s="5">
        <v>133970.83333333334</v>
      </c>
      <c r="CA263" s="5">
        <v>0</v>
      </c>
      <c r="CB263" s="5">
        <v>0</v>
      </c>
      <c r="CC263" s="5">
        <v>128883.33333333333</v>
      </c>
      <c r="CD263" s="5">
        <v>0</v>
      </c>
      <c r="CE263" s="5">
        <v>0</v>
      </c>
      <c r="CF263" s="5">
        <v>0</v>
      </c>
    </row>
    <row r="264" spans="2:84" x14ac:dyDescent="0.3">
      <c r="B264" s="13">
        <v>264</v>
      </c>
      <c r="H264" s="1" t="s">
        <v>216</v>
      </c>
      <c r="I264" s="1" t="s">
        <v>202</v>
      </c>
      <c r="J264" s="1" t="s">
        <v>194</v>
      </c>
      <c r="M264" s="53" t="s">
        <v>18</v>
      </c>
      <c r="P264" s="72"/>
      <c r="U264" s="5">
        <v>68520.833333333314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1833.333333333333</v>
      </c>
      <c r="AK264" s="5">
        <v>0</v>
      </c>
      <c r="AL264" s="5">
        <v>0</v>
      </c>
      <c r="AM264" s="5">
        <v>0</v>
      </c>
      <c r="AN264" s="5">
        <v>0</v>
      </c>
      <c r="AO264" s="5">
        <v>5408.333333333333</v>
      </c>
      <c r="AP264" s="5">
        <v>5270.8333333333321</v>
      </c>
      <c r="AQ264" s="5">
        <v>0</v>
      </c>
      <c r="AR264" s="5">
        <v>0</v>
      </c>
      <c r="AS264" s="5">
        <v>5133.333333333333</v>
      </c>
      <c r="AT264" s="5">
        <v>0</v>
      </c>
      <c r="AU264" s="5">
        <v>0</v>
      </c>
      <c r="AV264" s="5">
        <v>4995.833333333333</v>
      </c>
      <c r="AW264" s="5">
        <v>0</v>
      </c>
      <c r="AX264" s="5">
        <v>0</v>
      </c>
      <c r="AY264" s="5">
        <v>0</v>
      </c>
      <c r="AZ264" s="5">
        <v>0</v>
      </c>
      <c r="BA264" s="5">
        <v>4858.333333333333</v>
      </c>
      <c r="BB264" s="5">
        <v>4720.833333333333</v>
      </c>
      <c r="BC264" s="5">
        <v>0</v>
      </c>
      <c r="BD264" s="5">
        <v>0</v>
      </c>
      <c r="BE264" s="5">
        <v>4583.333333333333</v>
      </c>
      <c r="BF264" s="5">
        <v>0</v>
      </c>
      <c r="BG264" s="5">
        <v>0</v>
      </c>
      <c r="BH264" s="5">
        <v>4445.8333333333321</v>
      </c>
      <c r="BI264" s="5">
        <v>0</v>
      </c>
      <c r="BJ264" s="5">
        <v>0</v>
      </c>
      <c r="BK264" s="5">
        <v>0</v>
      </c>
      <c r="BL264" s="5">
        <v>0</v>
      </c>
      <c r="BM264" s="5">
        <v>4308.3333333333321</v>
      </c>
      <c r="BN264" s="5">
        <v>4170.8333333333321</v>
      </c>
      <c r="BO264" s="5">
        <v>0</v>
      </c>
      <c r="BP264" s="5">
        <v>0</v>
      </c>
      <c r="BQ264" s="5">
        <v>4033.3333333333321</v>
      </c>
      <c r="BR264" s="5">
        <v>0</v>
      </c>
      <c r="BS264" s="5">
        <v>0</v>
      </c>
      <c r="BT264" s="5">
        <v>3895.8333333333321</v>
      </c>
      <c r="BU264" s="5">
        <v>0</v>
      </c>
      <c r="BV264" s="5">
        <v>0</v>
      </c>
      <c r="BW264" s="5">
        <v>0</v>
      </c>
      <c r="BX264" s="5">
        <v>0</v>
      </c>
      <c r="BY264" s="5">
        <v>3758.333333333333</v>
      </c>
      <c r="BZ264" s="5">
        <v>3620.8333333333335</v>
      </c>
      <c r="CA264" s="5">
        <v>0</v>
      </c>
      <c r="CB264" s="5">
        <v>0</v>
      </c>
      <c r="CC264" s="5">
        <v>3483.3333333333335</v>
      </c>
      <c r="CD264" s="5">
        <v>0</v>
      </c>
      <c r="CE264" s="5">
        <v>0</v>
      </c>
      <c r="CF264" s="5">
        <v>0</v>
      </c>
    </row>
    <row r="265" spans="2:84" x14ac:dyDescent="0.3">
      <c r="B265" s="13">
        <v>265</v>
      </c>
      <c r="H265" s="1" t="s">
        <v>216</v>
      </c>
      <c r="I265" s="1" t="s">
        <v>202</v>
      </c>
      <c r="J265" s="1" t="s">
        <v>193</v>
      </c>
      <c r="M265" s="53" t="s">
        <v>18</v>
      </c>
      <c r="P265" s="72"/>
      <c r="U265" s="5">
        <v>1027812.5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27500</v>
      </c>
      <c r="AK265" s="5">
        <v>0</v>
      </c>
      <c r="AL265" s="5">
        <v>0</v>
      </c>
      <c r="AM265" s="5">
        <v>0</v>
      </c>
      <c r="AN265" s="5">
        <v>0</v>
      </c>
      <c r="AO265" s="5">
        <v>81124.999999999985</v>
      </c>
      <c r="AP265" s="5">
        <v>79062.499999999985</v>
      </c>
      <c r="AQ265" s="5">
        <v>0</v>
      </c>
      <c r="AR265" s="5">
        <v>0</v>
      </c>
      <c r="AS265" s="5">
        <v>76999.999999999985</v>
      </c>
      <c r="AT265" s="5">
        <v>0</v>
      </c>
      <c r="AU265" s="5">
        <v>0</v>
      </c>
      <c r="AV265" s="5">
        <v>74937.499999999985</v>
      </c>
      <c r="AW265" s="5">
        <v>0</v>
      </c>
      <c r="AX265" s="5">
        <v>0</v>
      </c>
      <c r="AY265" s="5">
        <v>0</v>
      </c>
      <c r="AZ265" s="5">
        <v>0</v>
      </c>
      <c r="BA265" s="5">
        <v>72874.999999999985</v>
      </c>
      <c r="BB265" s="5">
        <v>70812.499999999985</v>
      </c>
      <c r="BC265" s="5">
        <v>0</v>
      </c>
      <c r="BD265" s="5">
        <v>0</v>
      </c>
      <c r="BE265" s="5">
        <v>68750</v>
      </c>
      <c r="BF265" s="5">
        <v>0</v>
      </c>
      <c r="BG265" s="5">
        <v>0</v>
      </c>
      <c r="BH265" s="5">
        <v>66687.5</v>
      </c>
      <c r="BI265" s="5">
        <v>0</v>
      </c>
      <c r="BJ265" s="5">
        <v>0</v>
      </c>
      <c r="BK265" s="5">
        <v>0</v>
      </c>
      <c r="BL265" s="5">
        <v>0</v>
      </c>
      <c r="BM265" s="5">
        <v>64625</v>
      </c>
      <c r="BN265" s="5">
        <v>62562.5</v>
      </c>
      <c r="BO265" s="5">
        <v>0</v>
      </c>
      <c r="BP265" s="5">
        <v>0</v>
      </c>
      <c r="BQ265" s="5">
        <v>60500</v>
      </c>
      <c r="BR265" s="5">
        <v>0</v>
      </c>
      <c r="BS265" s="5">
        <v>0</v>
      </c>
      <c r="BT265" s="5">
        <v>58437.5</v>
      </c>
      <c r="BU265" s="5">
        <v>0</v>
      </c>
      <c r="BV265" s="5">
        <v>0</v>
      </c>
      <c r="BW265" s="5">
        <v>0</v>
      </c>
      <c r="BX265" s="5">
        <v>0</v>
      </c>
      <c r="BY265" s="5">
        <v>56375</v>
      </c>
      <c r="BZ265" s="5">
        <v>54312.5</v>
      </c>
      <c r="CA265" s="5">
        <v>0</v>
      </c>
      <c r="CB265" s="5">
        <v>0</v>
      </c>
      <c r="CC265" s="5">
        <v>52250</v>
      </c>
      <c r="CD265" s="5">
        <v>0</v>
      </c>
      <c r="CE265" s="5">
        <v>0</v>
      </c>
      <c r="CF265" s="5">
        <v>0</v>
      </c>
    </row>
    <row r="266" spans="2:84" x14ac:dyDescent="0.3">
      <c r="B266" s="13">
        <v>266</v>
      </c>
      <c r="H266" s="1" t="s">
        <v>216</v>
      </c>
      <c r="I266" s="1" t="s">
        <v>202</v>
      </c>
      <c r="J266" s="1" t="s">
        <v>191</v>
      </c>
      <c r="M266" s="53" t="s">
        <v>18</v>
      </c>
      <c r="P266" s="72"/>
      <c r="U266" s="5">
        <v>1027812.5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27500</v>
      </c>
      <c r="AK266" s="5">
        <v>0</v>
      </c>
      <c r="AL266" s="5">
        <v>0</v>
      </c>
      <c r="AM266" s="5">
        <v>0</v>
      </c>
      <c r="AN266" s="5">
        <v>0</v>
      </c>
      <c r="AO266" s="5">
        <v>81124.999999999985</v>
      </c>
      <c r="AP266" s="5">
        <v>79062.499999999985</v>
      </c>
      <c r="AQ266" s="5">
        <v>0</v>
      </c>
      <c r="AR266" s="5">
        <v>0</v>
      </c>
      <c r="AS266" s="5">
        <v>76999.999999999985</v>
      </c>
      <c r="AT266" s="5">
        <v>0</v>
      </c>
      <c r="AU266" s="5">
        <v>0</v>
      </c>
      <c r="AV266" s="5">
        <v>74937.499999999985</v>
      </c>
      <c r="AW266" s="5">
        <v>0</v>
      </c>
      <c r="AX266" s="5">
        <v>0</v>
      </c>
      <c r="AY266" s="5">
        <v>0</v>
      </c>
      <c r="AZ266" s="5">
        <v>0</v>
      </c>
      <c r="BA266" s="5">
        <v>72874.999999999985</v>
      </c>
      <c r="BB266" s="5">
        <v>70812.499999999985</v>
      </c>
      <c r="BC266" s="5">
        <v>0</v>
      </c>
      <c r="BD266" s="5">
        <v>0</v>
      </c>
      <c r="BE266" s="5">
        <v>68750</v>
      </c>
      <c r="BF266" s="5">
        <v>0</v>
      </c>
      <c r="BG266" s="5">
        <v>0</v>
      </c>
      <c r="BH266" s="5">
        <v>66687.5</v>
      </c>
      <c r="BI266" s="5">
        <v>0</v>
      </c>
      <c r="BJ266" s="5">
        <v>0</v>
      </c>
      <c r="BK266" s="5">
        <v>0</v>
      </c>
      <c r="BL266" s="5">
        <v>0</v>
      </c>
      <c r="BM266" s="5">
        <v>64625</v>
      </c>
      <c r="BN266" s="5">
        <v>62562.5</v>
      </c>
      <c r="BO266" s="5">
        <v>0</v>
      </c>
      <c r="BP266" s="5">
        <v>0</v>
      </c>
      <c r="BQ266" s="5">
        <v>60500</v>
      </c>
      <c r="BR266" s="5">
        <v>0</v>
      </c>
      <c r="BS266" s="5">
        <v>0</v>
      </c>
      <c r="BT266" s="5">
        <v>58437.5</v>
      </c>
      <c r="BU266" s="5">
        <v>0</v>
      </c>
      <c r="BV266" s="5">
        <v>0</v>
      </c>
      <c r="BW266" s="5">
        <v>0</v>
      </c>
      <c r="BX266" s="5">
        <v>0</v>
      </c>
      <c r="BY266" s="5">
        <v>56375</v>
      </c>
      <c r="BZ266" s="5">
        <v>54312.5</v>
      </c>
      <c r="CA266" s="5">
        <v>0</v>
      </c>
      <c r="CB266" s="5">
        <v>0</v>
      </c>
      <c r="CC266" s="5">
        <v>52250</v>
      </c>
      <c r="CD266" s="5">
        <v>0</v>
      </c>
      <c r="CE266" s="5">
        <v>0</v>
      </c>
      <c r="CF266" s="5">
        <v>0</v>
      </c>
    </row>
    <row r="267" spans="2:84" x14ac:dyDescent="0.3">
      <c r="B267" s="13">
        <v>267</v>
      </c>
      <c r="H267" s="1" t="s">
        <v>216</v>
      </c>
      <c r="I267" s="1" t="s">
        <v>202</v>
      </c>
      <c r="J267" s="1" t="s">
        <v>195</v>
      </c>
      <c r="M267" s="53" t="s">
        <v>18</v>
      </c>
      <c r="P267" s="72"/>
      <c r="U267" s="5">
        <v>342604.16666666663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9166.6666666666661</v>
      </c>
      <c r="AK267" s="5">
        <v>0</v>
      </c>
      <c r="AL267" s="5">
        <v>0</v>
      </c>
      <c r="AM267" s="5">
        <v>0</v>
      </c>
      <c r="AN267" s="5">
        <v>0</v>
      </c>
      <c r="AO267" s="5">
        <v>27041.666666666664</v>
      </c>
      <c r="AP267" s="5">
        <v>26354.166666666664</v>
      </c>
      <c r="AQ267" s="5">
        <v>0</v>
      </c>
      <c r="AR267" s="5">
        <v>0</v>
      </c>
      <c r="AS267" s="5">
        <v>25666.666666666664</v>
      </c>
      <c r="AT267" s="5">
        <v>0</v>
      </c>
      <c r="AU267" s="5">
        <v>0</v>
      </c>
      <c r="AV267" s="5">
        <v>24979.166666666664</v>
      </c>
      <c r="AW267" s="5">
        <v>0</v>
      </c>
      <c r="AX267" s="5">
        <v>0</v>
      </c>
      <c r="AY267" s="5">
        <v>0</v>
      </c>
      <c r="AZ267" s="5">
        <v>0</v>
      </c>
      <c r="BA267" s="5">
        <v>24291.666666666664</v>
      </c>
      <c r="BB267" s="5">
        <v>23604.166666666664</v>
      </c>
      <c r="BC267" s="5">
        <v>0</v>
      </c>
      <c r="BD267" s="5">
        <v>0</v>
      </c>
      <c r="BE267" s="5">
        <v>22916.666666666668</v>
      </c>
      <c r="BF267" s="5">
        <v>0</v>
      </c>
      <c r="BG267" s="5">
        <v>0</v>
      </c>
      <c r="BH267" s="5">
        <v>22229.166666666664</v>
      </c>
      <c r="BI267" s="5">
        <v>0</v>
      </c>
      <c r="BJ267" s="5">
        <v>0</v>
      </c>
      <c r="BK267" s="5">
        <v>0</v>
      </c>
      <c r="BL267" s="5">
        <v>0</v>
      </c>
      <c r="BM267" s="5">
        <v>21541.666666666664</v>
      </c>
      <c r="BN267" s="5">
        <v>20854.166666666664</v>
      </c>
      <c r="BO267" s="5">
        <v>0</v>
      </c>
      <c r="BP267" s="5">
        <v>0</v>
      </c>
      <c r="BQ267" s="5">
        <v>20166.666666666664</v>
      </c>
      <c r="BR267" s="5">
        <v>0</v>
      </c>
      <c r="BS267" s="5">
        <v>0</v>
      </c>
      <c r="BT267" s="5">
        <v>19479.166666666661</v>
      </c>
      <c r="BU267" s="5">
        <v>0</v>
      </c>
      <c r="BV267" s="5">
        <v>0</v>
      </c>
      <c r="BW267" s="5">
        <v>0</v>
      </c>
      <c r="BX267" s="5">
        <v>0</v>
      </c>
      <c r="BY267" s="5">
        <v>18791.666666666661</v>
      </c>
      <c r="BZ267" s="5">
        <v>18104.166666666661</v>
      </c>
      <c r="CA267" s="5">
        <v>0</v>
      </c>
      <c r="CB267" s="5">
        <v>0</v>
      </c>
      <c r="CC267" s="5">
        <v>17416.666666666657</v>
      </c>
      <c r="CD267" s="5">
        <v>0</v>
      </c>
      <c r="CE267" s="5">
        <v>0</v>
      </c>
      <c r="CF267" s="5">
        <v>0</v>
      </c>
    </row>
    <row r="268" spans="2:84" x14ac:dyDescent="0.3">
      <c r="B268" s="13">
        <v>268</v>
      </c>
      <c r="H268" s="1" t="s">
        <v>216</v>
      </c>
      <c r="I268" s="1" t="s">
        <v>202</v>
      </c>
      <c r="J268" s="1" t="s">
        <v>490</v>
      </c>
      <c r="M268" s="53" t="s">
        <v>18</v>
      </c>
      <c r="P268" s="72"/>
      <c r="U268" s="5">
        <v>68520.833333333314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1833.333333333333</v>
      </c>
      <c r="AK268" s="5">
        <v>0</v>
      </c>
      <c r="AL268" s="5">
        <v>0</v>
      </c>
      <c r="AM268" s="5">
        <v>0</v>
      </c>
      <c r="AN268" s="5">
        <v>0</v>
      </c>
      <c r="AO268" s="5">
        <v>5408.333333333333</v>
      </c>
      <c r="AP268" s="5">
        <v>5270.8333333333321</v>
      </c>
      <c r="AQ268" s="5">
        <v>0</v>
      </c>
      <c r="AR268" s="5">
        <v>0</v>
      </c>
      <c r="AS268" s="5">
        <v>5133.333333333333</v>
      </c>
      <c r="AT268" s="5">
        <v>0</v>
      </c>
      <c r="AU268" s="5">
        <v>0</v>
      </c>
      <c r="AV268" s="5">
        <v>4995.833333333333</v>
      </c>
      <c r="AW268" s="5">
        <v>0</v>
      </c>
      <c r="AX268" s="5">
        <v>0</v>
      </c>
      <c r="AY268" s="5">
        <v>0</v>
      </c>
      <c r="AZ268" s="5">
        <v>0</v>
      </c>
      <c r="BA268" s="5">
        <v>4858.333333333333</v>
      </c>
      <c r="BB268" s="5">
        <v>4720.833333333333</v>
      </c>
      <c r="BC268" s="5">
        <v>0</v>
      </c>
      <c r="BD268" s="5">
        <v>0</v>
      </c>
      <c r="BE268" s="5">
        <v>4583.333333333333</v>
      </c>
      <c r="BF268" s="5">
        <v>0</v>
      </c>
      <c r="BG268" s="5">
        <v>0</v>
      </c>
      <c r="BH268" s="5">
        <v>4445.8333333333321</v>
      </c>
      <c r="BI268" s="5">
        <v>0</v>
      </c>
      <c r="BJ268" s="5">
        <v>0</v>
      </c>
      <c r="BK268" s="5">
        <v>0</v>
      </c>
      <c r="BL268" s="5">
        <v>0</v>
      </c>
      <c r="BM268" s="5">
        <v>4308.3333333333321</v>
      </c>
      <c r="BN268" s="5">
        <v>4170.8333333333321</v>
      </c>
      <c r="BO268" s="5">
        <v>0</v>
      </c>
      <c r="BP268" s="5">
        <v>0</v>
      </c>
      <c r="BQ268" s="5">
        <v>4033.3333333333321</v>
      </c>
      <c r="BR268" s="5">
        <v>0</v>
      </c>
      <c r="BS268" s="5">
        <v>0</v>
      </c>
      <c r="BT268" s="5">
        <v>3895.8333333333321</v>
      </c>
      <c r="BU268" s="5">
        <v>0</v>
      </c>
      <c r="BV268" s="5">
        <v>0</v>
      </c>
      <c r="BW268" s="5">
        <v>0</v>
      </c>
      <c r="BX268" s="5">
        <v>0</v>
      </c>
      <c r="BY268" s="5">
        <v>3758.333333333333</v>
      </c>
      <c r="BZ268" s="5">
        <v>3620.8333333333335</v>
      </c>
      <c r="CA268" s="5">
        <v>0</v>
      </c>
      <c r="CB268" s="5">
        <v>0</v>
      </c>
      <c r="CC268" s="5">
        <v>3483.3333333333335</v>
      </c>
      <c r="CD268" s="5">
        <v>0</v>
      </c>
      <c r="CE268" s="5">
        <v>0</v>
      </c>
      <c r="CF268" s="5">
        <v>0</v>
      </c>
    </row>
    <row r="269" spans="2:84" s="26" customFormat="1" ht="12" x14ac:dyDescent="0.25">
      <c r="B269" s="13"/>
      <c r="M269" s="55"/>
      <c r="N269" s="44" t="s">
        <v>21</v>
      </c>
      <c r="O269" s="45"/>
      <c r="P269" s="46"/>
      <c r="Q269" s="89"/>
      <c r="U269" s="41"/>
      <c r="V269" s="42"/>
      <c r="W269" s="43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</row>
    <row r="270" spans="2:84" x14ac:dyDescent="0.3">
      <c r="B270" s="13">
        <v>270</v>
      </c>
      <c r="H270" s="1" t="s">
        <v>216</v>
      </c>
      <c r="I270" s="1" t="s">
        <v>206</v>
      </c>
      <c r="M270" s="53" t="s">
        <v>18</v>
      </c>
      <c r="P270" s="72" t="s">
        <v>62</v>
      </c>
      <c r="U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0</v>
      </c>
      <c r="BA270" s="5">
        <v>0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v>0</v>
      </c>
    </row>
    <row r="271" spans="2:84" x14ac:dyDescent="0.3">
      <c r="B271" s="13">
        <v>271</v>
      </c>
      <c r="H271" s="1" t="s">
        <v>216</v>
      </c>
      <c r="I271" s="1" t="s">
        <v>206</v>
      </c>
      <c r="J271" s="1" t="s">
        <v>201</v>
      </c>
      <c r="M271" s="53" t="s">
        <v>18</v>
      </c>
      <c r="P271" s="72"/>
      <c r="U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0</v>
      </c>
      <c r="BA271" s="5">
        <v>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</row>
    <row r="272" spans="2:84" x14ac:dyDescent="0.3">
      <c r="B272" s="13">
        <v>272</v>
      </c>
      <c r="H272" s="1" t="s">
        <v>216</v>
      </c>
      <c r="I272" s="1" t="s">
        <v>206</v>
      </c>
      <c r="J272" s="1" t="s">
        <v>198</v>
      </c>
      <c r="M272" s="53" t="s">
        <v>18</v>
      </c>
      <c r="P272" s="72"/>
      <c r="U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</row>
    <row r="273" spans="2:84" x14ac:dyDescent="0.3">
      <c r="B273" s="13">
        <v>273</v>
      </c>
      <c r="H273" s="1" t="s">
        <v>216</v>
      </c>
      <c r="I273" s="1" t="s">
        <v>206</v>
      </c>
      <c r="J273" s="1" t="s">
        <v>199</v>
      </c>
      <c r="M273" s="53" t="s">
        <v>18</v>
      </c>
      <c r="P273" s="72"/>
      <c r="U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0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</row>
    <row r="274" spans="2:84" x14ac:dyDescent="0.3">
      <c r="B274" s="13">
        <v>274</v>
      </c>
      <c r="H274" s="1" t="s">
        <v>216</v>
      </c>
      <c r="I274" s="1" t="s">
        <v>206</v>
      </c>
      <c r="J274" s="1" t="s">
        <v>200</v>
      </c>
      <c r="M274" s="53" t="s">
        <v>18</v>
      </c>
      <c r="P274" s="72"/>
      <c r="U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v>0</v>
      </c>
      <c r="BA274" s="5">
        <v>0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</row>
    <row r="275" spans="2:84" x14ac:dyDescent="0.3">
      <c r="B275" s="13">
        <v>275</v>
      </c>
      <c r="H275" s="1" t="s">
        <v>216</v>
      </c>
      <c r="I275" s="1" t="s">
        <v>206</v>
      </c>
      <c r="J275" s="1" t="s">
        <v>234</v>
      </c>
      <c r="M275" s="53" t="s">
        <v>18</v>
      </c>
      <c r="P275" s="72"/>
      <c r="U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</row>
    <row r="276" spans="2:84" s="26" customFormat="1" ht="12" x14ac:dyDescent="0.25">
      <c r="B276" s="13"/>
      <c r="M276" s="55"/>
      <c r="N276" s="44" t="s">
        <v>21</v>
      </c>
      <c r="O276" s="45"/>
      <c r="P276" s="46"/>
      <c r="Q276" s="89"/>
      <c r="U276" s="41"/>
      <c r="V276" s="42"/>
      <c r="W276" s="43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</row>
    <row r="277" spans="2:84" x14ac:dyDescent="0.3">
      <c r="B277" s="13">
        <v>277</v>
      </c>
    </row>
    <row r="278" spans="2:84" x14ac:dyDescent="0.3">
      <c r="B278" s="13">
        <v>278</v>
      </c>
      <c r="H278" s="1" t="s">
        <v>220</v>
      </c>
      <c r="M278" s="53" t="s">
        <v>18</v>
      </c>
      <c r="P278" s="72" t="s">
        <v>128</v>
      </c>
      <c r="U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</row>
    <row r="279" spans="2:84" x14ac:dyDescent="0.3">
      <c r="B279" s="13">
        <v>279</v>
      </c>
      <c r="H279" s="1" t="s">
        <v>220</v>
      </c>
      <c r="I279" s="1" t="s">
        <v>189</v>
      </c>
      <c r="M279" s="53" t="s">
        <v>18</v>
      </c>
      <c r="U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</row>
    <row r="280" spans="2:84" x14ac:dyDescent="0.3">
      <c r="B280" s="13">
        <v>280</v>
      </c>
      <c r="H280" s="1" t="s">
        <v>220</v>
      </c>
      <c r="I280" s="1" t="s">
        <v>189</v>
      </c>
      <c r="J280" s="1" t="s">
        <v>190</v>
      </c>
      <c r="M280" s="53" t="s">
        <v>18</v>
      </c>
      <c r="U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</row>
    <row r="281" spans="2:84" x14ac:dyDescent="0.3">
      <c r="B281" s="13">
        <v>281</v>
      </c>
      <c r="H281" s="1" t="s">
        <v>220</v>
      </c>
      <c r="I281" s="1" t="s">
        <v>189</v>
      </c>
      <c r="J281" s="1" t="s">
        <v>486</v>
      </c>
      <c r="M281" s="53" t="s">
        <v>18</v>
      </c>
      <c r="U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</row>
    <row r="282" spans="2:84" x14ac:dyDescent="0.3">
      <c r="B282" s="13">
        <v>282</v>
      </c>
      <c r="H282" s="1" t="s">
        <v>220</v>
      </c>
      <c r="I282" s="1" t="s">
        <v>189</v>
      </c>
      <c r="J282" s="1" t="s">
        <v>488</v>
      </c>
      <c r="M282" s="53" t="s">
        <v>18</v>
      </c>
      <c r="U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</row>
    <row r="283" spans="2:84" x14ac:dyDescent="0.3">
      <c r="B283" s="13">
        <v>283</v>
      </c>
      <c r="H283" s="1" t="s">
        <v>220</v>
      </c>
      <c r="I283" s="1" t="s">
        <v>189</v>
      </c>
      <c r="J283" s="1" t="s">
        <v>489</v>
      </c>
      <c r="M283" s="53" t="s">
        <v>18</v>
      </c>
      <c r="U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</row>
    <row r="284" spans="2:84" x14ac:dyDescent="0.3">
      <c r="B284" s="13">
        <v>284</v>
      </c>
      <c r="H284" s="1" t="s">
        <v>220</v>
      </c>
      <c r="I284" s="1" t="s">
        <v>189</v>
      </c>
      <c r="J284" s="1" t="s">
        <v>487</v>
      </c>
      <c r="M284" s="53" t="s">
        <v>18</v>
      </c>
      <c r="U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</row>
    <row r="285" spans="2:84" s="26" customFormat="1" ht="12" x14ac:dyDescent="0.25">
      <c r="B285" s="13"/>
      <c r="M285" s="55"/>
      <c r="N285" s="44" t="s">
        <v>21</v>
      </c>
      <c r="O285" s="45"/>
      <c r="P285" s="46"/>
      <c r="Q285" s="89"/>
      <c r="U285" s="41"/>
      <c r="V285" s="42"/>
      <c r="W285" s="43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</row>
    <row r="286" spans="2:84" x14ac:dyDescent="0.3">
      <c r="B286" s="13">
        <v>286</v>
      </c>
      <c r="H286" s="1" t="s">
        <v>220</v>
      </c>
      <c r="I286" s="1" t="s">
        <v>202</v>
      </c>
      <c r="M286" s="53" t="s">
        <v>18</v>
      </c>
      <c r="U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</row>
    <row r="287" spans="2:84" x14ac:dyDescent="0.3">
      <c r="B287" s="13">
        <v>287</v>
      </c>
      <c r="H287" s="1" t="s">
        <v>220</v>
      </c>
      <c r="I287" s="1" t="s">
        <v>202</v>
      </c>
      <c r="J287" s="1" t="s">
        <v>194</v>
      </c>
      <c r="M287" s="53" t="s">
        <v>18</v>
      </c>
      <c r="U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</row>
    <row r="288" spans="2:84" x14ac:dyDescent="0.3">
      <c r="B288" s="13">
        <v>288</v>
      </c>
      <c r="H288" s="1" t="s">
        <v>220</v>
      </c>
      <c r="I288" s="1" t="s">
        <v>202</v>
      </c>
      <c r="J288" s="1" t="s">
        <v>193</v>
      </c>
      <c r="M288" s="53" t="s">
        <v>18</v>
      </c>
      <c r="U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</row>
    <row r="289" spans="2:84" x14ac:dyDescent="0.3">
      <c r="B289" s="13">
        <v>289</v>
      </c>
      <c r="H289" s="1" t="s">
        <v>220</v>
      </c>
      <c r="I289" s="1" t="s">
        <v>202</v>
      </c>
      <c r="J289" s="1" t="s">
        <v>191</v>
      </c>
      <c r="M289" s="53" t="s">
        <v>18</v>
      </c>
      <c r="U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</row>
    <row r="290" spans="2:84" x14ac:dyDescent="0.3">
      <c r="B290" s="13">
        <v>290</v>
      </c>
      <c r="H290" s="1" t="s">
        <v>220</v>
      </c>
      <c r="I290" s="1" t="s">
        <v>202</v>
      </c>
      <c r="J290" s="1" t="s">
        <v>195</v>
      </c>
      <c r="M290" s="53" t="s">
        <v>18</v>
      </c>
      <c r="U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</row>
    <row r="291" spans="2:84" x14ac:dyDescent="0.3">
      <c r="B291" s="13">
        <v>291</v>
      </c>
      <c r="H291" s="1" t="s">
        <v>220</v>
      </c>
      <c r="I291" s="1" t="s">
        <v>202</v>
      </c>
      <c r="J291" s="1" t="s">
        <v>490</v>
      </c>
      <c r="M291" s="53" t="s">
        <v>18</v>
      </c>
      <c r="U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</row>
    <row r="292" spans="2:84" s="26" customFormat="1" ht="12" x14ac:dyDescent="0.25">
      <c r="B292" s="13"/>
      <c r="M292" s="55"/>
      <c r="N292" s="44" t="s">
        <v>21</v>
      </c>
      <c r="O292" s="45"/>
      <c r="P292" s="46"/>
      <c r="Q292" s="89"/>
      <c r="U292" s="41"/>
      <c r="V292" s="42"/>
      <c r="W292" s="43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</row>
    <row r="293" spans="2:84" x14ac:dyDescent="0.3">
      <c r="B293" s="13">
        <v>293</v>
      </c>
      <c r="H293" s="1" t="s">
        <v>220</v>
      </c>
      <c r="I293" s="1" t="s">
        <v>206</v>
      </c>
      <c r="M293" s="53" t="s">
        <v>18</v>
      </c>
      <c r="U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</row>
    <row r="294" spans="2:84" x14ac:dyDescent="0.3">
      <c r="B294" s="13">
        <v>294</v>
      </c>
      <c r="H294" s="1" t="s">
        <v>220</v>
      </c>
      <c r="I294" s="1" t="s">
        <v>202</v>
      </c>
      <c r="J294" s="1" t="s">
        <v>201</v>
      </c>
      <c r="M294" s="53" t="s">
        <v>18</v>
      </c>
      <c r="U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</row>
    <row r="295" spans="2:84" x14ac:dyDescent="0.3">
      <c r="B295" s="13">
        <v>295</v>
      </c>
      <c r="H295" s="1" t="s">
        <v>220</v>
      </c>
      <c r="I295" s="1" t="s">
        <v>202</v>
      </c>
      <c r="J295" s="1" t="s">
        <v>198</v>
      </c>
      <c r="M295" s="53" t="s">
        <v>18</v>
      </c>
      <c r="U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</row>
    <row r="296" spans="2:84" x14ac:dyDescent="0.3">
      <c r="B296" s="13">
        <v>296</v>
      </c>
      <c r="H296" s="1" t="s">
        <v>220</v>
      </c>
      <c r="I296" s="1" t="s">
        <v>202</v>
      </c>
      <c r="J296" s="1" t="s">
        <v>199</v>
      </c>
      <c r="M296" s="53" t="s">
        <v>18</v>
      </c>
      <c r="U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</row>
    <row r="297" spans="2:84" x14ac:dyDescent="0.3">
      <c r="B297" s="13">
        <v>297</v>
      </c>
      <c r="H297" s="1" t="s">
        <v>220</v>
      </c>
      <c r="I297" s="1" t="s">
        <v>202</v>
      </c>
      <c r="J297" s="1" t="s">
        <v>200</v>
      </c>
      <c r="M297" s="53" t="s">
        <v>18</v>
      </c>
      <c r="U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</row>
    <row r="298" spans="2:84" x14ac:dyDescent="0.3">
      <c r="B298" s="13">
        <v>298</v>
      </c>
      <c r="H298" s="1" t="s">
        <v>220</v>
      </c>
      <c r="I298" s="1" t="s">
        <v>202</v>
      </c>
      <c r="J298" s="1" t="s">
        <v>234</v>
      </c>
      <c r="M298" s="53" t="s">
        <v>18</v>
      </c>
      <c r="U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</row>
    <row r="299" spans="2:84" s="26" customFormat="1" ht="12" x14ac:dyDescent="0.25">
      <c r="B299" s="13"/>
      <c r="M299" s="55"/>
      <c r="N299" s="44" t="s">
        <v>21</v>
      </c>
      <c r="O299" s="45"/>
      <c r="P299" s="46"/>
      <c r="Q299" s="89"/>
      <c r="U299" s="41"/>
      <c r="V299" s="42"/>
      <c r="W299" s="43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</row>
    <row r="300" spans="2:84" x14ac:dyDescent="0.3">
      <c r="B300" s="13">
        <v>300</v>
      </c>
    </row>
    <row r="301" spans="2:84" x14ac:dyDescent="0.3">
      <c r="B301" s="13">
        <v>301</v>
      </c>
      <c r="H301" s="1" t="s">
        <v>221</v>
      </c>
      <c r="M301" s="53" t="s">
        <v>18</v>
      </c>
      <c r="P301" s="72" t="s">
        <v>55</v>
      </c>
      <c r="U301" s="5">
        <v>274803144.48774725</v>
      </c>
      <c r="X301" s="5">
        <v>-702000</v>
      </c>
      <c r="Y301" s="5">
        <v>-923000</v>
      </c>
      <c r="Z301" s="5">
        <v>-1118000</v>
      </c>
      <c r="AA301" s="5">
        <v>-1118000</v>
      </c>
      <c r="AB301" s="5">
        <v>-1118000</v>
      </c>
      <c r="AC301" s="5">
        <v>-1118000</v>
      </c>
      <c r="AD301" s="5">
        <v>-1137500</v>
      </c>
      <c r="AE301" s="5">
        <v>-1137500</v>
      </c>
      <c r="AF301" s="5">
        <v>-1137500</v>
      </c>
      <c r="AG301" s="5">
        <v>-1137500</v>
      </c>
      <c r="AH301" s="5">
        <v>-1137500</v>
      </c>
      <c r="AI301" s="5">
        <v>-1205333.3333333333</v>
      </c>
      <c r="AJ301" s="5">
        <v>-2046738.6500622223</v>
      </c>
      <c r="AK301" s="5">
        <v>-1561419.2526644445</v>
      </c>
      <c r="AL301" s="5">
        <v>-712166.75248666725</v>
      </c>
      <c r="AM301" s="5">
        <v>-465915.97723888868</v>
      </c>
      <c r="AN301" s="5">
        <v>22088.317372224235</v>
      </c>
      <c r="AO301" s="5">
        <v>510092.61198333342</v>
      </c>
      <c r="AP301" s="5">
        <v>834446.21549284505</v>
      </c>
      <c r="AQ301" s="5">
        <v>1382527.5288438539</v>
      </c>
      <c r="AR301" s="5">
        <v>1936544.318571968</v>
      </c>
      <c r="AS301" s="5">
        <v>2230882.6439550798</v>
      </c>
      <c r="AT301" s="5">
        <v>2730696.0699631865</v>
      </c>
      <c r="AU301" s="5">
        <v>3230509.4959713011</v>
      </c>
      <c r="AV301" s="5">
        <v>3708809.1541381259</v>
      </c>
      <c r="AW301" s="5">
        <v>4211710.4163272958</v>
      </c>
      <c r="AX301" s="5">
        <v>4829120.1911153905</v>
      </c>
      <c r="AY301" s="5">
        <v>5340310.1051959414</v>
      </c>
      <c r="AZ301" s="5">
        <v>5741863.0327389911</v>
      </c>
      <c r="BA301" s="5">
        <v>6253749.5602820264</v>
      </c>
      <c r="BB301" s="5">
        <v>6643264.6288179522</v>
      </c>
      <c r="BC301" s="5">
        <v>7333644.8178186128</v>
      </c>
      <c r="BD301" s="5">
        <v>7849566.8716468392</v>
      </c>
      <c r="BE301" s="5">
        <v>7976270.5048195533</v>
      </c>
      <c r="BF301" s="5">
        <v>7991792.5643458944</v>
      </c>
      <c r="BG301" s="5">
        <v>8007797.6547365114</v>
      </c>
      <c r="BH301" s="5">
        <v>7854100.7011171598</v>
      </c>
      <c r="BI301" s="5">
        <v>8053647.489638906</v>
      </c>
      <c r="BJ301" s="5">
        <v>8244582.8389966162</v>
      </c>
      <c r="BK301" s="5">
        <v>8259519.2648861697</v>
      </c>
      <c r="BL301" s="5">
        <v>8275687.4194796765</v>
      </c>
      <c r="BM301" s="5">
        <v>8291855.5740731759</v>
      </c>
      <c r="BN301" s="5">
        <v>8172279.7102491967</v>
      </c>
      <c r="BO301" s="5">
        <v>8378605.3229974266</v>
      </c>
      <c r="BP301" s="5">
        <v>8460144.3108650222</v>
      </c>
      <c r="BQ301" s="5">
        <v>8475112.5586868841</v>
      </c>
      <c r="BR301" s="5">
        <v>8491439.0409960635</v>
      </c>
      <c r="BS301" s="5">
        <v>8507765.5233052354</v>
      </c>
      <c r="BT301" s="5">
        <v>8339769.58348295</v>
      </c>
      <c r="BU301" s="5">
        <v>8553079.0413468406</v>
      </c>
      <c r="BV301" s="5">
        <v>8620814.9287466351</v>
      </c>
      <c r="BW301" s="5">
        <v>8635803.3657917567</v>
      </c>
      <c r="BX301" s="5">
        <v>8652283.0248987135</v>
      </c>
      <c r="BY301" s="5">
        <v>8668762.6840056628</v>
      </c>
      <c r="BZ301" s="5">
        <v>8536053.1851366255</v>
      </c>
      <c r="CA301" s="5">
        <v>8756557.172514189</v>
      </c>
      <c r="CB301" s="5">
        <v>8960489.2877026852</v>
      </c>
      <c r="CC301" s="5">
        <v>8858432.6559044868</v>
      </c>
      <c r="CD301" s="5">
        <v>8875059.9068260863</v>
      </c>
      <c r="CE301" s="5">
        <v>8891687.1577476654</v>
      </c>
      <c r="CF301" s="5">
        <v>0</v>
      </c>
    </row>
    <row r="303" spans="2:84" x14ac:dyDescent="0.3">
      <c r="B303" s="13">
        <v>303</v>
      </c>
      <c r="H303" s="1" t="s">
        <v>239</v>
      </c>
      <c r="M303" s="53" t="s">
        <v>18</v>
      </c>
      <c r="P303" s="72" t="s">
        <v>61</v>
      </c>
      <c r="U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</row>
    <row r="305" spans="2:84" x14ac:dyDescent="0.3">
      <c r="B305" s="13">
        <v>305</v>
      </c>
      <c r="H305" s="1" t="s">
        <v>240</v>
      </c>
      <c r="M305" s="53" t="s">
        <v>18</v>
      </c>
      <c r="P305" s="72" t="s">
        <v>56</v>
      </c>
      <c r="U305" s="5">
        <v>252436037.98475602</v>
      </c>
      <c r="X305" s="5">
        <v>-594000</v>
      </c>
      <c r="Y305" s="5">
        <v>-814000</v>
      </c>
      <c r="Z305" s="5">
        <v>-1025000</v>
      </c>
      <c r="AA305" s="5">
        <v>-2164000</v>
      </c>
      <c r="AB305" s="5">
        <v>-3595000</v>
      </c>
      <c r="AC305" s="5">
        <v>-3595000</v>
      </c>
      <c r="AD305" s="5">
        <v>-3671500</v>
      </c>
      <c r="AE305" s="5">
        <v>-8614500</v>
      </c>
      <c r="AF305" s="5">
        <v>-8614500</v>
      </c>
      <c r="AG305" s="5">
        <v>-11203500</v>
      </c>
      <c r="AH305" s="5">
        <v>-4084500</v>
      </c>
      <c r="AI305" s="5">
        <v>-2604500</v>
      </c>
      <c r="AJ305" s="5">
        <v>-1943840.4159733329</v>
      </c>
      <c r="AK305" s="5">
        <v>-2031577.4254000005</v>
      </c>
      <c r="AL305" s="5">
        <v>-1064908.7412900003</v>
      </c>
      <c r="AM305" s="5">
        <v>-485553.93546999805</v>
      </c>
      <c r="AN305" s="5">
        <v>104189.74572999775</v>
      </c>
      <c r="AO305" s="5">
        <v>504570.76859666657</v>
      </c>
      <c r="AP305" s="5">
        <v>952387.90164418775</v>
      </c>
      <c r="AQ305" s="5">
        <v>1742096.8798515275</v>
      </c>
      <c r="AR305" s="5">
        <v>2460766.4371752627</v>
      </c>
      <c r="AS305" s="5">
        <v>2466900.0305935987</v>
      </c>
      <c r="AT305" s="5">
        <v>3201397.8752733283</v>
      </c>
      <c r="AU305" s="5">
        <v>3816433.0938697308</v>
      </c>
      <c r="AV305" s="5">
        <v>3390193.6812813454</v>
      </c>
      <c r="AW305" s="5">
        <v>4252518.597318504</v>
      </c>
      <c r="AX305" s="5">
        <v>5001066.5068470985</v>
      </c>
      <c r="AY305" s="5">
        <v>4931865.7362554297</v>
      </c>
      <c r="AZ305" s="5">
        <v>5611965.9210506454</v>
      </c>
      <c r="BA305" s="5">
        <v>5977242.8405900253</v>
      </c>
      <c r="BB305" s="5">
        <v>6000508.4526183857</v>
      </c>
      <c r="BC305" s="5">
        <v>7223958.515105024</v>
      </c>
      <c r="BD305" s="5">
        <v>8434877.1841821522</v>
      </c>
      <c r="BE305" s="5">
        <v>8350556.2232924653</v>
      </c>
      <c r="BF305" s="5">
        <v>8657271.5976134241</v>
      </c>
      <c r="BG305" s="5">
        <v>8679257.892403543</v>
      </c>
      <c r="BH305" s="5">
        <v>8046824.5463350741</v>
      </c>
      <c r="BI305" s="5">
        <v>8335893.4932210147</v>
      </c>
      <c r="BJ305" s="5">
        <v>8698148.613731049</v>
      </c>
      <c r="BK305" s="5">
        <v>8669046.2842964754</v>
      </c>
      <c r="BL305" s="5">
        <v>8770747.5183008313</v>
      </c>
      <c r="BM305" s="5">
        <v>8633903.3311942238</v>
      </c>
      <c r="BN305" s="5">
        <v>8565879.224044146</v>
      </c>
      <c r="BO305" s="5">
        <v>8851852.0415517539</v>
      </c>
      <c r="BP305" s="5">
        <v>9195471.2180447876</v>
      </c>
      <c r="BQ305" s="5">
        <v>9113769.0179960299</v>
      </c>
      <c r="BR305" s="5">
        <v>9364912.3997879177</v>
      </c>
      <c r="BS305" s="5">
        <v>9387761.2639388517</v>
      </c>
      <c r="BT305" s="5">
        <v>8972825.2304756511</v>
      </c>
      <c r="BU305" s="5">
        <v>9220220.9418826625</v>
      </c>
      <c r="BV305" s="5">
        <v>9542990.9077747613</v>
      </c>
      <c r="BW305" s="5">
        <v>9257802.818118684</v>
      </c>
      <c r="BX305" s="5">
        <v>9363907.8489221036</v>
      </c>
      <c r="BY305" s="5">
        <v>9247979.3483792786</v>
      </c>
      <c r="BZ305" s="5">
        <v>8837257.5495342109</v>
      </c>
      <c r="CA305" s="5">
        <v>9081391.9105192274</v>
      </c>
      <c r="CB305" s="5">
        <v>9466866.6219829097</v>
      </c>
      <c r="CC305" s="5">
        <v>9280917.5812349189</v>
      </c>
      <c r="CD305" s="5">
        <v>9426058.157153599</v>
      </c>
      <c r="CE305" s="5">
        <v>9449464.7531768009</v>
      </c>
      <c r="CF305" s="5">
        <v>0</v>
      </c>
    </row>
    <row r="307" spans="2:84" x14ac:dyDescent="0.3">
      <c r="B307" s="13">
        <v>307</v>
      </c>
      <c r="H307" s="1" t="s">
        <v>223</v>
      </c>
      <c r="P307" s="72" t="s">
        <v>155</v>
      </c>
      <c r="U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</row>
    <row r="308" spans="2:84" x14ac:dyDescent="0.3">
      <c r="B308" s="13">
        <v>308</v>
      </c>
      <c r="H308" s="1" t="s">
        <v>223</v>
      </c>
      <c r="I308" s="1" t="s">
        <v>145</v>
      </c>
      <c r="M308" s="53" t="s">
        <v>18</v>
      </c>
      <c r="P308" s="72"/>
      <c r="U308" s="5">
        <v>317644534.39686996</v>
      </c>
      <c r="X308" s="5">
        <v>-478000</v>
      </c>
      <c r="Y308" s="5">
        <v>-1265000</v>
      </c>
      <c r="Z308" s="5">
        <v>-2263000</v>
      </c>
      <c r="AA308" s="5">
        <v>-3381000</v>
      </c>
      <c r="AB308" s="5">
        <v>-4499000</v>
      </c>
      <c r="AC308" s="5">
        <v>-5617000</v>
      </c>
      <c r="AD308" s="5">
        <v>-6742500</v>
      </c>
      <c r="AE308" s="5">
        <v>-7880000</v>
      </c>
      <c r="AF308" s="5">
        <v>-9017500</v>
      </c>
      <c r="AG308" s="5">
        <v>-10155000</v>
      </c>
      <c r="AH308" s="5">
        <v>-11292500</v>
      </c>
      <c r="AI308" s="5">
        <v>-12430000</v>
      </c>
      <c r="AJ308" s="5">
        <v>-12465234.866640007</v>
      </c>
      <c r="AK308" s="5">
        <v>-12302103.690706667</v>
      </c>
      <c r="AL308" s="5">
        <v>-11680747.310663342</v>
      </c>
      <c r="AM308" s="5">
        <v>-10647313.233530015</v>
      </c>
      <c r="AN308" s="5">
        <v>-9203270.4145633411</v>
      </c>
      <c r="AO308" s="5">
        <v>-7465531.5120966807</v>
      </c>
      <c r="AP308" s="5">
        <v>-4935686.4171491694</v>
      </c>
      <c r="AQ308" s="5">
        <v>-1735249.629804302</v>
      </c>
      <c r="AR308" s="5">
        <v>2098710.3788642883</v>
      </c>
      <c r="AS308" s="5">
        <v>6011253.9809512012</v>
      </c>
      <c r="AT308" s="5">
        <v>10585845.427717872</v>
      </c>
      <c r="AU308" s="5">
        <v>15775472.093080942</v>
      </c>
      <c r="AV308" s="5">
        <v>21024123.35995375</v>
      </c>
      <c r="AW308" s="5">
        <v>26945505.166030124</v>
      </c>
      <c r="AX308" s="5">
        <v>33450421.282467097</v>
      </c>
      <c r="AY308" s="5">
        <v>39962209.128312401</v>
      </c>
      <c r="AZ308" s="5">
        <v>47078024.658952899</v>
      </c>
      <c r="BA308" s="5">
        <v>54559117.109132759</v>
      </c>
      <c r="BB308" s="5">
        <v>62601181.895694934</v>
      </c>
      <c r="BC308" s="5">
        <v>70836215.01657632</v>
      </c>
      <c r="BD308" s="5">
        <v>79193551.79403691</v>
      </c>
      <c r="BE308" s="5">
        <v>87316745.178273052</v>
      </c>
      <c r="BF308" s="5">
        <v>95670581.436830193</v>
      </c>
      <c r="BG308" s="5">
        <v>104046403.99017742</v>
      </c>
      <c r="BH308" s="5">
        <v>112350674.68868038</v>
      </c>
      <c r="BI308" s="5">
        <v>120653543.99653228</v>
      </c>
      <c r="BJ308" s="5">
        <v>129047594.50609255</v>
      </c>
      <c r="BK308" s="5">
        <v>137566516.13919294</v>
      </c>
      <c r="BL308" s="5">
        <v>146174883.45379847</v>
      </c>
      <c r="BM308" s="5">
        <v>154641236.39033121</v>
      </c>
      <c r="BN308" s="5">
        <v>163611470.77703354</v>
      </c>
      <c r="BO308" s="5">
        <v>172479537.03679103</v>
      </c>
      <c r="BP308" s="5">
        <v>181318413.92489526</v>
      </c>
      <c r="BQ308" s="5">
        <v>189992025.41052586</v>
      </c>
      <c r="BR308" s="5">
        <v>198831661.30412698</v>
      </c>
      <c r="BS308" s="5">
        <v>207878885.67885289</v>
      </c>
      <c r="BT308" s="5">
        <v>217140080.43580976</v>
      </c>
      <c r="BU308" s="5">
        <v>226338144.07830113</v>
      </c>
      <c r="BV308" s="5">
        <v>235576952.38156328</v>
      </c>
      <c r="BW308" s="5">
        <v>244614442.52641934</v>
      </c>
      <c r="BX308" s="5">
        <v>253674167.77082884</v>
      </c>
      <c r="BY308" s="5">
        <v>262617964.51469553</v>
      </c>
      <c r="BZ308" s="5">
        <v>271758260.26686561</v>
      </c>
      <c r="CA308" s="5">
        <v>280823777.53154749</v>
      </c>
      <c r="CB308" s="5">
        <v>289987103.69646913</v>
      </c>
      <c r="CC308" s="5">
        <v>299112536.97008443</v>
      </c>
      <c r="CD308" s="5">
        <v>308369526.11701745</v>
      </c>
      <c r="CE308" s="5">
        <v>317644534.39686996</v>
      </c>
      <c r="CF308" s="5">
        <v>0</v>
      </c>
    </row>
    <row r="309" spans="2:84" x14ac:dyDescent="0.3">
      <c r="B309" s="13">
        <v>309</v>
      </c>
      <c r="H309" s="1" t="s">
        <v>223</v>
      </c>
      <c r="I309" s="1" t="s">
        <v>145</v>
      </c>
      <c r="J309" s="1" t="s">
        <v>214</v>
      </c>
      <c r="M309" s="53" t="s">
        <v>18</v>
      </c>
      <c r="U309" s="5">
        <v>0</v>
      </c>
      <c r="X309" s="5">
        <v>70000</v>
      </c>
      <c r="Y309" s="5">
        <v>120000</v>
      </c>
      <c r="Z309" s="5">
        <v>170000</v>
      </c>
      <c r="AA309" s="5">
        <v>1170000</v>
      </c>
      <c r="AB309" s="5">
        <v>3670000</v>
      </c>
      <c r="AC309" s="5">
        <v>6170000</v>
      </c>
      <c r="AD309" s="5">
        <v>8670000</v>
      </c>
      <c r="AE309" s="5">
        <v>16170000</v>
      </c>
      <c r="AF309" s="5">
        <v>23670000</v>
      </c>
      <c r="AG309" s="5">
        <v>33690000</v>
      </c>
      <c r="AH309" s="5">
        <v>36660000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</row>
    <row r="310" spans="2:84" x14ac:dyDescent="0.3">
      <c r="B310" s="13">
        <v>310</v>
      </c>
      <c r="H310" s="1" t="s">
        <v>223</v>
      </c>
      <c r="I310" s="1" t="s">
        <v>145</v>
      </c>
      <c r="J310" s="1" t="s">
        <v>215</v>
      </c>
      <c r="M310" s="53" t="s">
        <v>18</v>
      </c>
      <c r="U310" s="5">
        <v>22200000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38150000</v>
      </c>
      <c r="AJ310" s="5">
        <v>37745833.333333328</v>
      </c>
      <c r="AK310" s="5">
        <v>37341666.666666672</v>
      </c>
      <c r="AL310" s="5">
        <v>36937500</v>
      </c>
      <c r="AM310" s="5">
        <v>36533333.333333328</v>
      </c>
      <c r="AN310" s="5">
        <v>36129166.666666672</v>
      </c>
      <c r="AO310" s="5">
        <v>35725000</v>
      </c>
      <c r="AP310" s="5">
        <v>35320833.333333328</v>
      </c>
      <c r="AQ310" s="5">
        <v>34916666.666666672</v>
      </c>
      <c r="AR310" s="5">
        <v>34512500</v>
      </c>
      <c r="AS310" s="5">
        <v>34108333.333333328</v>
      </c>
      <c r="AT310" s="5">
        <v>33704166.666666672</v>
      </c>
      <c r="AU310" s="5">
        <v>33300000</v>
      </c>
      <c r="AV310" s="5">
        <v>32991666.666666664</v>
      </c>
      <c r="AW310" s="5">
        <v>32683333.333333336</v>
      </c>
      <c r="AX310" s="5">
        <v>32375000</v>
      </c>
      <c r="AY310" s="5">
        <v>32066666.666666664</v>
      </c>
      <c r="AZ310" s="5">
        <v>31758333.333333336</v>
      </c>
      <c r="BA310" s="5">
        <v>31450000</v>
      </c>
      <c r="BB310" s="5">
        <v>31141666.666666668</v>
      </c>
      <c r="BC310" s="5">
        <v>30833333.333333336</v>
      </c>
      <c r="BD310" s="5">
        <v>30525000</v>
      </c>
      <c r="BE310" s="5">
        <v>30216666.666666664</v>
      </c>
      <c r="BF310" s="5">
        <v>29908333.333333336</v>
      </c>
      <c r="BG310" s="5">
        <v>29600000</v>
      </c>
      <c r="BH310" s="5">
        <v>29291666.666666668</v>
      </c>
      <c r="BI310" s="5">
        <v>28983333.333333336</v>
      </c>
      <c r="BJ310" s="5">
        <v>28675000</v>
      </c>
      <c r="BK310" s="5">
        <v>28366666.666666664</v>
      </c>
      <c r="BL310" s="5">
        <v>28058333.333333336</v>
      </c>
      <c r="BM310" s="5">
        <v>27750000</v>
      </c>
      <c r="BN310" s="5">
        <v>27441666.666666664</v>
      </c>
      <c r="BO310" s="5">
        <v>27133333.333333336</v>
      </c>
      <c r="BP310" s="5">
        <v>26825000</v>
      </c>
      <c r="BQ310" s="5">
        <v>26516666.666666664</v>
      </c>
      <c r="BR310" s="5">
        <v>26208333.333333332</v>
      </c>
      <c r="BS310" s="5">
        <v>25900000</v>
      </c>
      <c r="BT310" s="5">
        <v>25591666.666666664</v>
      </c>
      <c r="BU310" s="5">
        <v>25283333.333333332</v>
      </c>
      <c r="BV310" s="5">
        <v>24975000</v>
      </c>
      <c r="BW310" s="5">
        <v>24666666.666666664</v>
      </c>
      <c r="BX310" s="5">
        <v>24358333.333333332</v>
      </c>
      <c r="BY310" s="5">
        <v>24050000</v>
      </c>
      <c r="BZ310" s="5">
        <v>23741666.666666664</v>
      </c>
      <c r="CA310" s="5">
        <v>23433333.333333332</v>
      </c>
      <c r="CB310" s="5">
        <v>23125000</v>
      </c>
      <c r="CC310" s="5">
        <v>22816666.666666664</v>
      </c>
      <c r="CD310" s="5">
        <v>22508333.333333332</v>
      </c>
      <c r="CE310" s="5">
        <v>22200000</v>
      </c>
      <c r="CF310" s="5">
        <v>0</v>
      </c>
    </row>
    <row r="311" spans="2:84" x14ac:dyDescent="0.3">
      <c r="B311" s="13">
        <v>311</v>
      </c>
      <c r="H311" s="1" t="s">
        <v>223</v>
      </c>
      <c r="I311" s="1" t="s">
        <v>145</v>
      </c>
      <c r="J311" s="1" t="s">
        <v>224</v>
      </c>
      <c r="M311" s="53" t="s">
        <v>18</v>
      </c>
      <c r="U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</row>
    <row r="312" spans="2:84" x14ac:dyDescent="0.3">
      <c r="B312" s="13">
        <v>312</v>
      </c>
      <c r="H312" s="1" t="s">
        <v>223</v>
      </c>
      <c r="I312" s="1" t="s">
        <v>145</v>
      </c>
      <c r="J312" s="1" t="s">
        <v>175</v>
      </c>
      <c r="M312" s="53" t="s">
        <v>18</v>
      </c>
      <c r="U312" s="5">
        <v>252436037.98475602</v>
      </c>
      <c r="X312" s="5">
        <v>-594000</v>
      </c>
      <c r="Y312" s="5">
        <v>-1408000</v>
      </c>
      <c r="Z312" s="5">
        <v>-2433000</v>
      </c>
      <c r="AA312" s="5">
        <v>-4597000</v>
      </c>
      <c r="AB312" s="5">
        <v>-8192000</v>
      </c>
      <c r="AC312" s="5">
        <v>-11787000</v>
      </c>
      <c r="AD312" s="5">
        <v>-15458500</v>
      </c>
      <c r="AE312" s="5">
        <v>-24073000</v>
      </c>
      <c r="AF312" s="5">
        <v>-32687500</v>
      </c>
      <c r="AG312" s="5">
        <v>-43891000</v>
      </c>
      <c r="AH312" s="5">
        <v>-47975500</v>
      </c>
      <c r="AI312" s="5">
        <v>-50580000</v>
      </c>
      <c r="AJ312" s="5">
        <v>-52523840.415973336</v>
      </c>
      <c r="AK312" s="5">
        <v>-54555417.841373339</v>
      </c>
      <c r="AL312" s="5">
        <v>-55620326.582663342</v>
      </c>
      <c r="AM312" s="5">
        <v>-56105880.518133342</v>
      </c>
      <c r="AN312" s="5">
        <v>-56001690.772403345</v>
      </c>
      <c r="AO312" s="5">
        <v>-55497120.00380668</v>
      </c>
      <c r="AP312" s="5">
        <v>-54544732.102162495</v>
      </c>
      <c r="AQ312" s="5">
        <v>-52802635.222310968</v>
      </c>
      <c r="AR312" s="5">
        <v>-50341868.785135701</v>
      </c>
      <c r="AS312" s="5">
        <v>-47874968.754542105</v>
      </c>
      <c r="AT312" s="5">
        <v>-44673570.87926878</v>
      </c>
      <c r="AU312" s="5">
        <v>-40857137.78539905</v>
      </c>
      <c r="AV312" s="5">
        <v>-37466944.104117706</v>
      </c>
      <c r="AW312" s="5">
        <v>-33214425.506799202</v>
      </c>
      <c r="AX312" s="5">
        <v>-28213358.999952104</v>
      </c>
      <c r="AY312" s="5">
        <v>-23281493.263696674</v>
      </c>
      <c r="AZ312" s="5">
        <v>-17669527.342646029</v>
      </c>
      <c r="BA312" s="5">
        <v>-11692284.502056003</v>
      </c>
      <c r="BB312" s="5">
        <v>-5691776.049437617</v>
      </c>
      <c r="BC312" s="5">
        <v>1532182.465667407</v>
      </c>
      <c r="BD312" s="5">
        <v>9967059.6498495601</v>
      </c>
      <c r="BE312" s="5">
        <v>18317615.873142026</v>
      </c>
      <c r="BF312" s="5">
        <v>26974887.47075545</v>
      </c>
      <c r="BG312" s="5">
        <v>35654145.363158993</v>
      </c>
      <c r="BH312" s="5">
        <v>43700969.909494065</v>
      </c>
      <c r="BI312" s="5">
        <v>52036863.402715079</v>
      </c>
      <c r="BJ312" s="5">
        <v>60735012.016446128</v>
      </c>
      <c r="BK312" s="5">
        <v>69404058.300742596</v>
      </c>
      <c r="BL312" s="5">
        <v>78174805.819043428</v>
      </c>
      <c r="BM312" s="5">
        <v>86808709.15023765</v>
      </c>
      <c r="BN312" s="5">
        <v>95374588.374281794</v>
      </c>
      <c r="BO312" s="5">
        <v>104226440.41583355</v>
      </c>
      <c r="BP312" s="5">
        <v>113421911.63387834</v>
      </c>
      <c r="BQ312" s="5">
        <v>122535680.65187436</v>
      </c>
      <c r="BR312" s="5">
        <v>131900593.05166228</v>
      </c>
      <c r="BS312" s="5">
        <v>141288354.31560114</v>
      </c>
      <c r="BT312" s="5">
        <v>150261179.5460768</v>
      </c>
      <c r="BU312" s="5">
        <v>159481400.48795947</v>
      </c>
      <c r="BV312" s="5">
        <v>169024391.39573425</v>
      </c>
      <c r="BW312" s="5">
        <v>178282194.21385294</v>
      </c>
      <c r="BX312" s="5">
        <v>187646102.06277505</v>
      </c>
      <c r="BY312" s="5">
        <v>196894081.41115433</v>
      </c>
      <c r="BZ312" s="5">
        <v>205731338.96068853</v>
      </c>
      <c r="CA312" s="5">
        <v>214812730.87120777</v>
      </c>
      <c r="CB312" s="5">
        <v>224279597.49319068</v>
      </c>
      <c r="CC312" s="5">
        <v>233560515.07442561</v>
      </c>
      <c r="CD312" s="5">
        <v>242986573.23157921</v>
      </c>
      <c r="CE312" s="5">
        <v>252436037.98475602</v>
      </c>
      <c r="CF312" s="5">
        <v>0</v>
      </c>
    </row>
    <row r="313" spans="2:84" x14ac:dyDescent="0.3">
      <c r="B313" s="13">
        <v>313</v>
      </c>
      <c r="H313" s="1" t="s">
        <v>223</v>
      </c>
      <c r="I313" s="1" t="s">
        <v>145</v>
      </c>
      <c r="J313" s="1" t="s">
        <v>45</v>
      </c>
      <c r="M313" s="53" t="s">
        <v>18</v>
      </c>
      <c r="U313" s="5">
        <v>42680754.763344914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2264472.216</v>
      </c>
      <c r="AK313" s="5">
        <v>4887497.4840000002</v>
      </c>
      <c r="AL313" s="5">
        <v>7002079.2719999989</v>
      </c>
      <c r="AM313" s="5">
        <v>8768265.7799999993</v>
      </c>
      <c r="AN313" s="5">
        <v>10534452.287999999</v>
      </c>
      <c r="AO313" s="5">
        <v>12300638.796</v>
      </c>
      <c r="AP313" s="5">
        <v>14239912.351679998</v>
      </c>
      <c r="AQ313" s="5">
        <v>16126568.925839994</v>
      </c>
      <c r="AR313" s="5">
        <v>17928079.16399999</v>
      </c>
      <c r="AS313" s="5">
        <v>19729589.402159978</v>
      </c>
      <c r="AT313" s="5">
        <v>21531099.640319981</v>
      </c>
      <c r="AU313" s="5">
        <v>23332609.878479991</v>
      </c>
      <c r="AV313" s="5">
        <v>25448685.797404792</v>
      </c>
      <c r="AW313" s="5">
        <v>27451239.83949599</v>
      </c>
      <c r="AX313" s="5">
        <v>29288780.282419201</v>
      </c>
      <c r="AY313" s="5">
        <v>31126320.725342412</v>
      </c>
      <c r="AZ313" s="5">
        <v>32963861.168265592</v>
      </c>
      <c r="BA313" s="5">
        <v>34801401.611188762</v>
      </c>
      <c r="BB313" s="5">
        <v>37100576.278465882</v>
      </c>
      <c r="BC313" s="5">
        <v>38445341.717575572</v>
      </c>
      <c r="BD313" s="5">
        <v>38701492.144187346</v>
      </c>
      <c r="BE313" s="5">
        <v>38731747.638464369</v>
      </c>
      <c r="BF313" s="5">
        <v>38762003.132741399</v>
      </c>
      <c r="BG313" s="5">
        <v>38792258.627018422</v>
      </c>
      <c r="BH313" s="5">
        <v>39304787.362519652</v>
      </c>
      <c r="BI313" s="5">
        <v>39606721.885483861</v>
      </c>
      <c r="BJ313" s="5">
        <v>39637582.489646427</v>
      </c>
      <c r="BK313" s="5">
        <v>39668443.093808994</v>
      </c>
      <c r="BL313" s="5">
        <v>39699303.697971553</v>
      </c>
      <c r="BM313" s="5">
        <v>39730164.302134119</v>
      </c>
      <c r="BN313" s="5">
        <v>40256646.884844951</v>
      </c>
      <c r="BO313" s="5">
        <v>40564620.098268487</v>
      </c>
      <c r="BP313" s="5">
        <v>40596097.914514303</v>
      </c>
      <c r="BQ313" s="5">
        <v>40627575.730760127</v>
      </c>
      <c r="BR313" s="5">
        <v>40659053.547005944</v>
      </c>
      <c r="BS313" s="5">
        <v>40690531.363251753</v>
      </c>
      <c r="BT313" s="5">
        <v>41231320.935566299</v>
      </c>
      <c r="BU313" s="5">
        <v>41545453.613258295</v>
      </c>
      <c r="BV313" s="5">
        <v>41577560.985829026</v>
      </c>
      <c r="BW313" s="5">
        <v>41609668.358399749</v>
      </c>
      <c r="BX313" s="5">
        <v>41641775.73097048</v>
      </c>
      <c r="BY313" s="5">
        <v>41673883.10354121</v>
      </c>
      <c r="BZ313" s="5">
        <v>42229341.352010466</v>
      </c>
      <c r="CA313" s="5">
        <v>42549756.683256328</v>
      </c>
      <c r="CB313" s="5">
        <v>42582506.203278475</v>
      </c>
      <c r="CC313" s="5">
        <v>42615255.723300628</v>
      </c>
      <c r="CD313" s="5">
        <v>42648005.24332276</v>
      </c>
      <c r="CE313" s="5">
        <v>42680754.763344914</v>
      </c>
      <c r="CF313" s="5">
        <v>0</v>
      </c>
    </row>
    <row r="314" spans="2:84" x14ac:dyDescent="0.3">
      <c r="B314" s="13">
        <v>314</v>
      </c>
      <c r="H314" s="1" t="s">
        <v>223</v>
      </c>
      <c r="I314" s="1" t="s">
        <v>145</v>
      </c>
      <c r="J314" s="1" t="s">
        <v>178</v>
      </c>
      <c r="M314" s="53" t="s">
        <v>18</v>
      </c>
      <c r="U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</row>
    <row r="315" spans="2:84" x14ac:dyDescent="0.3">
      <c r="B315" s="13">
        <v>315</v>
      </c>
      <c r="H315" s="1" t="s">
        <v>223</v>
      </c>
      <c r="I315" s="1" t="s">
        <v>145</v>
      </c>
      <c r="J315" s="1" t="s">
        <v>180</v>
      </c>
      <c r="M315" s="53" t="s">
        <v>18</v>
      </c>
      <c r="U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</row>
    <row r="316" spans="2:84" x14ac:dyDescent="0.3">
      <c r="B316" s="13">
        <v>316</v>
      </c>
      <c r="H316" s="1" t="s">
        <v>223</v>
      </c>
      <c r="I316" s="1" t="s">
        <v>145</v>
      </c>
      <c r="J316" s="1" t="s">
        <v>179</v>
      </c>
      <c r="M316" s="53" t="s">
        <v>18</v>
      </c>
      <c r="U316" s="5">
        <v>0</v>
      </c>
      <c r="X316" s="5">
        <v>46000</v>
      </c>
      <c r="Y316" s="5">
        <v>23000</v>
      </c>
      <c r="Z316" s="5">
        <v>0</v>
      </c>
      <c r="AA316" s="5">
        <v>46000</v>
      </c>
      <c r="AB316" s="5">
        <v>23000</v>
      </c>
      <c r="AC316" s="5">
        <v>0</v>
      </c>
      <c r="AD316" s="5">
        <v>46000</v>
      </c>
      <c r="AE316" s="5">
        <v>23000</v>
      </c>
      <c r="AF316" s="5">
        <v>0</v>
      </c>
      <c r="AG316" s="5">
        <v>46000</v>
      </c>
      <c r="AH316" s="5">
        <v>23000</v>
      </c>
      <c r="AI316" s="5">
        <v>0</v>
      </c>
      <c r="AJ316" s="5">
        <v>48300</v>
      </c>
      <c r="AK316" s="5">
        <v>24150</v>
      </c>
      <c r="AL316" s="5">
        <v>0</v>
      </c>
      <c r="AM316" s="5">
        <v>48300</v>
      </c>
      <c r="AN316" s="5">
        <v>24150</v>
      </c>
      <c r="AO316" s="5">
        <v>0</v>
      </c>
      <c r="AP316" s="5">
        <v>48300</v>
      </c>
      <c r="AQ316" s="5">
        <v>24150</v>
      </c>
      <c r="AR316" s="5">
        <v>0</v>
      </c>
      <c r="AS316" s="5">
        <v>48300</v>
      </c>
      <c r="AT316" s="5">
        <v>24150</v>
      </c>
      <c r="AU316" s="5">
        <v>0</v>
      </c>
      <c r="AV316" s="5">
        <v>50715</v>
      </c>
      <c r="AW316" s="5">
        <v>25357.5</v>
      </c>
      <c r="AX316" s="5">
        <v>0</v>
      </c>
      <c r="AY316" s="5">
        <v>50715</v>
      </c>
      <c r="AZ316" s="5">
        <v>25357.5</v>
      </c>
      <c r="BA316" s="5">
        <v>0</v>
      </c>
      <c r="BB316" s="5">
        <v>50715</v>
      </c>
      <c r="BC316" s="5">
        <v>25357.5</v>
      </c>
      <c r="BD316" s="5">
        <v>0</v>
      </c>
      <c r="BE316" s="5">
        <v>50715</v>
      </c>
      <c r="BF316" s="5">
        <v>25357.5</v>
      </c>
      <c r="BG316" s="5">
        <v>0</v>
      </c>
      <c r="BH316" s="5">
        <v>53250.75</v>
      </c>
      <c r="BI316" s="5">
        <v>26625.375</v>
      </c>
      <c r="BJ316" s="5">
        <v>0</v>
      </c>
      <c r="BK316" s="5">
        <v>53250.75</v>
      </c>
      <c r="BL316" s="5">
        <v>26625.375</v>
      </c>
      <c r="BM316" s="5">
        <v>0</v>
      </c>
      <c r="BN316" s="5">
        <v>53250.75</v>
      </c>
      <c r="BO316" s="5">
        <v>26625.375</v>
      </c>
      <c r="BP316" s="5">
        <v>0</v>
      </c>
      <c r="BQ316" s="5">
        <v>53250.75</v>
      </c>
      <c r="BR316" s="5">
        <v>26625.375</v>
      </c>
      <c r="BS316" s="5">
        <v>0</v>
      </c>
      <c r="BT316" s="5">
        <v>55913.287499997765</v>
      </c>
      <c r="BU316" s="5">
        <v>27956.64374999702</v>
      </c>
      <c r="BV316" s="5">
        <v>0</v>
      </c>
      <c r="BW316" s="5">
        <v>55913.28749999404</v>
      </c>
      <c r="BX316" s="5">
        <v>27956.643749993294</v>
      </c>
      <c r="BY316" s="5">
        <v>0</v>
      </c>
      <c r="BZ316" s="5">
        <v>55913.287499990314</v>
      </c>
      <c r="CA316" s="5">
        <v>27956.643749989569</v>
      </c>
      <c r="CB316" s="5">
        <v>0</v>
      </c>
      <c r="CC316" s="5">
        <v>55913.287499986589</v>
      </c>
      <c r="CD316" s="5">
        <v>27956.643749985844</v>
      </c>
      <c r="CE316" s="5">
        <v>0</v>
      </c>
      <c r="CF316" s="5">
        <v>0</v>
      </c>
    </row>
    <row r="317" spans="2:84" x14ac:dyDescent="0.3">
      <c r="B317" s="13">
        <v>317</v>
      </c>
      <c r="H317" s="1" t="s">
        <v>223</v>
      </c>
      <c r="I317" s="1" t="s">
        <v>145</v>
      </c>
      <c r="J317" s="1" t="s">
        <v>148</v>
      </c>
      <c r="M317" s="53" t="s">
        <v>18</v>
      </c>
      <c r="U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</row>
    <row r="318" spans="2:84" x14ac:dyDescent="0.3">
      <c r="B318" s="13">
        <v>318</v>
      </c>
      <c r="H318" s="1" t="s">
        <v>223</v>
      </c>
      <c r="I318" s="1" t="s">
        <v>145</v>
      </c>
      <c r="J318" s="1" t="s">
        <v>146</v>
      </c>
      <c r="M318" s="53" t="s">
        <v>18</v>
      </c>
      <c r="U318" s="5">
        <v>327741.64876906574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108668.17126999982</v>
      </c>
      <c r="AN318" s="5">
        <v>110651.40317333257</v>
      </c>
      <c r="AO318" s="5">
        <v>5949.6957099991851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74097.327974680811</v>
      </c>
      <c r="BL318" s="5">
        <v>215815.22845016047</v>
      </c>
      <c r="BM318" s="5">
        <v>352362.9379594326</v>
      </c>
      <c r="BN318" s="5">
        <v>485318.10124013573</v>
      </c>
      <c r="BO318" s="5">
        <v>528517.81435567886</v>
      </c>
      <c r="BP318" s="5">
        <v>475404.37650260329</v>
      </c>
      <c r="BQ318" s="5">
        <v>258851.61122471839</v>
      </c>
      <c r="BR318" s="5">
        <v>37055.997125431895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64186.218191578984</v>
      </c>
      <c r="CD318" s="5">
        <v>198657.66503214836</v>
      </c>
      <c r="CE318" s="5">
        <v>327741.64876906574</v>
      </c>
      <c r="CF318" s="5">
        <v>0</v>
      </c>
    </row>
    <row r="319" spans="2:84" x14ac:dyDescent="0.3">
      <c r="B319" s="13">
        <v>319</v>
      </c>
      <c r="H319" s="1" t="s">
        <v>223</v>
      </c>
      <c r="I319" s="1" t="s">
        <v>147</v>
      </c>
      <c r="M319" s="53" t="s">
        <v>18</v>
      </c>
      <c r="P319" s="72"/>
      <c r="U319" s="5">
        <v>317644534.3968696</v>
      </c>
      <c r="X319" s="5">
        <v>-478000</v>
      </c>
      <c r="Y319" s="5">
        <v>-1265000</v>
      </c>
      <c r="Z319" s="5">
        <v>-2263000</v>
      </c>
      <c r="AA319" s="5">
        <v>-3381000</v>
      </c>
      <c r="AB319" s="5">
        <v>-4499000</v>
      </c>
      <c r="AC319" s="5">
        <v>-5617000</v>
      </c>
      <c r="AD319" s="5">
        <v>-6742500</v>
      </c>
      <c r="AE319" s="5">
        <v>-7880000</v>
      </c>
      <c r="AF319" s="5">
        <v>-9017500</v>
      </c>
      <c r="AG319" s="5">
        <v>-10155000</v>
      </c>
      <c r="AH319" s="5">
        <v>-11292500</v>
      </c>
      <c r="AI319" s="5">
        <v>-12430000</v>
      </c>
      <c r="AJ319" s="5">
        <v>-12465234.866639998</v>
      </c>
      <c r="AK319" s="5">
        <v>-12302103.690706667</v>
      </c>
      <c r="AL319" s="5">
        <v>-11680747.310663337</v>
      </c>
      <c r="AM319" s="5">
        <v>-10647313.233530005</v>
      </c>
      <c r="AN319" s="5">
        <v>-9203270.4145633392</v>
      </c>
      <c r="AO319" s="5">
        <v>-7465531.5120966677</v>
      </c>
      <c r="AP319" s="5">
        <v>-4935686.4171491396</v>
      </c>
      <c r="AQ319" s="5">
        <v>-1735249.6298042997</v>
      </c>
      <c r="AR319" s="5">
        <v>2098710.3788642841</v>
      </c>
      <c r="AS319" s="5">
        <v>6011253.980951203</v>
      </c>
      <c r="AT319" s="5">
        <v>10585845.427717881</v>
      </c>
      <c r="AU319" s="5">
        <v>15775472.093080945</v>
      </c>
      <c r="AV319" s="5">
        <v>21024123.359953731</v>
      </c>
      <c r="AW319" s="5">
        <v>26945505.166030079</v>
      </c>
      <c r="AX319" s="5">
        <v>33450421.282467023</v>
      </c>
      <c r="AY319" s="5">
        <v>39962209.128312327</v>
      </c>
      <c r="AZ319" s="5">
        <v>47078024.658952817</v>
      </c>
      <c r="BA319" s="5">
        <v>54559117.109132744</v>
      </c>
      <c r="BB319" s="5">
        <v>62601181.895694882</v>
      </c>
      <c r="BC319" s="5">
        <v>70836215.016576275</v>
      </c>
      <c r="BD319" s="5">
        <v>79193551.794036865</v>
      </c>
      <c r="BE319" s="5">
        <v>87316745.178272977</v>
      </c>
      <c r="BF319" s="5">
        <v>95670581.436830088</v>
      </c>
      <c r="BG319" s="5">
        <v>104046403.99017729</v>
      </c>
      <c r="BH319" s="5">
        <v>112350674.68868022</v>
      </c>
      <c r="BI319" s="5">
        <v>120653543.9965322</v>
      </c>
      <c r="BJ319" s="5">
        <v>129047594.50609255</v>
      </c>
      <c r="BK319" s="5">
        <v>137566516.13919291</v>
      </c>
      <c r="BL319" s="5">
        <v>146174883.45379838</v>
      </c>
      <c r="BM319" s="5">
        <v>154641236.39033094</v>
      </c>
      <c r="BN319" s="5">
        <v>163611470.7770333</v>
      </c>
      <c r="BO319" s="5">
        <v>172479537.03679064</v>
      </c>
      <c r="BP319" s="5">
        <v>181318413.92489484</v>
      </c>
      <c r="BQ319" s="5">
        <v>189992025.41052547</v>
      </c>
      <c r="BR319" s="5">
        <v>198831661.30412659</v>
      </c>
      <c r="BS319" s="5">
        <v>207878885.67885253</v>
      </c>
      <c r="BT319" s="5">
        <v>217140080.43580925</v>
      </c>
      <c r="BU319" s="5">
        <v>226338144.07830071</v>
      </c>
      <c r="BV319" s="5">
        <v>235576952.3815628</v>
      </c>
      <c r="BW319" s="5">
        <v>244614442.52641881</v>
      </c>
      <c r="BX319" s="5">
        <v>253674167.77082822</v>
      </c>
      <c r="BY319" s="5">
        <v>262617964.51469481</v>
      </c>
      <c r="BZ319" s="5">
        <v>271758260.26686507</v>
      </c>
      <c r="CA319" s="5">
        <v>280823777.53154683</v>
      </c>
      <c r="CB319" s="5">
        <v>289987103.69646859</v>
      </c>
      <c r="CC319" s="5">
        <v>299112536.97008383</v>
      </c>
      <c r="CD319" s="5">
        <v>308369526.11701709</v>
      </c>
      <c r="CE319" s="5">
        <v>317644534.3968696</v>
      </c>
      <c r="CF319" s="5">
        <v>0</v>
      </c>
    </row>
    <row r="320" spans="2:84" x14ac:dyDescent="0.3">
      <c r="B320" s="13">
        <v>320</v>
      </c>
      <c r="H320" s="1" t="s">
        <v>223</v>
      </c>
      <c r="I320" s="1" t="s">
        <v>147</v>
      </c>
      <c r="J320" s="1" t="s">
        <v>176</v>
      </c>
      <c r="M320" s="53" t="s">
        <v>18</v>
      </c>
      <c r="U320" s="5">
        <v>274803144.48774725</v>
      </c>
      <c r="X320" s="5">
        <v>-702000</v>
      </c>
      <c r="Y320" s="5">
        <v>-1625000</v>
      </c>
      <c r="Z320" s="5">
        <v>-2743000</v>
      </c>
      <c r="AA320" s="5">
        <v>-3861000</v>
      </c>
      <c r="AB320" s="5">
        <v>-4979000</v>
      </c>
      <c r="AC320" s="5">
        <v>-6097000</v>
      </c>
      <c r="AD320" s="5">
        <v>-7234500</v>
      </c>
      <c r="AE320" s="5">
        <v>-8372000</v>
      </c>
      <c r="AF320" s="5">
        <v>-9509500</v>
      </c>
      <c r="AG320" s="5">
        <v>-10647000</v>
      </c>
      <c r="AH320" s="5">
        <v>-11784500</v>
      </c>
      <c r="AI320" s="5">
        <v>-12989833.333333334</v>
      </c>
      <c r="AJ320" s="5">
        <v>-15036571.983395556</v>
      </c>
      <c r="AK320" s="5">
        <v>-16597991.236060001</v>
      </c>
      <c r="AL320" s="5">
        <v>-17310157.988546669</v>
      </c>
      <c r="AM320" s="5">
        <v>-17776073.965785559</v>
      </c>
      <c r="AN320" s="5">
        <v>-17753985.648413334</v>
      </c>
      <c r="AO320" s="5">
        <v>-17243893.036430001</v>
      </c>
      <c r="AP320" s="5">
        <v>-16409446.820937157</v>
      </c>
      <c r="AQ320" s="5">
        <v>-15026919.292093303</v>
      </c>
      <c r="AR320" s="5">
        <v>-13090374.973521335</v>
      </c>
      <c r="AS320" s="5">
        <v>-10859492.329566255</v>
      </c>
      <c r="AT320" s="5">
        <v>-8128796.2596030682</v>
      </c>
      <c r="AU320" s="5">
        <v>-4898286.7636317667</v>
      </c>
      <c r="AV320" s="5">
        <v>-1189477.6094936407</v>
      </c>
      <c r="AW320" s="5">
        <v>3022232.8068336551</v>
      </c>
      <c r="AX320" s="5">
        <v>7851352.9979490452</v>
      </c>
      <c r="AY320" s="5">
        <v>13191663.103144987</v>
      </c>
      <c r="AZ320" s="5">
        <v>18933526.135883979</v>
      </c>
      <c r="BA320" s="5">
        <v>25187275.696166005</v>
      </c>
      <c r="BB320" s="5">
        <v>31830540.324983958</v>
      </c>
      <c r="BC320" s="5">
        <v>39164185.142802574</v>
      </c>
      <c r="BD320" s="5">
        <v>47013752.01444941</v>
      </c>
      <c r="BE320" s="5">
        <v>54990022.51926896</v>
      </c>
      <c r="BF320" s="5">
        <v>62981815.083614856</v>
      </c>
      <c r="BG320" s="5">
        <v>70989612.738351375</v>
      </c>
      <c r="BH320" s="5">
        <v>78843713.439468533</v>
      </c>
      <c r="BI320" s="5">
        <v>86897360.929107442</v>
      </c>
      <c r="BJ320" s="5">
        <v>95141943.768104061</v>
      </c>
      <c r="BK320" s="5">
        <v>103401463.03299023</v>
      </c>
      <c r="BL320" s="5">
        <v>111677150.45246992</v>
      </c>
      <c r="BM320" s="5">
        <v>119969006.0265431</v>
      </c>
      <c r="BN320" s="5">
        <v>128141285.7367923</v>
      </c>
      <c r="BO320" s="5">
        <v>136519891.05978972</v>
      </c>
      <c r="BP320" s="5">
        <v>144980035.37065473</v>
      </c>
      <c r="BQ320" s="5">
        <v>153455147.92934161</v>
      </c>
      <c r="BR320" s="5">
        <v>161946586.97033769</v>
      </c>
      <c r="BS320" s="5">
        <v>170454352.49364293</v>
      </c>
      <c r="BT320" s="5">
        <v>178794122.07712588</v>
      </c>
      <c r="BU320" s="5">
        <v>187347201.11847273</v>
      </c>
      <c r="BV320" s="5">
        <v>195968016.04721937</v>
      </c>
      <c r="BW320" s="5">
        <v>204603819.41301113</v>
      </c>
      <c r="BX320" s="5">
        <v>213256102.43790984</v>
      </c>
      <c r="BY320" s="5">
        <v>221924865.12191552</v>
      </c>
      <c r="BZ320" s="5">
        <v>230460918.30705214</v>
      </c>
      <c r="CA320" s="5">
        <v>239217475.47956634</v>
      </c>
      <c r="CB320" s="5">
        <v>248177964.76726902</v>
      </c>
      <c r="CC320" s="5">
        <v>257036397.42317349</v>
      </c>
      <c r="CD320" s="5">
        <v>265911457.32999957</v>
      </c>
      <c r="CE320" s="5">
        <v>274803144.48774725</v>
      </c>
      <c r="CF320" s="5">
        <v>0</v>
      </c>
    </row>
    <row r="321" spans="2:84" x14ac:dyDescent="0.3">
      <c r="B321" s="13">
        <v>321</v>
      </c>
      <c r="H321" s="1" t="s">
        <v>223</v>
      </c>
      <c r="I321" s="1" t="s">
        <v>147</v>
      </c>
      <c r="J321" s="1" t="s">
        <v>177</v>
      </c>
      <c r="M321" s="53" t="s">
        <v>18</v>
      </c>
      <c r="U321" s="5">
        <v>13374665.197925568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765658.99619999994</v>
      </c>
      <c r="AK321" s="5">
        <v>1607883.8920200001</v>
      </c>
      <c r="AL321" s="5">
        <v>2105562.2395499982</v>
      </c>
      <c r="AM321" s="5">
        <v>2679806.4866999984</v>
      </c>
      <c r="AN321" s="5">
        <v>3254050.7338499948</v>
      </c>
      <c r="AO321" s="5">
        <v>3828294.9809999987</v>
      </c>
      <c r="AP321" s="5">
        <v>4480023.9185654446</v>
      </c>
      <c r="AQ321" s="5">
        <v>5103117.2096730024</v>
      </c>
      <c r="AR321" s="5">
        <v>5673150.3323438913</v>
      </c>
      <c r="AS321" s="5">
        <v>6260027.9529311806</v>
      </c>
      <c r="AT321" s="5">
        <v>6846905.5735184848</v>
      </c>
      <c r="AU321" s="5">
        <v>7433783.1941057742</v>
      </c>
      <c r="AV321" s="5">
        <v>8161824.4450316727</v>
      </c>
      <c r="AW321" s="5">
        <v>8829612.926910609</v>
      </c>
      <c r="AX321" s="5">
        <v>9396693.2090967298</v>
      </c>
      <c r="AY321" s="5">
        <v>9996482.1373369694</v>
      </c>
      <c r="AZ321" s="5">
        <v>10596271.065577149</v>
      </c>
      <c r="BA321" s="5">
        <v>11196059.993817389</v>
      </c>
      <c r="BB321" s="5">
        <v>12003455.863085806</v>
      </c>
      <c r="BC321" s="5">
        <v>12390679.595157683</v>
      </c>
      <c r="BD321" s="5">
        <v>12300551.31220746</v>
      </c>
      <c r="BE321" s="5">
        <v>12259685.693230033</v>
      </c>
      <c r="BF321" s="5">
        <v>12259685.693230033</v>
      </c>
      <c r="BG321" s="5">
        <v>12259685.693230033</v>
      </c>
      <c r="BH321" s="5">
        <v>12475456.161430836</v>
      </c>
      <c r="BI321" s="5">
        <v>12583341.395531297</v>
      </c>
      <c r="BJ321" s="5">
        <v>12529398.778481126</v>
      </c>
      <c r="BK321" s="5">
        <v>12529398.778481126</v>
      </c>
      <c r="BL321" s="5">
        <v>12529398.778481126</v>
      </c>
      <c r="BM321" s="5">
        <v>12529398.778481007</v>
      </c>
      <c r="BN321" s="5">
        <v>12749916.196982384</v>
      </c>
      <c r="BO321" s="5">
        <v>12860174.906232834</v>
      </c>
      <c r="BP321" s="5">
        <v>12805045.551607609</v>
      </c>
      <c r="BQ321" s="5">
        <v>12805045.551607609</v>
      </c>
      <c r="BR321" s="5">
        <v>12805045.551607609</v>
      </c>
      <c r="BS321" s="5">
        <v>12805045.551607609</v>
      </c>
      <c r="BT321" s="5">
        <v>13030414.35331583</v>
      </c>
      <c r="BU321" s="5">
        <v>13143098.754169941</v>
      </c>
      <c r="BV321" s="5">
        <v>13086756.553742886</v>
      </c>
      <c r="BW321" s="5">
        <v>13086756.553742886</v>
      </c>
      <c r="BX321" s="5">
        <v>13086756.553742886</v>
      </c>
      <c r="BY321" s="5">
        <v>13086756.553742886</v>
      </c>
      <c r="BZ321" s="5">
        <v>13317083.469088793</v>
      </c>
      <c r="CA321" s="5">
        <v>13432246.926761866</v>
      </c>
      <c r="CB321" s="5">
        <v>13374665.197925329</v>
      </c>
      <c r="CC321" s="5">
        <v>13374665.197925329</v>
      </c>
      <c r="CD321" s="5">
        <v>13374665.197925568</v>
      </c>
      <c r="CE321" s="5">
        <v>13374665.197925568</v>
      </c>
      <c r="CF321" s="5">
        <v>0</v>
      </c>
    </row>
    <row r="322" spans="2:84" x14ac:dyDescent="0.3">
      <c r="B322" s="13">
        <v>322</v>
      </c>
      <c r="H322" s="1" t="s">
        <v>223</v>
      </c>
      <c r="I322" s="1" t="s">
        <v>147</v>
      </c>
      <c r="J322" s="1" t="s">
        <v>225</v>
      </c>
      <c r="M322" s="53" t="s">
        <v>18</v>
      </c>
      <c r="U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v>0</v>
      </c>
    </row>
    <row r="323" spans="2:84" x14ac:dyDescent="0.3">
      <c r="B323" s="13">
        <v>323</v>
      </c>
      <c r="H323" s="1" t="s">
        <v>223</v>
      </c>
      <c r="I323" s="1" t="s">
        <v>147</v>
      </c>
      <c r="J323" s="1" t="s">
        <v>149</v>
      </c>
      <c r="M323" s="53" t="s">
        <v>18</v>
      </c>
      <c r="U323" s="5">
        <v>14056021.49122262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767399.0400000005</v>
      </c>
      <c r="AK323" s="5">
        <v>1354132.620000001</v>
      </c>
      <c r="AL323" s="5">
        <v>1885933.08</v>
      </c>
      <c r="AM323" s="5">
        <v>2417733.5399999991</v>
      </c>
      <c r="AN323" s="5">
        <v>2949534</v>
      </c>
      <c r="AO323" s="5">
        <v>3481334.4600000009</v>
      </c>
      <c r="AP323" s="5">
        <v>4082410.9944000021</v>
      </c>
      <c r="AQ323" s="5">
        <v>4635834.0875999928</v>
      </c>
      <c r="AR323" s="5">
        <v>5178270.5567999929</v>
      </c>
      <c r="AS323" s="5">
        <v>5720707.0259999931</v>
      </c>
      <c r="AT323" s="5">
        <v>6263143.4952000082</v>
      </c>
      <c r="AU323" s="5">
        <v>6805579.9644000232</v>
      </c>
      <c r="AV323" s="5">
        <v>7473684.6849600077</v>
      </c>
      <c r="AW323" s="5">
        <v>8048261.9608559906</v>
      </c>
      <c r="AX323" s="5">
        <v>8601547.1594400108</v>
      </c>
      <c r="AY323" s="5">
        <v>9154832.3580240011</v>
      </c>
      <c r="AZ323" s="5">
        <v>9708117.5566080213</v>
      </c>
      <c r="BA323" s="5">
        <v>10261402.755192041</v>
      </c>
      <c r="BB323" s="5">
        <v>10998976.358744681</v>
      </c>
      <c r="BC323" s="5">
        <v>11316441.804518938</v>
      </c>
      <c r="BD323" s="5">
        <v>11404161.024333179</v>
      </c>
      <c r="BE323" s="5">
        <v>11462732.510942936</v>
      </c>
      <c r="BF323" s="5">
        <v>11521303.997552693</v>
      </c>
      <c r="BG323" s="5">
        <v>11579875.48416245</v>
      </c>
      <c r="BH323" s="5">
        <v>11836238.630342245</v>
      </c>
      <c r="BI323" s="5">
        <v>11930958.826529622</v>
      </c>
      <c r="BJ323" s="5">
        <v>11990701.742871642</v>
      </c>
      <c r="BK323" s="5">
        <v>12050444.659213543</v>
      </c>
      <c r="BL323" s="5">
        <v>12110187.575555444</v>
      </c>
      <c r="BM323" s="5">
        <v>12169930.491897345</v>
      </c>
      <c r="BN323" s="5">
        <v>12438590.050961733</v>
      </c>
      <c r="BO323" s="5">
        <v>12535204.65107286</v>
      </c>
      <c r="BP323" s="5">
        <v>12596142.425741553</v>
      </c>
      <c r="BQ323" s="5">
        <v>12657080.200410366</v>
      </c>
      <c r="BR323" s="5">
        <v>12718017.975079179</v>
      </c>
      <c r="BS323" s="5">
        <v>12778955.749747992</v>
      </c>
      <c r="BT323" s="5">
        <v>13060301.032953978</v>
      </c>
      <c r="BU323" s="5">
        <v>13158847.925067425</v>
      </c>
      <c r="BV323" s="5">
        <v>13221004.455229521</v>
      </c>
      <c r="BW323" s="5">
        <v>13283160.985391617</v>
      </c>
      <c r="BX323" s="5">
        <v>13345317.515553713</v>
      </c>
      <c r="BY323" s="5">
        <v>13407474.045715809</v>
      </c>
      <c r="BZ323" s="5">
        <v>13701905.018205404</v>
      </c>
      <c r="CA323" s="5">
        <v>13802422.848160982</v>
      </c>
      <c r="CB323" s="5">
        <v>13865822.508926392</v>
      </c>
      <c r="CC323" s="5">
        <v>13929222.169691801</v>
      </c>
      <c r="CD323" s="5">
        <v>13992621.830457211</v>
      </c>
      <c r="CE323" s="5">
        <v>14056021.49122262</v>
      </c>
      <c r="CF323" s="5">
        <v>0</v>
      </c>
    </row>
    <row r="324" spans="2:84" x14ac:dyDescent="0.3">
      <c r="B324" s="13">
        <v>324</v>
      </c>
      <c r="H324" s="1" t="s">
        <v>223</v>
      </c>
      <c r="I324" s="1" t="s">
        <v>147</v>
      </c>
      <c r="J324" s="1" t="s">
        <v>150</v>
      </c>
      <c r="M324" s="53" t="s">
        <v>18</v>
      </c>
      <c r="U324" s="5">
        <v>567256.44023999572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57680</v>
      </c>
      <c r="AK324" s="5">
        <v>57680</v>
      </c>
      <c r="AL324" s="5">
        <v>57680</v>
      </c>
      <c r="AM324" s="5">
        <v>115360</v>
      </c>
      <c r="AN324" s="5">
        <v>115360</v>
      </c>
      <c r="AO324" s="5">
        <v>115360</v>
      </c>
      <c r="AP324" s="5">
        <v>173040</v>
      </c>
      <c r="AQ324" s="5">
        <v>173040</v>
      </c>
      <c r="AR324" s="5">
        <v>173040</v>
      </c>
      <c r="AS324" s="5">
        <v>230720</v>
      </c>
      <c r="AT324" s="5">
        <v>230720</v>
      </c>
      <c r="AU324" s="5">
        <v>230720</v>
      </c>
      <c r="AV324" s="5">
        <v>237641.60000000009</v>
      </c>
      <c r="AW324" s="5">
        <v>297052</v>
      </c>
      <c r="AX324" s="5">
        <v>297052</v>
      </c>
      <c r="AY324" s="5">
        <v>297052</v>
      </c>
      <c r="AZ324" s="5">
        <v>356462.40000000037</v>
      </c>
      <c r="BA324" s="5">
        <v>356462.40000000037</v>
      </c>
      <c r="BB324" s="5">
        <v>356462.40000000037</v>
      </c>
      <c r="BC324" s="5">
        <v>356462.40000000037</v>
      </c>
      <c r="BD324" s="5">
        <v>415872.80000000075</v>
      </c>
      <c r="BE324" s="5">
        <v>415872.80000000075</v>
      </c>
      <c r="BF324" s="5">
        <v>415872.80000000075</v>
      </c>
      <c r="BG324" s="5">
        <v>415872.80000000075</v>
      </c>
      <c r="BH324" s="5">
        <v>428348.98399999924</v>
      </c>
      <c r="BI324" s="5">
        <v>428348.98399999924</v>
      </c>
      <c r="BJ324" s="5">
        <v>428348.98399999924</v>
      </c>
      <c r="BK324" s="5">
        <v>428348.98399999924</v>
      </c>
      <c r="BL324" s="5">
        <v>428348.98399999924</v>
      </c>
      <c r="BM324" s="5">
        <v>428348.98399999924</v>
      </c>
      <c r="BN324" s="5">
        <v>428348.98399999924</v>
      </c>
      <c r="BO324" s="5">
        <v>428348.98399999924</v>
      </c>
      <c r="BP324" s="5">
        <v>489541.6959999986</v>
      </c>
      <c r="BQ324" s="5">
        <v>489541.6959999986</v>
      </c>
      <c r="BR324" s="5">
        <v>489541.6959999986</v>
      </c>
      <c r="BS324" s="5">
        <v>489541.6959999986</v>
      </c>
      <c r="BT324" s="5">
        <v>504227.94687999785</v>
      </c>
      <c r="BU324" s="5">
        <v>504227.94687999785</v>
      </c>
      <c r="BV324" s="5">
        <v>504227.94687999785</v>
      </c>
      <c r="BW324" s="5">
        <v>504227.94687999785</v>
      </c>
      <c r="BX324" s="5">
        <v>504227.94687999785</v>
      </c>
      <c r="BY324" s="5">
        <v>504227.94687999785</v>
      </c>
      <c r="BZ324" s="5">
        <v>504227.94687999785</v>
      </c>
      <c r="CA324" s="5">
        <v>504227.94687999785</v>
      </c>
      <c r="CB324" s="5">
        <v>504227.94687999785</v>
      </c>
      <c r="CC324" s="5">
        <v>567256.44023999572</v>
      </c>
      <c r="CD324" s="5">
        <v>567256.44023999572</v>
      </c>
      <c r="CE324" s="5">
        <v>567256.44023999572</v>
      </c>
      <c r="CF324" s="5">
        <v>0</v>
      </c>
    </row>
    <row r="325" spans="2:84" x14ac:dyDescent="0.3">
      <c r="B325" s="13">
        <v>325</v>
      </c>
      <c r="H325" s="1" t="s">
        <v>223</v>
      </c>
      <c r="I325" s="1" t="s">
        <v>147</v>
      </c>
      <c r="J325" s="1" t="s">
        <v>151</v>
      </c>
      <c r="M325" s="53" t="s">
        <v>18</v>
      </c>
      <c r="U325" s="5">
        <v>13657286.935155123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384311.02499999991</v>
      </c>
      <c r="AK325" s="5">
        <v>613200.19999999995</v>
      </c>
      <c r="AL325" s="5">
        <v>851107.02499999991</v>
      </c>
      <c r="AM325" s="5">
        <v>1096440.1499999999</v>
      </c>
      <c r="AN325" s="5">
        <v>1347343</v>
      </c>
      <c r="AO325" s="5">
        <v>1604611.2500000009</v>
      </c>
      <c r="AP325" s="5">
        <v>1919303.3647500006</v>
      </c>
      <c r="AQ325" s="5">
        <v>2197123.9000000004</v>
      </c>
      <c r="AR325" s="5">
        <v>2481962.2887500003</v>
      </c>
      <c r="AS325" s="5">
        <v>2773388.8664999995</v>
      </c>
      <c r="AT325" s="5">
        <v>3071156.9739999995</v>
      </c>
      <c r="AU325" s="5">
        <v>3375481.4434999973</v>
      </c>
      <c r="AV325" s="5">
        <v>3779667.5017124973</v>
      </c>
      <c r="AW325" s="5">
        <v>4106144.2793199979</v>
      </c>
      <c r="AX325" s="5">
        <v>4440242.8277524933</v>
      </c>
      <c r="AY325" s="5">
        <v>4781127.2108549923</v>
      </c>
      <c r="AZ325" s="5">
        <v>5128346.6787399948</v>
      </c>
      <c r="BA325" s="5">
        <v>5482319.1994849965</v>
      </c>
      <c r="BB325" s="5">
        <v>5981085.6148644686</v>
      </c>
      <c r="BC325" s="5">
        <v>6238903.1041991413</v>
      </c>
      <c r="BD325" s="5">
        <v>6442085.5821243972</v>
      </c>
      <c r="BE325" s="5">
        <v>6646750.9179068133</v>
      </c>
      <c r="BF325" s="5">
        <v>6851652.610539332</v>
      </c>
      <c r="BG325" s="5">
        <v>7058003.3957647383</v>
      </c>
      <c r="BH325" s="5">
        <v>7420873.5701317489</v>
      </c>
      <c r="BI325" s="5">
        <v>7636240.6094700247</v>
      </c>
      <c r="BJ325" s="5">
        <v>7854885.4962533712</v>
      </c>
      <c r="BK325" s="5">
        <v>8075330.1560370773</v>
      </c>
      <c r="BL325" s="5">
        <v>8296826.8570432067</v>
      </c>
      <c r="BM325" s="5">
        <v>8520114.6364941299</v>
      </c>
      <c r="BN325" s="5">
        <v>8915739.9839030802</v>
      </c>
      <c r="BO325" s="5">
        <v>9148583.1668569744</v>
      </c>
      <c r="BP325" s="5">
        <v>9384909.9973860085</v>
      </c>
      <c r="BQ325" s="5">
        <v>9623090.5941053927</v>
      </c>
      <c r="BR325" s="5">
        <v>9862301.0609305203</v>
      </c>
      <c r="BS325" s="5">
        <v>10103356.338553816</v>
      </c>
      <c r="BT325" s="5">
        <v>10533375.586230308</v>
      </c>
      <c r="BU325" s="5">
        <v>10784549.651081353</v>
      </c>
      <c r="BV325" s="5">
        <v>11039422.561582685</v>
      </c>
      <c r="BW325" s="5">
        <v>11296204.851260096</v>
      </c>
      <c r="BX325" s="5">
        <v>11553992.562822461</v>
      </c>
      <c r="BY325" s="5">
        <v>11813680.429506898</v>
      </c>
      <c r="BZ325" s="5">
        <v>12279801.148654282</v>
      </c>
      <c r="CA325" s="5">
        <v>12550196.389451683</v>
      </c>
      <c r="CB325" s="5">
        <v>12824515.450576156</v>
      </c>
      <c r="CC325" s="5">
        <v>13100801.17225197</v>
      </c>
      <c r="CD325" s="5">
        <v>13378065.47381568</v>
      </c>
      <c r="CE325" s="5">
        <v>13657286.935155123</v>
      </c>
      <c r="CF325" s="5">
        <v>0</v>
      </c>
    </row>
    <row r="326" spans="2:84" x14ac:dyDescent="0.3">
      <c r="B326" s="13">
        <v>326</v>
      </c>
      <c r="H326" s="1" t="s">
        <v>223</v>
      </c>
      <c r="I326" s="1" t="s">
        <v>147</v>
      </c>
      <c r="J326" s="1" t="s">
        <v>152</v>
      </c>
      <c r="M326" s="53" t="s">
        <v>18</v>
      </c>
      <c r="U326" s="5">
        <v>512033.81767854095</v>
      </c>
      <c r="X326" s="5">
        <v>140000</v>
      </c>
      <c r="Y326" s="5">
        <v>225000</v>
      </c>
      <c r="Z326" s="5">
        <v>300000</v>
      </c>
      <c r="AA326" s="5">
        <v>300000</v>
      </c>
      <c r="AB326" s="5">
        <v>300000</v>
      </c>
      <c r="AC326" s="5">
        <v>300000</v>
      </c>
      <c r="AD326" s="5">
        <v>307500</v>
      </c>
      <c r="AE326" s="5">
        <v>307500</v>
      </c>
      <c r="AF326" s="5">
        <v>307500</v>
      </c>
      <c r="AG326" s="5">
        <v>307500</v>
      </c>
      <c r="AH326" s="5">
        <v>307500</v>
      </c>
      <c r="AI326" s="5">
        <v>307500</v>
      </c>
      <c r="AJ326" s="5">
        <v>315187.5</v>
      </c>
      <c r="AK326" s="5">
        <v>315187.5</v>
      </c>
      <c r="AL326" s="5">
        <v>315187.5</v>
      </c>
      <c r="AM326" s="5">
        <v>315187.5</v>
      </c>
      <c r="AN326" s="5">
        <v>315187.5</v>
      </c>
      <c r="AO326" s="5">
        <v>315187.5</v>
      </c>
      <c r="AP326" s="5">
        <v>323067.1875</v>
      </c>
      <c r="AQ326" s="5">
        <v>323067.1875</v>
      </c>
      <c r="AR326" s="5">
        <v>323067.1875</v>
      </c>
      <c r="AS326" s="5">
        <v>360758.359375</v>
      </c>
      <c r="AT326" s="5">
        <v>360758.359375</v>
      </c>
      <c r="AU326" s="5">
        <v>360758.359375</v>
      </c>
      <c r="AV326" s="5">
        <v>369777.318359375</v>
      </c>
      <c r="AW326" s="5">
        <v>369777.318359375</v>
      </c>
      <c r="AX326" s="5">
        <v>369777.318359375</v>
      </c>
      <c r="AY326" s="5">
        <v>369777.318359375</v>
      </c>
      <c r="AZ326" s="5">
        <v>369777.318359375</v>
      </c>
      <c r="BA326" s="5">
        <v>369777.318359375</v>
      </c>
      <c r="BB326" s="5">
        <v>379021.75131836161</v>
      </c>
      <c r="BC326" s="5">
        <v>418621.03876953572</v>
      </c>
      <c r="BD326" s="5">
        <v>418621.03876953572</v>
      </c>
      <c r="BE326" s="5">
        <v>418621.03876953572</v>
      </c>
      <c r="BF326" s="5">
        <v>418621.03876953572</v>
      </c>
      <c r="BG326" s="5">
        <v>418621.03876953572</v>
      </c>
      <c r="BH326" s="5">
        <v>429086.56473877281</v>
      </c>
      <c r="BI326" s="5">
        <v>429086.56473877281</v>
      </c>
      <c r="BJ326" s="5">
        <v>429086.56473877281</v>
      </c>
      <c r="BK326" s="5">
        <v>429086.56473877281</v>
      </c>
      <c r="BL326" s="5">
        <v>429086.56473877281</v>
      </c>
      <c r="BM326" s="5">
        <v>429086.56473877281</v>
      </c>
      <c r="BN326" s="5">
        <v>439813.72885724157</v>
      </c>
      <c r="BO326" s="5">
        <v>439813.72885724157</v>
      </c>
      <c r="BP326" s="5">
        <v>439813.72885724157</v>
      </c>
      <c r="BQ326" s="5">
        <v>439813.72885724157</v>
      </c>
      <c r="BR326" s="5">
        <v>439813.7288572453</v>
      </c>
      <c r="BS326" s="5">
        <v>439813.72885724157</v>
      </c>
      <c r="BT326" s="5">
        <v>450809.07207867503</v>
      </c>
      <c r="BU326" s="5">
        <v>450809.07207867503</v>
      </c>
      <c r="BV326" s="5">
        <v>499545.18797907233</v>
      </c>
      <c r="BW326" s="5">
        <v>499545.18797907233</v>
      </c>
      <c r="BX326" s="5">
        <v>499545.18797907233</v>
      </c>
      <c r="BY326" s="5">
        <v>499545.18797907233</v>
      </c>
      <c r="BZ326" s="5">
        <v>512033.8176785484</v>
      </c>
      <c r="CA326" s="5">
        <v>512033.81767854095</v>
      </c>
      <c r="CB326" s="5">
        <v>512033.81767854095</v>
      </c>
      <c r="CC326" s="5">
        <v>512033.81767854095</v>
      </c>
      <c r="CD326" s="5">
        <v>512033.81767854095</v>
      </c>
      <c r="CE326" s="5">
        <v>512033.81767854095</v>
      </c>
      <c r="CF326" s="5">
        <v>0</v>
      </c>
    </row>
    <row r="327" spans="2:84" x14ac:dyDescent="0.3">
      <c r="B327" s="13">
        <v>327</v>
      </c>
      <c r="H327" s="1" t="s">
        <v>223</v>
      </c>
      <c r="I327" s="1" t="s">
        <v>147</v>
      </c>
      <c r="J327" s="1" t="s">
        <v>153</v>
      </c>
      <c r="M327" s="53" t="s">
        <v>18</v>
      </c>
      <c r="U327" s="5">
        <v>1.4901161193847656E-8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3.7252902984619141E-9</v>
      </c>
      <c r="BW327" s="5">
        <v>0</v>
      </c>
      <c r="BX327" s="5">
        <v>0</v>
      </c>
      <c r="BY327" s="5">
        <v>7.4505805969238281E-9</v>
      </c>
      <c r="BZ327" s="5">
        <v>0</v>
      </c>
      <c r="CA327" s="5">
        <v>0</v>
      </c>
      <c r="CB327" s="5">
        <v>1.1175870895385742E-8</v>
      </c>
      <c r="CC327" s="5">
        <v>0</v>
      </c>
      <c r="CD327" s="5">
        <v>0</v>
      </c>
      <c r="CE327" s="5">
        <v>1.4901161193847656E-8</v>
      </c>
      <c r="CF327" s="5">
        <v>0</v>
      </c>
    </row>
    <row r="328" spans="2:84" x14ac:dyDescent="0.3">
      <c r="B328" s="13">
        <v>328</v>
      </c>
      <c r="H328" s="1" t="s">
        <v>223</v>
      </c>
      <c r="I328" s="1" t="s">
        <v>147</v>
      </c>
      <c r="J328" s="1" t="s">
        <v>154</v>
      </c>
      <c r="M328" s="53" t="s">
        <v>18</v>
      </c>
      <c r="U328" s="5">
        <v>550330.19356713071</v>
      </c>
      <c r="X328" s="5">
        <v>84000</v>
      </c>
      <c r="Y328" s="5">
        <v>135000</v>
      </c>
      <c r="Z328" s="5">
        <v>180000</v>
      </c>
      <c r="AA328" s="5">
        <v>180000</v>
      </c>
      <c r="AB328" s="5">
        <v>180000</v>
      </c>
      <c r="AC328" s="5">
        <v>180000</v>
      </c>
      <c r="AD328" s="5">
        <v>184500</v>
      </c>
      <c r="AE328" s="5">
        <v>184500</v>
      </c>
      <c r="AF328" s="5">
        <v>184500</v>
      </c>
      <c r="AG328" s="5">
        <v>184500</v>
      </c>
      <c r="AH328" s="5">
        <v>184500</v>
      </c>
      <c r="AI328" s="5">
        <v>184500</v>
      </c>
      <c r="AJ328" s="5">
        <v>213832.5</v>
      </c>
      <c r="AK328" s="5">
        <v>213832.5</v>
      </c>
      <c r="AL328" s="5">
        <v>213832.5</v>
      </c>
      <c r="AM328" s="5">
        <v>238552.5</v>
      </c>
      <c r="AN328" s="5">
        <v>238552.5</v>
      </c>
      <c r="AO328" s="5">
        <v>238552.5</v>
      </c>
      <c r="AP328" s="5">
        <v>268000.3125</v>
      </c>
      <c r="AQ328" s="5">
        <v>268000.3125</v>
      </c>
      <c r="AR328" s="5">
        <v>268000.3125</v>
      </c>
      <c r="AS328" s="5">
        <v>315335.015625</v>
      </c>
      <c r="AT328" s="5">
        <v>315335.015625</v>
      </c>
      <c r="AU328" s="5">
        <v>315335.015625</v>
      </c>
      <c r="AV328" s="5">
        <v>323712.791015625</v>
      </c>
      <c r="AW328" s="5">
        <v>349174.39101562463</v>
      </c>
      <c r="AX328" s="5">
        <v>349174.39101562463</v>
      </c>
      <c r="AY328" s="5">
        <v>349174.39101562463</v>
      </c>
      <c r="AZ328" s="5">
        <v>374635.99101562425</v>
      </c>
      <c r="BA328" s="5">
        <v>374635.99101562332</v>
      </c>
      <c r="BB328" s="5">
        <v>380182.65079101454</v>
      </c>
      <c r="BC328" s="5">
        <v>403942.22326171771</v>
      </c>
      <c r="BD328" s="5">
        <v>429403.82326171827</v>
      </c>
      <c r="BE328" s="5">
        <v>429403.8232617192</v>
      </c>
      <c r="BF328" s="5">
        <v>429403.8232617192</v>
      </c>
      <c r="BG328" s="5">
        <v>429403.8232617192</v>
      </c>
      <c r="BH328" s="5">
        <v>441030.07484326139</v>
      </c>
      <c r="BI328" s="5">
        <v>441030.07484326139</v>
      </c>
      <c r="BJ328" s="5">
        <v>441030.07484326139</v>
      </c>
      <c r="BK328" s="5">
        <v>441030.07484326139</v>
      </c>
      <c r="BL328" s="5">
        <v>441030.07484326139</v>
      </c>
      <c r="BM328" s="5">
        <v>441030.07484326139</v>
      </c>
      <c r="BN328" s="5">
        <v>447466.37331434339</v>
      </c>
      <c r="BO328" s="5">
        <v>447466.37331434339</v>
      </c>
      <c r="BP328" s="5">
        <v>473691.82131434418</v>
      </c>
      <c r="BQ328" s="5">
        <v>473691.82131434605</v>
      </c>
      <c r="BR328" s="5">
        <v>473691.82131434605</v>
      </c>
      <c r="BS328" s="5">
        <v>473691.82131434605</v>
      </c>
      <c r="BT328" s="5">
        <v>486583.13476720452</v>
      </c>
      <c r="BU328" s="5">
        <v>486583.13476720452</v>
      </c>
      <c r="BV328" s="5">
        <v>515824.80430744588</v>
      </c>
      <c r="BW328" s="5">
        <v>515824.80430744402</v>
      </c>
      <c r="BX328" s="5">
        <v>515824.80430744588</v>
      </c>
      <c r="BY328" s="5">
        <v>515824.80430744588</v>
      </c>
      <c r="BZ328" s="5">
        <v>523317.98212713376</v>
      </c>
      <c r="CA328" s="5">
        <v>523317.98212713376</v>
      </c>
      <c r="CB328" s="5">
        <v>523317.98212713376</v>
      </c>
      <c r="CC328" s="5">
        <v>550330.19356713444</v>
      </c>
      <c r="CD328" s="5">
        <v>550330.19356713444</v>
      </c>
      <c r="CE328" s="5">
        <v>550330.19356713071</v>
      </c>
      <c r="CF328" s="5">
        <v>0</v>
      </c>
    </row>
    <row r="329" spans="2:84" x14ac:dyDescent="0.3">
      <c r="B329" s="13">
        <v>329</v>
      </c>
      <c r="H329" s="1" t="s">
        <v>223</v>
      </c>
      <c r="I329" s="1" t="s">
        <v>147</v>
      </c>
      <c r="J329" s="1" t="s">
        <v>226</v>
      </c>
      <c r="M329" s="53" t="s">
        <v>18</v>
      </c>
      <c r="U329" s="5">
        <v>123795.83333333349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67833.333333333328</v>
      </c>
      <c r="AJ329" s="5">
        <v>67268.055555555547</v>
      </c>
      <c r="AK329" s="5">
        <v>133970.83333333331</v>
      </c>
      <c r="AL329" s="5">
        <v>200108.33333333331</v>
      </c>
      <c r="AM329" s="5">
        <v>265680.5555555555</v>
      </c>
      <c r="AN329" s="5">
        <v>330687.49999999994</v>
      </c>
      <c r="AO329" s="5">
        <v>195020.83333333331</v>
      </c>
      <c r="AP329" s="5">
        <v>63876.388888888934</v>
      </c>
      <c r="AQ329" s="5">
        <v>127187.50000000006</v>
      </c>
      <c r="AR329" s="5">
        <v>189933.33333333343</v>
      </c>
      <c r="AS329" s="5">
        <v>62180.55555555562</v>
      </c>
      <c r="AT329" s="5">
        <v>123795.83333333337</v>
      </c>
      <c r="AU329" s="5">
        <v>184845.83333333337</v>
      </c>
      <c r="AV329" s="5">
        <v>60484.722222222365</v>
      </c>
      <c r="AW329" s="5">
        <v>120404.16666666674</v>
      </c>
      <c r="AX329" s="5">
        <v>179758.33333333337</v>
      </c>
      <c r="AY329" s="5">
        <v>238547.22222222225</v>
      </c>
      <c r="AZ329" s="5">
        <v>296770.83333333326</v>
      </c>
      <c r="BA329" s="5">
        <v>174670.83333333326</v>
      </c>
      <c r="BB329" s="5">
        <v>57093.055555555504</v>
      </c>
      <c r="BC329" s="5">
        <v>113620.83333333326</v>
      </c>
      <c r="BD329" s="5">
        <v>169583.33333333326</v>
      </c>
      <c r="BE329" s="5">
        <v>55397.222222222248</v>
      </c>
      <c r="BF329" s="5">
        <v>110229.16666666674</v>
      </c>
      <c r="BG329" s="5">
        <v>164495.83333333349</v>
      </c>
      <c r="BH329" s="5">
        <v>53701.388888889225</v>
      </c>
      <c r="BI329" s="5">
        <v>106837.50000000023</v>
      </c>
      <c r="BJ329" s="5">
        <v>159408.33333333349</v>
      </c>
      <c r="BK329" s="5">
        <v>211413.88888888899</v>
      </c>
      <c r="BL329" s="5">
        <v>262854.16666666674</v>
      </c>
      <c r="BM329" s="5">
        <v>154320.83333333349</v>
      </c>
      <c r="BN329" s="5">
        <v>50309.722222222481</v>
      </c>
      <c r="BO329" s="5">
        <v>100054.16666666698</v>
      </c>
      <c r="BP329" s="5">
        <v>149233.33333333372</v>
      </c>
      <c r="BQ329" s="5">
        <v>48613.888888889458</v>
      </c>
      <c r="BR329" s="5">
        <v>96662.500000000466</v>
      </c>
      <c r="BS329" s="5">
        <v>144145.83333333372</v>
      </c>
      <c r="BT329" s="5">
        <v>46918.055555555969</v>
      </c>
      <c r="BU329" s="5">
        <v>93270.833333333954</v>
      </c>
      <c r="BV329" s="5">
        <v>139058.33333333395</v>
      </c>
      <c r="BW329" s="5">
        <v>184280.55555555597</v>
      </c>
      <c r="BX329" s="5">
        <v>228937.50000000047</v>
      </c>
      <c r="BY329" s="5">
        <v>133970.83333333349</v>
      </c>
      <c r="BZ329" s="5">
        <v>43526.388888888992</v>
      </c>
      <c r="CA329" s="5">
        <v>86487.5</v>
      </c>
      <c r="CB329" s="5">
        <v>128883.33333333349</v>
      </c>
      <c r="CC329" s="5">
        <v>41830.555555555504</v>
      </c>
      <c r="CD329" s="5">
        <v>83095.833333333489</v>
      </c>
      <c r="CE329" s="5">
        <v>123795.83333333349</v>
      </c>
      <c r="CF329" s="5">
        <v>0</v>
      </c>
    </row>
    <row r="330" spans="2:84" x14ac:dyDescent="0.3">
      <c r="B330" s="13">
        <v>330</v>
      </c>
      <c r="H330" s="1" t="s">
        <v>223</v>
      </c>
      <c r="I330" s="1" t="s">
        <v>147</v>
      </c>
      <c r="J330" s="1" t="s">
        <v>146</v>
      </c>
      <c r="M330" s="53" t="s">
        <v>18</v>
      </c>
      <c r="U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164038.23718368076</v>
      </c>
      <c r="AQ330" s="5">
        <v>464299.46501600789</v>
      </c>
      <c r="AR330" s="5">
        <v>901661.34115840122</v>
      </c>
      <c r="AS330" s="5">
        <v>1147628.5345307288</v>
      </c>
      <c r="AT330" s="5">
        <v>1502826.4362691226</v>
      </c>
      <c r="AU330" s="5">
        <v>1967255.0463735824</v>
      </c>
      <c r="AV330" s="5">
        <v>1806807.9061459722</v>
      </c>
      <c r="AW330" s="5">
        <v>1802845.3160681631</v>
      </c>
      <c r="AX330" s="5">
        <v>1964823.0455204137</v>
      </c>
      <c r="AY330" s="5">
        <v>1583553.3873541476</v>
      </c>
      <c r="AZ330" s="5">
        <v>1314116.679435337</v>
      </c>
      <c r="BA330" s="5">
        <v>1156512.9217639789</v>
      </c>
      <c r="BB330" s="5">
        <v>614363.87635104731</v>
      </c>
      <c r="BC330" s="5">
        <v>433358.87453335151</v>
      </c>
      <c r="BD330" s="5">
        <v>599520.86555781215</v>
      </c>
      <c r="BE330" s="5">
        <v>638258.65267075598</v>
      </c>
      <c r="BF330" s="5">
        <v>681997.2231952399</v>
      </c>
      <c r="BG330" s="5">
        <v>730833.18330411613</v>
      </c>
      <c r="BH330" s="5">
        <v>422225.87483591959</v>
      </c>
      <c r="BI330" s="5">
        <v>200339.112311773</v>
      </c>
      <c r="BJ330" s="5">
        <v>72790.763467006385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189982.46579524875</v>
      </c>
      <c r="BT330" s="5">
        <v>233329.17690183222</v>
      </c>
      <c r="BU330" s="5">
        <v>369555.64245001972</v>
      </c>
      <c r="BV330" s="5">
        <v>603096.49128849059</v>
      </c>
      <c r="BW330" s="5">
        <v>640622.22829102725</v>
      </c>
      <c r="BX330" s="5">
        <v>683463.26163282245</v>
      </c>
      <c r="BY330" s="5">
        <v>731619.59131387621</v>
      </c>
      <c r="BZ330" s="5">
        <v>415446.18828986585</v>
      </c>
      <c r="CA330" s="5">
        <v>195368.64092037082</v>
      </c>
      <c r="CB330" s="5">
        <v>75672.691752642393</v>
      </c>
      <c r="CC330" s="5">
        <v>0</v>
      </c>
      <c r="CD330" s="5">
        <v>0</v>
      </c>
      <c r="CE330" s="5">
        <v>0</v>
      </c>
      <c r="CF330" s="5">
        <v>0</v>
      </c>
    </row>
  </sheetData>
  <conditionalFormatting sqref="X4:Z4">
    <cfRule type="containsBlanks" dxfId="5115" priority="4319">
      <formula>LEN(TRIM(X4))=0</formula>
    </cfRule>
  </conditionalFormatting>
  <conditionalFormatting sqref="X1:Z1">
    <cfRule type="containsBlanks" dxfId="5114" priority="4318">
      <formula>LEN(TRIM(X1))=0</formula>
    </cfRule>
  </conditionalFormatting>
  <conditionalFormatting sqref="H6:J9 H17:J17 H14:J14 H10:I10">
    <cfRule type="expression" dxfId="5113" priority="4315">
      <formula>AND($H6&lt;&gt;"",$I6&lt;&gt;"",$J6&lt;&gt;"")</formula>
    </cfRule>
    <cfRule type="expression" dxfId="5112" priority="4316">
      <formula>AND($H6&lt;&gt;"",$I6&lt;&gt;"",$J6="")</formula>
    </cfRule>
    <cfRule type="expression" dxfId="5111" priority="4317">
      <formula>AND($H6&lt;&gt;"",$I6="",$J6="")</formula>
    </cfRule>
  </conditionalFormatting>
  <conditionalFormatting sqref="X6:Z6 U6">
    <cfRule type="expression" dxfId="5110" priority="4312">
      <formula>AND($H6&lt;&gt;"",$I6&lt;&gt;"",$J6&lt;&gt;"")</formula>
    </cfRule>
    <cfRule type="expression" dxfId="5109" priority="4313">
      <formula>AND($H6&lt;&gt;"",$I6&lt;&gt;"",$J6="")</formula>
    </cfRule>
    <cfRule type="expression" dxfId="5108" priority="4314">
      <formula>AND($H6&lt;&gt;"",$I6="",$J6="")</formula>
    </cfRule>
  </conditionalFormatting>
  <conditionalFormatting sqref="H6:H10 H17 H14">
    <cfRule type="expression" dxfId="5107" priority="4311">
      <formula>AND($H6&lt;&gt;"",$I6&lt;&gt;"")</formula>
    </cfRule>
  </conditionalFormatting>
  <conditionalFormatting sqref="I6:I10 I17 I14">
    <cfRule type="expression" dxfId="5106" priority="4310">
      <formula>AND($I6&lt;&gt;"",$J6&lt;&gt;"")</formula>
    </cfRule>
  </conditionalFormatting>
  <conditionalFormatting sqref="H18:J18 H24:J26">
    <cfRule type="expression" dxfId="5105" priority="4307">
      <formula>AND($H18&lt;&gt;"",$I18&lt;&gt;"",$J18&lt;&gt;"")</formula>
    </cfRule>
    <cfRule type="expression" dxfId="5104" priority="4308">
      <formula>AND($H18&lt;&gt;"",$I18&lt;&gt;"",$J18="")</formula>
    </cfRule>
    <cfRule type="expression" dxfId="5103" priority="4309">
      <formula>AND($H18&lt;&gt;"",$I18="",$J18="")</formula>
    </cfRule>
  </conditionalFormatting>
  <conditionalFormatting sqref="X7:Z10 U7:U10 X18:Z18 X26:Z26 X25:AG25 U18 U24:U26 X24:Z24 U14 X14:Z14">
    <cfRule type="expression" dxfId="5102" priority="4304">
      <formula>AND($H7&lt;&gt;"",$I7&lt;&gt;"",$J7&lt;&gt;"")</formula>
    </cfRule>
    <cfRule type="expression" dxfId="5101" priority="4305">
      <formula>AND($H7&lt;&gt;"",$I7&lt;&gt;"",$J7="")</formula>
    </cfRule>
    <cfRule type="expression" dxfId="5100" priority="4306">
      <formula>AND($H7&lt;&gt;"",$I7="",$J7="")</formula>
    </cfRule>
  </conditionalFormatting>
  <conditionalFormatting sqref="H18 H24:H26">
    <cfRule type="expression" dxfId="5099" priority="4303">
      <formula>AND($H18&lt;&gt;"",$I18&lt;&gt;"")</formula>
    </cfRule>
  </conditionalFormatting>
  <conditionalFormatting sqref="I18 I24:I26">
    <cfRule type="expression" dxfId="5098" priority="4302">
      <formula>AND($I18&lt;&gt;"",$J18&lt;&gt;"")</formula>
    </cfRule>
  </conditionalFormatting>
  <conditionalFormatting sqref="A6:A10 A18 A24:A26 A14">
    <cfRule type="containsBlanks" dxfId="5097" priority="4301">
      <formula>LEN(TRIM(A6))=0</formula>
    </cfRule>
  </conditionalFormatting>
  <conditionalFormatting sqref="AA4:AB4">
    <cfRule type="containsBlanks" dxfId="5096" priority="4300">
      <formula>LEN(TRIM(AA4))=0</formula>
    </cfRule>
  </conditionalFormatting>
  <conditionalFormatting sqref="AA1:AB1">
    <cfRule type="containsBlanks" dxfId="5095" priority="4299">
      <formula>LEN(TRIM(AA1))=0</formula>
    </cfRule>
  </conditionalFormatting>
  <conditionalFormatting sqref="AA6:AB6">
    <cfRule type="expression" dxfId="5094" priority="4296">
      <formula>AND($H6&lt;&gt;"",$I6&lt;&gt;"",$J6&lt;&gt;"")</formula>
    </cfRule>
    <cfRule type="expression" dxfId="5093" priority="4297">
      <formula>AND($H6&lt;&gt;"",$I6&lt;&gt;"",$J6="")</formula>
    </cfRule>
    <cfRule type="expression" dxfId="5092" priority="4298">
      <formula>AND($H6&lt;&gt;"",$I6="",$J6="")</formula>
    </cfRule>
  </conditionalFormatting>
  <conditionalFormatting sqref="AA7:AB10 AA18:AB18 AA26:AB26 AA24:AB24 AA14:AB14">
    <cfRule type="expression" dxfId="5091" priority="4293">
      <formula>AND($H7&lt;&gt;"",$I7&lt;&gt;"",$J7&lt;&gt;"")</formula>
    </cfRule>
    <cfRule type="expression" dxfId="5090" priority="4294">
      <formula>AND($H7&lt;&gt;"",$I7&lt;&gt;"",$J7="")</formula>
    </cfRule>
    <cfRule type="expression" dxfId="5089" priority="4295">
      <formula>AND($H7&lt;&gt;"",$I7="",$J7="")</formula>
    </cfRule>
  </conditionalFormatting>
  <conditionalFormatting sqref="AC4:AD4">
    <cfRule type="containsBlanks" dxfId="5088" priority="4292">
      <formula>LEN(TRIM(AC4))=0</formula>
    </cfRule>
  </conditionalFormatting>
  <conditionalFormatting sqref="AC1:AD1">
    <cfRule type="containsBlanks" dxfId="5087" priority="4291">
      <formula>LEN(TRIM(AC1))=0</formula>
    </cfRule>
  </conditionalFormatting>
  <conditionalFormatting sqref="AC6:AD6">
    <cfRule type="expression" dxfId="5086" priority="4288">
      <formula>AND($H6&lt;&gt;"",$I6&lt;&gt;"",$J6&lt;&gt;"")</formula>
    </cfRule>
    <cfRule type="expression" dxfId="5085" priority="4289">
      <formula>AND($H6&lt;&gt;"",$I6&lt;&gt;"",$J6="")</formula>
    </cfRule>
    <cfRule type="expression" dxfId="5084" priority="4290">
      <formula>AND($H6&lt;&gt;"",$I6="",$J6="")</formula>
    </cfRule>
  </conditionalFormatting>
  <conditionalFormatting sqref="AC7:AD10 AC18:AD18 AC26:AD26 AC24:AD24 AC14:AD14">
    <cfRule type="expression" dxfId="5083" priority="4285">
      <formula>AND($H7&lt;&gt;"",$I7&lt;&gt;"",$J7&lt;&gt;"")</formula>
    </cfRule>
    <cfRule type="expression" dxfId="5082" priority="4286">
      <formula>AND($H7&lt;&gt;"",$I7&lt;&gt;"",$J7="")</formula>
    </cfRule>
    <cfRule type="expression" dxfId="5081" priority="4287">
      <formula>AND($H7&lt;&gt;"",$I7="",$J7="")</formula>
    </cfRule>
  </conditionalFormatting>
  <conditionalFormatting sqref="AE4:AH4">
    <cfRule type="containsBlanks" dxfId="5080" priority="4284">
      <formula>LEN(TRIM(AE4))=0</formula>
    </cfRule>
  </conditionalFormatting>
  <conditionalFormatting sqref="AE1:AH1">
    <cfRule type="containsBlanks" dxfId="5079" priority="4283">
      <formula>LEN(TRIM(AE1))=0</formula>
    </cfRule>
  </conditionalFormatting>
  <conditionalFormatting sqref="AE6:AH6">
    <cfRule type="expression" dxfId="5078" priority="4280">
      <formula>AND($H6&lt;&gt;"",$I6&lt;&gt;"",$J6&lt;&gt;"")</formula>
    </cfRule>
    <cfRule type="expression" dxfId="5077" priority="4281">
      <formula>AND($H6&lt;&gt;"",$I6&lt;&gt;"",$J6="")</formula>
    </cfRule>
    <cfRule type="expression" dxfId="5076" priority="4282">
      <formula>AND($H6&lt;&gt;"",$I6="",$J6="")</formula>
    </cfRule>
  </conditionalFormatting>
  <conditionalFormatting sqref="AE7:AH10 AE18:AH18 AE26:AH26 AH25 AE24:AH24 AE14:AH14">
    <cfRule type="expression" dxfId="5075" priority="4277">
      <formula>AND($H7&lt;&gt;"",$I7&lt;&gt;"",$J7&lt;&gt;"")</formula>
    </cfRule>
    <cfRule type="expression" dxfId="5074" priority="4278">
      <formula>AND($H7&lt;&gt;"",$I7&lt;&gt;"",$J7="")</formula>
    </cfRule>
    <cfRule type="expression" dxfId="5073" priority="4279">
      <formula>AND($H7&lt;&gt;"",$I7="",$J7="")</formula>
    </cfRule>
  </conditionalFormatting>
  <conditionalFormatting sqref="AI4">
    <cfRule type="containsBlanks" dxfId="5072" priority="4276">
      <formula>LEN(TRIM(AI4))=0</formula>
    </cfRule>
  </conditionalFormatting>
  <conditionalFormatting sqref="AI1">
    <cfRule type="containsBlanks" dxfId="5071" priority="4275">
      <formula>LEN(TRIM(AI1))=0</formula>
    </cfRule>
  </conditionalFormatting>
  <conditionalFormatting sqref="AI6">
    <cfRule type="expression" dxfId="5070" priority="4272">
      <formula>AND($H6&lt;&gt;"",$I6&lt;&gt;"",$J6&lt;&gt;"")</formula>
    </cfRule>
    <cfRule type="expression" dxfId="5069" priority="4273">
      <formula>AND($H6&lt;&gt;"",$I6&lt;&gt;"",$J6="")</formula>
    </cfRule>
    <cfRule type="expression" dxfId="5068" priority="4274">
      <formula>AND($H6&lt;&gt;"",$I6="",$J6="")</formula>
    </cfRule>
  </conditionalFormatting>
  <conditionalFormatting sqref="AI7:AI10 AI18 AI24:AI26 AI14">
    <cfRule type="expression" dxfId="5067" priority="4269">
      <formula>AND($H7&lt;&gt;"",$I7&lt;&gt;"",$J7&lt;&gt;"")</formula>
    </cfRule>
    <cfRule type="expression" dxfId="5066" priority="4270">
      <formula>AND($H7&lt;&gt;"",$I7&lt;&gt;"",$J7="")</formula>
    </cfRule>
    <cfRule type="expression" dxfId="5065" priority="4271">
      <formula>AND($H7&lt;&gt;"",$I7="",$J7="")</formula>
    </cfRule>
  </conditionalFormatting>
  <conditionalFormatting sqref="H15:J15">
    <cfRule type="expression" dxfId="5064" priority="4260">
      <formula>AND($H15&lt;&gt;"",$I15&lt;&gt;"",$J15&lt;&gt;"")</formula>
    </cfRule>
    <cfRule type="expression" dxfId="5063" priority="4261">
      <formula>AND($H15&lt;&gt;"",$I15&lt;&gt;"",$J15="")</formula>
    </cfRule>
    <cfRule type="expression" dxfId="5062" priority="4262">
      <formula>AND($H15&lt;&gt;"",$I15="",$J15="")</formula>
    </cfRule>
  </conditionalFormatting>
  <conditionalFormatting sqref="X15:Z15 U15">
    <cfRule type="expression" dxfId="5061" priority="4257">
      <formula>AND($H15&lt;&gt;"",$I15&lt;&gt;"",$J15&lt;&gt;"")</formula>
    </cfRule>
    <cfRule type="expression" dxfId="5060" priority="4258">
      <formula>AND($H15&lt;&gt;"",$I15&lt;&gt;"",$J15="")</formula>
    </cfRule>
    <cfRule type="expression" dxfId="5059" priority="4259">
      <formula>AND($H15&lt;&gt;"",$I15="",$J15="")</formula>
    </cfRule>
  </conditionalFormatting>
  <conditionalFormatting sqref="H15">
    <cfRule type="expression" dxfId="5058" priority="4256">
      <formula>AND($H15&lt;&gt;"",$I15&lt;&gt;"")</formula>
    </cfRule>
  </conditionalFormatting>
  <conditionalFormatting sqref="I15">
    <cfRule type="expression" dxfId="5057" priority="4255">
      <formula>AND($I15&lt;&gt;"",$J15&lt;&gt;"")</formula>
    </cfRule>
  </conditionalFormatting>
  <conditionalFormatting sqref="A15">
    <cfRule type="containsBlanks" dxfId="5056" priority="4254">
      <formula>LEN(TRIM(A15))=0</formula>
    </cfRule>
  </conditionalFormatting>
  <conditionalFormatting sqref="AA15:AB15">
    <cfRule type="expression" dxfId="5055" priority="4251">
      <formula>AND($H15&lt;&gt;"",$I15&lt;&gt;"",$J15&lt;&gt;"")</formula>
    </cfRule>
    <cfRule type="expression" dxfId="5054" priority="4252">
      <formula>AND($H15&lt;&gt;"",$I15&lt;&gt;"",$J15="")</formula>
    </cfRule>
    <cfRule type="expression" dxfId="5053" priority="4253">
      <formula>AND($H15&lt;&gt;"",$I15="",$J15="")</formula>
    </cfRule>
  </conditionalFormatting>
  <conditionalFormatting sqref="AC15:AD15">
    <cfRule type="expression" dxfId="5052" priority="4248">
      <formula>AND($H15&lt;&gt;"",$I15&lt;&gt;"",$J15&lt;&gt;"")</formula>
    </cfRule>
    <cfRule type="expression" dxfId="5051" priority="4249">
      <formula>AND($H15&lt;&gt;"",$I15&lt;&gt;"",$J15="")</formula>
    </cfRule>
    <cfRule type="expression" dxfId="5050" priority="4250">
      <formula>AND($H15&lt;&gt;"",$I15="",$J15="")</formula>
    </cfRule>
  </conditionalFormatting>
  <conditionalFormatting sqref="AE15:AH15">
    <cfRule type="expression" dxfId="5049" priority="4245">
      <formula>AND($H15&lt;&gt;"",$I15&lt;&gt;"",$J15&lt;&gt;"")</formula>
    </cfRule>
    <cfRule type="expression" dxfId="5048" priority="4246">
      <formula>AND($H15&lt;&gt;"",$I15&lt;&gt;"",$J15="")</formula>
    </cfRule>
    <cfRule type="expression" dxfId="5047" priority="4247">
      <formula>AND($H15&lt;&gt;"",$I15="",$J15="")</formula>
    </cfRule>
  </conditionalFormatting>
  <conditionalFormatting sqref="AI15">
    <cfRule type="expression" dxfId="5046" priority="4242">
      <formula>AND($H15&lt;&gt;"",$I15&lt;&gt;"",$J15&lt;&gt;"")</formula>
    </cfRule>
    <cfRule type="expression" dxfId="5045" priority="4243">
      <formula>AND($H15&lt;&gt;"",$I15&lt;&gt;"",$J15="")</formula>
    </cfRule>
    <cfRule type="expression" dxfId="5044" priority="4244">
      <formula>AND($H15&lt;&gt;"",$I15="",$J15="")</formula>
    </cfRule>
  </conditionalFormatting>
  <conditionalFormatting sqref="H16:J16">
    <cfRule type="expression" dxfId="5043" priority="4239">
      <formula>AND($H16&lt;&gt;"",$I16&lt;&gt;"",$J16&lt;&gt;"")</formula>
    </cfRule>
    <cfRule type="expression" dxfId="5042" priority="4240">
      <formula>AND($H16&lt;&gt;"",$I16&lt;&gt;"",$J16="")</formula>
    </cfRule>
    <cfRule type="expression" dxfId="5041" priority="4241">
      <formula>AND($H16&lt;&gt;"",$I16="",$J16="")</formula>
    </cfRule>
  </conditionalFormatting>
  <conditionalFormatting sqref="H16">
    <cfRule type="expression" dxfId="5040" priority="4238">
      <formula>AND($H16&lt;&gt;"",$I16&lt;&gt;"")</formula>
    </cfRule>
  </conditionalFormatting>
  <conditionalFormatting sqref="I16">
    <cfRule type="expression" dxfId="5039" priority="4237">
      <formula>AND($I16&lt;&gt;"",$J16&lt;&gt;"")</formula>
    </cfRule>
  </conditionalFormatting>
  <conditionalFormatting sqref="A16">
    <cfRule type="containsBlanks" dxfId="5038" priority="4236">
      <formula>LEN(TRIM(A16))=0</formula>
    </cfRule>
  </conditionalFormatting>
  <conditionalFormatting sqref="A17">
    <cfRule type="containsBlanks" dxfId="5037" priority="4230">
      <formula>LEN(TRIM(A17))=0</formula>
    </cfRule>
  </conditionalFormatting>
  <conditionalFormatting sqref="H27:J30">
    <cfRule type="expression" dxfId="5036" priority="4227">
      <formula>AND($H27&lt;&gt;"",$I27&lt;&gt;"",$J27&lt;&gt;"")</formula>
    </cfRule>
    <cfRule type="expression" dxfId="5035" priority="4228">
      <formula>AND($H27&lt;&gt;"",$I27&lt;&gt;"",$J27="")</formula>
    </cfRule>
    <cfRule type="expression" dxfId="5034" priority="4229">
      <formula>AND($H27&lt;&gt;"",$I27="",$J27="")</formula>
    </cfRule>
  </conditionalFormatting>
  <conditionalFormatting sqref="X27:Z30 U27:U30">
    <cfRule type="expression" dxfId="5033" priority="4224">
      <formula>AND($H27&lt;&gt;"",$I27&lt;&gt;"",$J27&lt;&gt;"")</formula>
    </cfRule>
    <cfRule type="expression" dxfId="5032" priority="4225">
      <formula>AND($H27&lt;&gt;"",$I27&lt;&gt;"",$J27="")</formula>
    </cfRule>
    <cfRule type="expression" dxfId="5031" priority="4226">
      <formula>AND($H27&lt;&gt;"",$I27="",$J27="")</formula>
    </cfRule>
  </conditionalFormatting>
  <conditionalFormatting sqref="H27:H30">
    <cfRule type="expression" dxfId="5030" priority="4223">
      <formula>AND($H27&lt;&gt;"",$I27&lt;&gt;"")</formula>
    </cfRule>
  </conditionalFormatting>
  <conditionalFormatting sqref="I27:I30">
    <cfRule type="expression" dxfId="5029" priority="4222">
      <formula>AND($I27&lt;&gt;"",$J27&lt;&gt;"")</formula>
    </cfRule>
  </conditionalFormatting>
  <conditionalFormatting sqref="A27:A30">
    <cfRule type="containsBlanks" dxfId="5028" priority="4221">
      <formula>LEN(TRIM(A27))=0</formula>
    </cfRule>
  </conditionalFormatting>
  <conditionalFormatting sqref="AA27:AB30">
    <cfRule type="expression" dxfId="5027" priority="4218">
      <formula>AND($H27&lt;&gt;"",$I27&lt;&gt;"",$J27&lt;&gt;"")</formula>
    </cfRule>
    <cfRule type="expression" dxfId="5026" priority="4219">
      <formula>AND($H27&lt;&gt;"",$I27&lt;&gt;"",$J27="")</formula>
    </cfRule>
    <cfRule type="expression" dxfId="5025" priority="4220">
      <formula>AND($H27&lt;&gt;"",$I27="",$J27="")</formula>
    </cfRule>
  </conditionalFormatting>
  <conditionalFormatting sqref="AC27:AD30">
    <cfRule type="expression" dxfId="5024" priority="4215">
      <formula>AND($H27&lt;&gt;"",$I27&lt;&gt;"",$J27&lt;&gt;"")</formula>
    </cfRule>
    <cfRule type="expression" dxfId="5023" priority="4216">
      <formula>AND($H27&lt;&gt;"",$I27&lt;&gt;"",$J27="")</formula>
    </cfRule>
    <cfRule type="expression" dxfId="5022" priority="4217">
      <formula>AND($H27&lt;&gt;"",$I27="",$J27="")</formula>
    </cfRule>
  </conditionalFormatting>
  <conditionalFormatting sqref="AE27:AH30">
    <cfRule type="expression" dxfId="5021" priority="4212">
      <formula>AND($H27&lt;&gt;"",$I27&lt;&gt;"",$J27&lt;&gt;"")</formula>
    </cfRule>
    <cfRule type="expression" dxfId="5020" priority="4213">
      <formula>AND($H27&lt;&gt;"",$I27&lt;&gt;"",$J27="")</formula>
    </cfRule>
    <cfRule type="expression" dxfId="5019" priority="4214">
      <formula>AND($H27&lt;&gt;"",$I27="",$J27="")</formula>
    </cfRule>
  </conditionalFormatting>
  <conditionalFormatting sqref="AI27:AI30">
    <cfRule type="expression" dxfId="5018" priority="4209">
      <formula>AND($H27&lt;&gt;"",$I27&lt;&gt;"",$J27&lt;&gt;"")</formula>
    </cfRule>
    <cfRule type="expression" dxfId="5017" priority="4210">
      <formula>AND($H27&lt;&gt;"",$I27&lt;&gt;"",$J27="")</formula>
    </cfRule>
    <cfRule type="expression" dxfId="5016" priority="4211">
      <formula>AND($H27&lt;&gt;"",$I27="",$J27="")</formula>
    </cfRule>
  </conditionalFormatting>
  <conditionalFormatting sqref="H70:J70">
    <cfRule type="expression" dxfId="5015" priority="4164">
      <formula>AND($H70&lt;&gt;"",$I70&lt;&gt;"",$J70&lt;&gt;"")</formula>
    </cfRule>
    <cfRule type="expression" dxfId="5014" priority="4165">
      <formula>AND($H70&lt;&gt;"",$I70&lt;&gt;"",$J70="")</formula>
    </cfRule>
    <cfRule type="expression" dxfId="5013" priority="4166">
      <formula>AND($H70&lt;&gt;"",$I70="",$J70="")</formula>
    </cfRule>
  </conditionalFormatting>
  <conditionalFormatting sqref="U70 X70:Z70">
    <cfRule type="expression" dxfId="5012" priority="4161">
      <formula>AND($H70&lt;&gt;"",$I70&lt;&gt;"",$J70&lt;&gt;"")</formula>
    </cfRule>
    <cfRule type="expression" dxfId="5011" priority="4162">
      <formula>AND($H70&lt;&gt;"",$I70&lt;&gt;"",$J70="")</formula>
    </cfRule>
    <cfRule type="expression" dxfId="5010" priority="4163">
      <formula>AND($H70&lt;&gt;"",$I70="",$J70="")</formula>
    </cfRule>
  </conditionalFormatting>
  <conditionalFormatting sqref="H70">
    <cfRule type="expression" dxfId="5009" priority="4160">
      <formula>AND($H70&lt;&gt;"",$I70&lt;&gt;"")</formula>
    </cfRule>
  </conditionalFormatting>
  <conditionalFormatting sqref="I70">
    <cfRule type="expression" dxfId="5008" priority="4159">
      <formula>AND($I70&lt;&gt;"",$J70&lt;&gt;"")</formula>
    </cfRule>
  </conditionalFormatting>
  <conditionalFormatting sqref="A70">
    <cfRule type="containsBlanks" dxfId="5007" priority="4158">
      <formula>LEN(TRIM(A70))=0</formula>
    </cfRule>
  </conditionalFormatting>
  <conditionalFormatting sqref="AA70:AB70">
    <cfRule type="expression" dxfId="5006" priority="4155">
      <formula>AND($H70&lt;&gt;"",$I70&lt;&gt;"",$J70&lt;&gt;"")</formula>
    </cfRule>
    <cfRule type="expression" dxfId="5005" priority="4156">
      <formula>AND($H70&lt;&gt;"",$I70&lt;&gt;"",$J70="")</formula>
    </cfRule>
    <cfRule type="expression" dxfId="5004" priority="4157">
      <formula>AND($H70&lt;&gt;"",$I70="",$J70="")</formula>
    </cfRule>
  </conditionalFormatting>
  <conditionalFormatting sqref="AC70:AD70">
    <cfRule type="expression" dxfId="5003" priority="4152">
      <formula>AND($H70&lt;&gt;"",$I70&lt;&gt;"",$J70&lt;&gt;"")</formula>
    </cfRule>
    <cfRule type="expression" dxfId="5002" priority="4153">
      <formula>AND($H70&lt;&gt;"",$I70&lt;&gt;"",$J70="")</formula>
    </cfRule>
    <cfRule type="expression" dxfId="5001" priority="4154">
      <formula>AND($H70&lt;&gt;"",$I70="",$J70="")</formula>
    </cfRule>
  </conditionalFormatting>
  <conditionalFormatting sqref="AE70:AH70">
    <cfRule type="expression" dxfId="5000" priority="4149">
      <formula>AND($H70&lt;&gt;"",$I70&lt;&gt;"",$J70&lt;&gt;"")</formula>
    </cfRule>
    <cfRule type="expression" dxfId="4999" priority="4150">
      <formula>AND($H70&lt;&gt;"",$I70&lt;&gt;"",$J70="")</formula>
    </cfRule>
    <cfRule type="expression" dxfId="4998" priority="4151">
      <formula>AND($H70&lt;&gt;"",$I70="",$J70="")</formula>
    </cfRule>
  </conditionalFormatting>
  <conditionalFormatting sqref="AI70">
    <cfRule type="expression" dxfId="4997" priority="4146">
      <formula>AND($H70&lt;&gt;"",$I70&lt;&gt;"",$J70&lt;&gt;"")</formula>
    </cfRule>
    <cfRule type="expression" dxfId="4996" priority="4147">
      <formula>AND($H70&lt;&gt;"",$I70&lt;&gt;"",$J70="")</formula>
    </cfRule>
    <cfRule type="expression" dxfId="4995" priority="4148">
      <formula>AND($H70&lt;&gt;"",$I70="",$J70="")</formula>
    </cfRule>
  </conditionalFormatting>
  <conditionalFormatting sqref="A300">
    <cfRule type="containsBlanks" dxfId="4994" priority="3831">
      <formula>LEN(TRIM(A300))=0</formula>
    </cfRule>
  </conditionalFormatting>
  <conditionalFormatting sqref="AA300:AB300">
    <cfRule type="expression" dxfId="4993" priority="3828">
      <formula>AND($H300&lt;&gt;"",$I300&lt;&gt;"",$J300&lt;&gt;"")</formula>
    </cfRule>
    <cfRule type="expression" dxfId="4992" priority="3829">
      <formula>AND($H300&lt;&gt;"",$I300&lt;&gt;"",$J300="")</formula>
    </cfRule>
    <cfRule type="expression" dxfId="4991" priority="3830">
      <formula>AND($H300&lt;&gt;"",$I300="",$J300="")</formula>
    </cfRule>
  </conditionalFormatting>
  <conditionalFormatting sqref="AC300:AD300">
    <cfRule type="expression" dxfId="4990" priority="3825">
      <formula>AND($H300&lt;&gt;"",$I300&lt;&gt;"",$J300&lt;&gt;"")</formula>
    </cfRule>
    <cfRule type="expression" dxfId="4989" priority="3826">
      <formula>AND($H300&lt;&gt;"",$I300&lt;&gt;"",$J300="")</formula>
    </cfRule>
    <cfRule type="expression" dxfId="4988" priority="3827">
      <formula>AND($H300&lt;&gt;"",$I300="",$J300="")</formula>
    </cfRule>
  </conditionalFormatting>
  <conditionalFormatting sqref="AI300">
    <cfRule type="expression" dxfId="4987" priority="3819">
      <formula>AND($H300&lt;&gt;"",$I300&lt;&gt;"",$J300&lt;&gt;"")</formula>
    </cfRule>
    <cfRule type="expression" dxfId="4986" priority="3820">
      <formula>AND($H300&lt;&gt;"",$I300&lt;&gt;"",$J300="")</formula>
    </cfRule>
    <cfRule type="expression" dxfId="4985" priority="3821">
      <formula>AND($H300&lt;&gt;"",$I300="",$J300="")</formula>
    </cfRule>
  </conditionalFormatting>
  <conditionalFormatting sqref="H300:J300">
    <cfRule type="expression" dxfId="4984" priority="3837">
      <formula>AND($H300&lt;&gt;"",$I300&lt;&gt;"",$J300&lt;&gt;"")</formula>
    </cfRule>
    <cfRule type="expression" dxfId="4983" priority="3838">
      <formula>AND($H300&lt;&gt;"",$I300&lt;&gt;"",$J300="")</formula>
    </cfRule>
    <cfRule type="expression" dxfId="4982" priority="3839">
      <formula>AND($H300&lt;&gt;"",$I300="",$J300="")</formula>
    </cfRule>
  </conditionalFormatting>
  <conditionalFormatting sqref="U300 X300:Z300">
    <cfRule type="expression" dxfId="4981" priority="3834">
      <formula>AND($H300&lt;&gt;"",$I300&lt;&gt;"",$J300&lt;&gt;"")</formula>
    </cfRule>
    <cfRule type="expression" dxfId="4980" priority="3835">
      <formula>AND($H300&lt;&gt;"",$I300&lt;&gt;"",$J300="")</formula>
    </cfRule>
    <cfRule type="expression" dxfId="4979" priority="3836">
      <formula>AND($H300&lt;&gt;"",$I300="",$J300="")</formula>
    </cfRule>
  </conditionalFormatting>
  <conditionalFormatting sqref="AE300:AH300">
    <cfRule type="expression" dxfId="4978" priority="3822">
      <formula>AND($H300&lt;&gt;"",$I300&lt;&gt;"",$J300&lt;&gt;"")</formula>
    </cfRule>
    <cfRule type="expression" dxfId="4977" priority="3823">
      <formula>AND($H300&lt;&gt;"",$I300&lt;&gt;"",$J300="")</formula>
    </cfRule>
    <cfRule type="expression" dxfId="4976" priority="3824">
      <formula>AND($H300&lt;&gt;"",$I300="",$J300="")</formula>
    </cfRule>
  </conditionalFormatting>
  <conditionalFormatting sqref="H300">
    <cfRule type="expression" dxfId="4975" priority="3833">
      <formula>AND($H300&lt;&gt;"",$I300&lt;&gt;"")</formula>
    </cfRule>
  </conditionalFormatting>
  <conditionalFormatting sqref="I300">
    <cfRule type="expression" dxfId="4974" priority="3832">
      <formula>AND($I300&lt;&gt;"",$J300&lt;&gt;"")</formula>
    </cfRule>
  </conditionalFormatting>
  <conditionalFormatting sqref="AA278:AB278 AA280:AB280">
    <cfRule type="expression" dxfId="4973" priority="3572">
      <formula>AND($H278&lt;&gt;"",$I278&lt;&gt;"",$J278&lt;&gt;"")</formula>
    </cfRule>
    <cfRule type="expression" dxfId="4972" priority="3573">
      <formula>AND($H278&lt;&gt;"",$I278&lt;&gt;"",$J278="")</formula>
    </cfRule>
    <cfRule type="expression" dxfId="4971" priority="3574">
      <formula>AND($H278&lt;&gt;"",$I278="",$J278="")</formula>
    </cfRule>
  </conditionalFormatting>
  <conditionalFormatting sqref="AE278:AH278 AE280:AH280 AH279">
    <cfRule type="expression" dxfId="4970" priority="3566">
      <formula>AND($H278&lt;&gt;"",$I278&lt;&gt;"",$J278&lt;&gt;"")</formula>
    </cfRule>
    <cfRule type="expression" dxfId="4969" priority="3567">
      <formula>AND($H278&lt;&gt;"",$I278&lt;&gt;"",$J278="")</formula>
    </cfRule>
    <cfRule type="expression" dxfId="4968" priority="3568">
      <formula>AND($H278&lt;&gt;"",$I278="",$J278="")</formula>
    </cfRule>
  </conditionalFormatting>
  <conditionalFormatting sqref="AI278:AI280">
    <cfRule type="expression" dxfId="4967" priority="3563">
      <formula>AND($H278&lt;&gt;"",$I278&lt;&gt;"",$J278&lt;&gt;"")</formula>
    </cfRule>
    <cfRule type="expression" dxfId="4966" priority="3564">
      <formula>AND($H278&lt;&gt;"",$I278&lt;&gt;"",$J278="")</formula>
    </cfRule>
    <cfRule type="expression" dxfId="4965" priority="3565">
      <formula>AND($H278&lt;&gt;"",$I278="",$J278="")</formula>
    </cfRule>
  </conditionalFormatting>
  <conditionalFormatting sqref="H278:J280">
    <cfRule type="expression" dxfId="4964" priority="3581">
      <formula>AND($H278&lt;&gt;"",$I278&lt;&gt;"",$J278&lt;&gt;"")</formula>
    </cfRule>
    <cfRule type="expression" dxfId="4963" priority="3582">
      <formula>AND($H278&lt;&gt;"",$I278&lt;&gt;"",$J278="")</formula>
    </cfRule>
    <cfRule type="expression" dxfId="4962" priority="3583">
      <formula>AND($H278&lt;&gt;"",$I278="",$J278="")</formula>
    </cfRule>
  </conditionalFormatting>
  <conditionalFormatting sqref="X278:Z278 X280:Z280 X279:AG279 U278:U280">
    <cfRule type="expression" dxfId="4961" priority="3578">
      <formula>AND($H278&lt;&gt;"",$I278&lt;&gt;"",$J278&lt;&gt;"")</formula>
    </cfRule>
    <cfRule type="expression" dxfId="4960" priority="3579">
      <formula>AND($H278&lt;&gt;"",$I278&lt;&gt;"",$J278="")</formula>
    </cfRule>
    <cfRule type="expression" dxfId="4959" priority="3580">
      <formula>AND($H278&lt;&gt;"",$I278="",$J278="")</formula>
    </cfRule>
  </conditionalFormatting>
  <conditionalFormatting sqref="A278:A280">
    <cfRule type="containsBlanks" dxfId="4958" priority="3575">
      <formula>LEN(TRIM(A278))=0</formula>
    </cfRule>
  </conditionalFormatting>
  <conditionalFormatting sqref="AC278:AD278 AC280:AD280">
    <cfRule type="expression" dxfId="4957" priority="3569">
      <formula>AND($H278&lt;&gt;"",$I278&lt;&gt;"",$J278&lt;&gt;"")</formula>
    </cfRule>
    <cfRule type="expression" dxfId="4956" priority="3570">
      <formula>AND($H278&lt;&gt;"",$I278&lt;&gt;"",$J278="")</formula>
    </cfRule>
    <cfRule type="expression" dxfId="4955" priority="3571">
      <formula>AND($H278&lt;&gt;"",$I278="",$J278="")</formula>
    </cfRule>
  </conditionalFormatting>
  <conditionalFormatting sqref="H281:J284">
    <cfRule type="expression" dxfId="4954" priority="3560">
      <formula>AND($H281&lt;&gt;"",$I281&lt;&gt;"",$J281&lt;&gt;"")</formula>
    </cfRule>
    <cfRule type="expression" dxfId="4953" priority="3561">
      <formula>AND($H281&lt;&gt;"",$I281&lt;&gt;"",$J281="")</formula>
    </cfRule>
    <cfRule type="expression" dxfId="4952" priority="3562">
      <formula>AND($H281&lt;&gt;"",$I281="",$J281="")</formula>
    </cfRule>
  </conditionalFormatting>
  <conditionalFormatting sqref="X281:Z284 U281:U284">
    <cfRule type="expression" dxfId="4951" priority="3557">
      <formula>AND($H281&lt;&gt;"",$I281&lt;&gt;"",$J281&lt;&gt;"")</formula>
    </cfRule>
    <cfRule type="expression" dxfId="4950" priority="3558">
      <formula>AND($H281&lt;&gt;"",$I281&lt;&gt;"",$J281="")</formula>
    </cfRule>
    <cfRule type="expression" dxfId="4949" priority="3559">
      <formula>AND($H281&lt;&gt;"",$I281="",$J281="")</formula>
    </cfRule>
  </conditionalFormatting>
  <conditionalFormatting sqref="H278:H280">
    <cfRule type="expression" dxfId="4948" priority="3577">
      <formula>AND($H278&lt;&gt;"",$I278&lt;&gt;"")</formula>
    </cfRule>
  </conditionalFormatting>
  <conditionalFormatting sqref="I278:I280">
    <cfRule type="expression" dxfId="4947" priority="3576">
      <formula>AND($I278&lt;&gt;"",$J278&lt;&gt;"")</formula>
    </cfRule>
  </conditionalFormatting>
  <conditionalFormatting sqref="AC281:AD284">
    <cfRule type="expression" dxfId="4946" priority="3548">
      <formula>AND($H281&lt;&gt;"",$I281&lt;&gt;"",$J281&lt;&gt;"")</formula>
    </cfRule>
    <cfRule type="expression" dxfId="4945" priority="3549">
      <formula>AND($H281&lt;&gt;"",$I281&lt;&gt;"",$J281="")</formula>
    </cfRule>
    <cfRule type="expression" dxfId="4944" priority="3550">
      <formula>AND($H281&lt;&gt;"",$I281="",$J281="")</formula>
    </cfRule>
  </conditionalFormatting>
  <conditionalFormatting sqref="AE281:AH284">
    <cfRule type="expression" dxfId="4943" priority="3545">
      <formula>AND($H281&lt;&gt;"",$I281&lt;&gt;"",$J281&lt;&gt;"")</formula>
    </cfRule>
    <cfRule type="expression" dxfId="4942" priority="3546">
      <formula>AND($H281&lt;&gt;"",$I281&lt;&gt;"",$J281="")</formula>
    </cfRule>
    <cfRule type="expression" dxfId="4941" priority="3547">
      <formula>AND($H281&lt;&gt;"",$I281="",$J281="")</formula>
    </cfRule>
  </conditionalFormatting>
  <conditionalFormatting sqref="AI281:AI284">
    <cfRule type="expression" dxfId="4940" priority="3542">
      <formula>AND($H281&lt;&gt;"",$I281&lt;&gt;"",$J281&lt;&gt;"")</formula>
    </cfRule>
    <cfRule type="expression" dxfId="4939" priority="3543">
      <formula>AND($H281&lt;&gt;"",$I281&lt;&gt;"",$J281="")</formula>
    </cfRule>
    <cfRule type="expression" dxfId="4938" priority="3544">
      <formula>AND($H281&lt;&gt;"",$I281="",$J281="")</formula>
    </cfRule>
  </conditionalFormatting>
  <conditionalFormatting sqref="H281:H284">
    <cfRule type="expression" dxfId="4937" priority="3556">
      <formula>AND($H281&lt;&gt;"",$I281&lt;&gt;"")</formula>
    </cfRule>
  </conditionalFormatting>
  <conditionalFormatting sqref="I281:I284">
    <cfRule type="expression" dxfId="4936" priority="3555">
      <formula>AND($I281&lt;&gt;"",$J281&lt;&gt;"")</formula>
    </cfRule>
  </conditionalFormatting>
  <conditionalFormatting sqref="A281:A284">
    <cfRule type="containsBlanks" dxfId="4935" priority="3554">
      <formula>LEN(TRIM(A281))=0</formula>
    </cfRule>
  </conditionalFormatting>
  <conditionalFormatting sqref="AA281:AB284">
    <cfRule type="expression" dxfId="4934" priority="3551">
      <formula>AND($H281&lt;&gt;"",$I281&lt;&gt;"",$J281&lt;&gt;"")</formula>
    </cfRule>
    <cfRule type="expression" dxfId="4933" priority="3552">
      <formula>AND($H281&lt;&gt;"",$I281&lt;&gt;"",$J281="")</formula>
    </cfRule>
    <cfRule type="expression" dxfId="4932" priority="3553">
      <formula>AND($H281&lt;&gt;"",$I281="",$J281="")</formula>
    </cfRule>
  </conditionalFormatting>
  <conditionalFormatting sqref="H288:J291">
    <cfRule type="expression" dxfId="4931" priority="3455">
      <formula>AND($H288&lt;&gt;"",$I288&lt;&gt;"",$J288&lt;&gt;"")</formula>
    </cfRule>
    <cfRule type="expression" dxfId="4930" priority="3456">
      <formula>AND($H288&lt;&gt;"",$I288&lt;&gt;"",$J288="")</formula>
    </cfRule>
    <cfRule type="expression" dxfId="4929" priority="3457">
      <formula>AND($H288&lt;&gt;"",$I288="",$J288="")</formula>
    </cfRule>
  </conditionalFormatting>
  <conditionalFormatting sqref="X288:Z291 U288:U291">
    <cfRule type="expression" dxfId="4928" priority="3452">
      <formula>AND($H288&lt;&gt;"",$I288&lt;&gt;"",$J288&lt;&gt;"")</formula>
    </cfRule>
    <cfRule type="expression" dxfId="4927" priority="3453">
      <formula>AND($H288&lt;&gt;"",$I288&lt;&gt;"",$J288="")</formula>
    </cfRule>
    <cfRule type="expression" dxfId="4926" priority="3454">
      <formula>AND($H288&lt;&gt;"",$I288="",$J288="")</formula>
    </cfRule>
  </conditionalFormatting>
  <conditionalFormatting sqref="H288:H291">
    <cfRule type="expression" dxfId="4925" priority="3451">
      <formula>AND($H288&lt;&gt;"",$I288&lt;&gt;"")</formula>
    </cfRule>
  </conditionalFormatting>
  <conditionalFormatting sqref="I288:I291">
    <cfRule type="expression" dxfId="4924" priority="3450">
      <formula>AND($I288&lt;&gt;"",$J288&lt;&gt;"")</formula>
    </cfRule>
  </conditionalFormatting>
  <conditionalFormatting sqref="A288:A291">
    <cfRule type="containsBlanks" dxfId="4923" priority="3449">
      <formula>LEN(TRIM(A288))=0</formula>
    </cfRule>
  </conditionalFormatting>
  <conditionalFormatting sqref="AA288:AB291">
    <cfRule type="expression" dxfId="4922" priority="3446">
      <formula>AND($H288&lt;&gt;"",$I288&lt;&gt;"",$J288&lt;&gt;"")</formula>
    </cfRule>
    <cfRule type="expression" dxfId="4921" priority="3447">
      <formula>AND($H288&lt;&gt;"",$I288&lt;&gt;"",$J288="")</formula>
    </cfRule>
    <cfRule type="expression" dxfId="4920" priority="3448">
      <formula>AND($H288&lt;&gt;"",$I288="",$J288="")</formula>
    </cfRule>
  </conditionalFormatting>
  <conditionalFormatting sqref="AC288:AD291">
    <cfRule type="expression" dxfId="4919" priority="3443">
      <formula>AND($H288&lt;&gt;"",$I288&lt;&gt;"",$J288&lt;&gt;"")</formula>
    </cfRule>
    <cfRule type="expression" dxfId="4918" priority="3444">
      <formula>AND($H288&lt;&gt;"",$I288&lt;&gt;"",$J288="")</formula>
    </cfRule>
    <cfRule type="expression" dxfId="4917" priority="3445">
      <formula>AND($H288&lt;&gt;"",$I288="",$J288="")</formula>
    </cfRule>
  </conditionalFormatting>
  <conditionalFormatting sqref="AE288:AH291">
    <cfRule type="expression" dxfId="4916" priority="3440">
      <formula>AND($H288&lt;&gt;"",$I288&lt;&gt;"",$J288&lt;&gt;"")</formula>
    </cfRule>
    <cfRule type="expression" dxfId="4915" priority="3441">
      <formula>AND($H288&lt;&gt;"",$I288&lt;&gt;"",$J288="")</formula>
    </cfRule>
    <cfRule type="expression" dxfId="4914" priority="3442">
      <formula>AND($H288&lt;&gt;"",$I288="",$J288="")</formula>
    </cfRule>
  </conditionalFormatting>
  <conditionalFormatting sqref="AI288:AI291">
    <cfRule type="expression" dxfId="4913" priority="3437">
      <formula>AND($H288&lt;&gt;"",$I288&lt;&gt;"",$J288&lt;&gt;"")</formula>
    </cfRule>
    <cfRule type="expression" dxfId="4912" priority="3438">
      <formula>AND($H288&lt;&gt;"",$I288&lt;&gt;"",$J288="")</formula>
    </cfRule>
    <cfRule type="expression" dxfId="4911" priority="3439">
      <formula>AND($H288&lt;&gt;"",$I288="",$J288="")</formula>
    </cfRule>
  </conditionalFormatting>
  <conditionalFormatting sqref="H286:J287">
    <cfRule type="expression" dxfId="4910" priority="3476">
      <formula>AND($H286&lt;&gt;"",$I286&lt;&gt;"",$J286&lt;&gt;"")</formula>
    </cfRule>
    <cfRule type="expression" dxfId="4909" priority="3477">
      <formula>AND($H286&lt;&gt;"",$I286&lt;&gt;"",$J286="")</formula>
    </cfRule>
    <cfRule type="expression" dxfId="4908" priority="3478">
      <formula>AND($H286&lt;&gt;"",$I286="",$J286="")</formula>
    </cfRule>
  </conditionalFormatting>
  <conditionalFormatting sqref="AA287:AB287">
    <cfRule type="expression" dxfId="4907" priority="3467">
      <formula>AND($H287&lt;&gt;"",$I287&lt;&gt;"",$J287&lt;&gt;"")</formula>
    </cfRule>
    <cfRule type="expression" dxfId="4906" priority="3468">
      <formula>AND($H287&lt;&gt;"",$I287&lt;&gt;"",$J287="")</formula>
    </cfRule>
    <cfRule type="expression" dxfId="4905" priority="3469">
      <formula>AND($H287&lt;&gt;"",$I287="",$J287="")</formula>
    </cfRule>
  </conditionalFormatting>
  <conditionalFormatting sqref="AC287:AD287">
    <cfRule type="expression" dxfId="4904" priority="3464">
      <formula>AND($H287&lt;&gt;"",$I287&lt;&gt;"",$J287&lt;&gt;"")</formula>
    </cfRule>
    <cfRule type="expression" dxfId="4903" priority="3465">
      <formula>AND($H287&lt;&gt;"",$I287&lt;&gt;"",$J287="")</formula>
    </cfRule>
    <cfRule type="expression" dxfId="4902" priority="3466">
      <formula>AND($H287&lt;&gt;"",$I287="",$J287="")</formula>
    </cfRule>
  </conditionalFormatting>
  <conditionalFormatting sqref="AI286:AI287">
    <cfRule type="expression" dxfId="4901" priority="3458">
      <formula>AND($H286&lt;&gt;"",$I286&lt;&gt;"",$J286&lt;&gt;"")</formula>
    </cfRule>
    <cfRule type="expression" dxfId="4900" priority="3459">
      <formula>AND($H286&lt;&gt;"",$I286&lt;&gt;"",$J286="")</formula>
    </cfRule>
    <cfRule type="expression" dxfId="4899" priority="3460">
      <formula>AND($H286&lt;&gt;"",$I286="",$J286="")</formula>
    </cfRule>
  </conditionalFormatting>
  <conditionalFormatting sqref="AH293">
    <cfRule type="expression" dxfId="4898" priority="3419">
      <formula>AND($H293&lt;&gt;"",$I293&lt;&gt;"",$J293&lt;&gt;"")</formula>
    </cfRule>
    <cfRule type="expression" dxfId="4897" priority="3420">
      <formula>AND($H293&lt;&gt;"",$I293&lt;&gt;"",$J293="")</formula>
    </cfRule>
    <cfRule type="expression" dxfId="4896" priority="3421">
      <formula>AND($H293&lt;&gt;"",$I293="",$J293="")</formula>
    </cfRule>
  </conditionalFormatting>
  <conditionalFormatting sqref="AI293">
    <cfRule type="expression" dxfId="4895" priority="3416">
      <formula>AND($H293&lt;&gt;"",$I293&lt;&gt;"",$J293&lt;&gt;"")</formula>
    </cfRule>
    <cfRule type="expression" dxfId="4894" priority="3417">
      <formula>AND($H293&lt;&gt;"",$I293&lt;&gt;"",$J293="")</formula>
    </cfRule>
    <cfRule type="expression" dxfId="4893" priority="3418">
      <formula>AND($H293&lt;&gt;"",$I293="",$J293="")</formula>
    </cfRule>
  </conditionalFormatting>
  <conditionalFormatting sqref="H293:J293">
    <cfRule type="expression" dxfId="4892" priority="3434">
      <formula>AND($H293&lt;&gt;"",$I293&lt;&gt;"",$J293&lt;&gt;"")</formula>
    </cfRule>
    <cfRule type="expression" dxfId="4891" priority="3435">
      <formula>AND($H293&lt;&gt;"",$I293&lt;&gt;"",$J293="")</formula>
    </cfRule>
    <cfRule type="expression" dxfId="4890" priority="3436">
      <formula>AND($H293&lt;&gt;"",$I293="",$J293="")</formula>
    </cfRule>
  </conditionalFormatting>
  <conditionalFormatting sqref="X287:Z287 X286:AG286 U286:U287">
    <cfRule type="expression" dxfId="4889" priority="3473">
      <formula>AND($H286&lt;&gt;"",$I286&lt;&gt;"",$J286&lt;&gt;"")</formula>
    </cfRule>
    <cfRule type="expression" dxfId="4888" priority="3474">
      <formula>AND($H286&lt;&gt;"",$I286&lt;&gt;"",$J286="")</formula>
    </cfRule>
    <cfRule type="expression" dxfId="4887" priority="3475">
      <formula>AND($H286&lt;&gt;"",$I286="",$J286="")</formula>
    </cfRule>
  </conditionalFormatting>
  <conditionalFormatting sqref="H286:H287">
    <cfRule type="expression" dxfId="4886" priority="3472">
      <formula>AND($H286&lt;&gt;"",$I286&lt;&gt;"")</formula>
    </cfRule>
  </conditionalFormatting>
  <conditionalFormatting sqref="I286:I287">
    <cfRule type="expression" dxfId="4885" priority="3471">
      <formula>AND($I286&lt;&gt;"",$J286&lt;&gt;"")</formula>
    </cfRule>
  </conditionalFormatting>
  <conditionalFormatting sqref="A286:A287">
    <cfRule type="containsBlanks" dxfId="4884" priority="3470">
      <formula>LEN(TRIM(A286))=0</formula>
    </cfRule>
  </conditionalFormatting>
  <conditionalFormatting sqref="X293:AG293 U293">
    <cfRule type="expression" dxfId="4883" priority="3431">
      <formula>AND($H293&lt;&gt;"",$I293&lt;&gt;"",$J293&lt;&gt;"")</formula>
    </cfRule>
    <cfRule type="expression" dxfId="4882" priority="3432">
      <formula>AND($H293&lt;&gt;"",$I293&lt;&gt;"",$J293="")</formula>
    </cfRule>
    <cfRule type="expression" dxfId="4881" priority="3433">
      <formula>AND($H293&lt;&gt;"",$I293="",$J293="")</formula>
    </cfRule>
  </conditionalFormatting>
  <conditionalFormatting sqref="AE287:AH287 AH286">
    <cfRule type="expression" dxfId="4880" priority="3461">
      <formula>AND($H286&lt;&gt;"",$I286&lt;&gt;"",$J286&lt;&gt;"")</formula>
    </cfRule>
    <cfRule type="expression" dxfId="4879" priority="3462">
      <formula>AND($H286&lt;&gt;"",$I286&lt;&gt;"",$J286="")</formula>
    </cfRule>
    <cfRule type="expression" dxfId="4878" priority="3463">
      <formula>AND($H286&lt;&gt;"",$I286="",$J286="")</formula>
    </cfRule>
  </conditionalFormatting>
  <conditionalFormatting sqref="H301:J301">
    <cfRule type="expression" dxfId="4877" priority="3371">
      <formula>AND($H301&lt;&gt;"",$I301&lt;&gt;"",$J301&lt;&gt;"")</formula>
    </cfRule>
    <cfRule type="expression" dxfId="4876" priority="3372">
      <formula>AND($H301&lt;&gt;"",$I301&lt;&gt;"",$J301="")</formula>
    </cfRule>
    <cfRule type="expression" dxfId="4875" priority="3373">
      <formula>AND($H301&lt;&gt;"",$I301="",$J301="")</formula>
    </cfRule>
  </conditionalFormatting>
  <conditionalFormatting sqref="H293">
    <cfRule type="expression" dxfId="4874" priority="3430">
      <formula>AND($H293&lt;&gt;"",$I293&lt;&gt;"")</formula>
    </cfRule>
  </conditionalFormatting>
  <conditionalFormatting sqref="I293">
    <cfRule type="expression" dxfId="4873" priority="3429">
      <formula>AND($I293&lt;&gt;"",$J293&lt;&gt;"")</formula>
    </cfRule>
  </conditionalFormatting>
  <conditionalFormatting sqref="A293">
    <cfRule type="containsBlanks" dxfId="4872" priority="3428">
      <formula>LEN(TRIM(A293))=0</formula>
    </cfRule>
  </conditionalFormatting>
  <conditionalFormatting sqref="AI301">
    <cfRule type="expression" dxfId="4871" priority="3353">
      <formula>AND($H301&lt;&gt;"",$I301&lt;&gt;"",$J301&lt;&gt;"")</formula>
    </cfRule>
    <cfRule type="expression" dxfId="4870" priority="3354">
      <formula>AND($H301&lt;&gt;"",$I301&lt;&gt;"",$J301="")</formula>
    </cfRule>
    <cfRule type="expression" dxfId="4869" priority="3355">
      <formula>AND($H301&lt;&gt;"",$I301="",$J301="")</formula>
    </cfRule>
  </conditionalFormatting>
  <conditionalFormatting sqref="X301:Z301 U301">
    <cfRule type="expression" dxfId="4868" priority="3368">
      <formula>AND($H301&lt;&gt;"",$I301&lt;&gt;"",$J301&lt;&gt;"")</formula>
    </cfRule>
    <cfRule type="expression" dxfId="4867" priority="3369">
      <formula>AND($H301&lt;&gt;"",$I301&lt;&gt;"",$J301="")</formula>
    </cfRule>
    <cfRule type="expression" dxfId="4866" priority="3370">
      <formula>AND($H301&lt;&gt;"",$I301="",$J301="")</formula>
    </cfRule>
  </conditionalFormatting>
  <conditionalFormatting sqref="AC301:AD301">
    <cfRule type="expression" dxfId="4865" priority="3359">
      <formula>AND($H301&lt;&gt;"",$I301&lt;&gt;"",$J301&lt;&gt;"")</formula>
    </cfRule>
    <cfRule type="expression" dxfId="4864" priority="3360">
      <formula>AND($H301&lt;&gt;"",$I301&lt;&gt;"",$J301="")</formula>
    </cfRule>
    <cfRule type="expression" dxfId="4863" priority="3361">
      <formula>AND($H301&lt;&gt;"",$I301="",$J301="")</formula>
    </cfRule>
  </conditionalFormatting>
  <conditionalFormatting sqref="AE301:AH301">
    <cfRule type="expression" dxfId="4862" priority="3356">
      <formula>AND($H301&lt;&gt;"",$I301&lt;&gt;"",$J301&lt;&gt;"")</formula>
    </cfRule>
    <cfRule type="expression" dxfId="4861" priority="3357">
      <formula>AND($H301&lt;&gt;"",$I301&lt;&gt;"",$J301="")</formula>
    </cfRule>
    <cfRule type="expression" dxfId="4860" priority="3358">
      <formula>AND($H301&lt;&gt;"",$I301="",$J301="")</formula>
    </cfRule>
  </conditionalFormatting>
  <conditionalFormatting sqref="H301">
    <cfRule type="expression" dxfId="4859" priority="3367">
      <formula>AND($H301&lt;&gt;"",$I301&lt;&gt;"")</formula>
    </cfRule>
  </conditionalFormatting>
  <conditionalFormatting sqref="I301">
    <cfRule type="expression" dxfId="4858" priority="3366">
      <formula>AND($I301&lt;&gt;"",$J301&lt;&gt;"")</formula>
    </cfRule>
  </conditionalFormatting>
  <conditionalFormatting sqref="A301">
    <cfRule type="containsBlanks" dxfId="4857" priority="3365">
      <formula>LEN(TRIM(A301))=0</formula>
    </cfRule>
  </conditionalFormatting>
  <conditionalFormatting sqref="AA301:AB301">
    <cfRule type="expression" dxfId="4856" priority="3362">
      <formula>AND($H301&lt;&gt;"",$I301&lt;&gt;"",$J301&lt;&gt;"")</formula>
    </cfRule>
    <cfRule type="expression" dxfId="4855" priority="3363">
      <formula>AND($H301&lt;&gt;"",$I301&lt;&gt;"",$J301="")</formula>
    </cfRule>
    <cfRule type="expression" dxfId="4854" priority="3364">
      <formula>AND($H301&lt;&gt;"",$I301="",$J301="")</formula>
    </cfRule>
  </conditionalFormatting>
  <conditionalFormatting sqref="H32:J32 H39:J39">
    <cfRule type="expression" dxfId="4853" priority="3119">
      <formula>AND($H32&lt;&gt;"",$I32&lt;&gt;"",$J32&lt;&gt;"")</formula>
    </cfRule>
    <cfRule type="expression" dxfId="4852" priority="3120">
      <formula>AND($H32&lt;&gt;"",$I32&lt;&gt;"",$J32="")</formula>
    </cfRule>
    <cfRule type="expression" dxfId="4851" priority="3121">
      <formula>AND($H32&lt;&gt;"",$I32="",$J32="")</formula>
    </cfRule>
  </conditionalFormatting>
  <conditionalFormatting sqref="H33:J33">
    <cfRule type="expression" dxfId="4850" priority="3112">
      <formula>AND($H33&lt;&gt;"",$I33&lt;&gt;"",$J33&lt;&gt;"")</formula>
    </cfRule>
    <cfRule type="expression" dxfId="4849" priority="3113">
      <formula>AND($H33&lt;&gt;"",$I33&lt;&gt;"",$J33="")</formula>
    </cfRule>
    <cfRule type="expression" dxfId="4848" priority="3114">
      <formula>AND($H33&lt;&gt;"",$I33="",$J33="")</formula>
    </cfRule>
  </conditionalFormatting>
  <conditionalFormatting sqref="H33">
    <cfRule type="expression" dxfId="4847" priority="3111">
      <formula>AND($H33&lt;&gt;"",$I33&lt;&gt;"")</formula>
    </cfRule>
  </conditionalFormatting>
  <conditionalFormatting sqref="I33">
    <cfRule type="expression" dxfId="4846" priority="3110">
      <formula>AND($I33&lt;&gt;"",$J33&lt;&gt;"")</formula>
    </cfRule>
  </conditionalFormatting>
  <conditionalFormatting sqref="A33">
    <cfRule type="containsBlanks" dxfId="4845" priority="3109">
      <formula>LEN(TRIM(A33))=0</formula>
    </cfRule>
  </conditionalFormatting>
  <conditionalFormatting sqref="H34:J34">
    <cfRule type="expression" dxfId="4844" priority="3106">
      <formula>AND($H34&lt;&gt;"",$I34&lt;&gt;"",$J34&lt;&gt;"")</formula>
    </cfRule>
    <cfRule type="expression" dxfId="4843" priority="3107">
      <formula>AND($H34&lt;&gt;"",$I34&lt;&gt;"",$J34="")</formula>
    </cfRule>
    <cfRule type="expression" dxfId="4842" priority="3108">
      <formula>AND($H34&lt;&gt;"",$I34="",$J34="")</formula>
    </cfRule>
  </conditionalFormatting>
  <conditionalFormatting sqref="H36:J36">
    <cfRule type="expression" dxfId="4841" priority="3094">
      <formula>AND($H36&lt;&gt;"",$I36&lt;&gt;"",$J36&lt;&gt;"")</formula>
    </cfRule>
    <cfRule type="expression" dxfId="4840" priority="3095">
      <formula>AND($H36&lt;&gt;"",$I36&lt;&gt;"",$J36="")</formula>
    </cfRule>
    <cfRule type="expression" dxfId="4839" priority="3096">
      <formula>AND($H36&lt;&gt;"",$I36="",$J36="")</formula>
    </cfRule>
  </conditionalFormatting>
  <conditionalFormatting sqref="X301:AI301 U301">
    <cfRule type="cellIs" dxfId="4838" priority="3129" operator="greaterThan">
      <formula>0</formula>
    </cfRule>
    <cfRule type="cellIs" dxfId="4837" priority="3130" operator="lessThan">
      <formula>0</formula>
    </cfRule>
  </conditionalFormatting>
  <conditionalFormatting sqref="H32 H39">
    <cfRule type="expression" dxfId="4836" priority="3118">
      <formula>AND($H32&lt;&gt;"",$I32&lt;&gt;"")</formula>
    </cfRule>
  </conditionalFormatting>
  <conditionalFormatting sqref="I32 I39">
    <cfRule type="expression" dxfId="4835" priority="3117">
      <formula>AND($I32&lt;&gt;"",$J32&lt;&gt;"")</formula>
    </cfRule>
  </conditionalFormatting>
  <conditionalFormatting sqref="A32">
    <cfRule type="containsBlanks" dxfId="4834" priority="3116">
      <formula>LEN(TRIM(A32))=0</formula>
    </cfRule>
  </conditionalFormatting>
  <conditionalFormatting sqref="A39">
    <cfRule type="containsBlanks" dxfId="4833" priority="3115">
      <formula>LEN(TRIM(A39))=0</formula>
    </cfRule>
  </conditionalFormatting>
  <conditionalFormatting sqref="H35:J35">
    <cfRule type="expression" dxfId="4832" priority="3100">
      <formula>AND($H35&lt;&gt;"",$I35&lt;&gt;"",$J35&lt;&gt;"")</formula>
    </cfRule>
    <cfRule type="expression" dxfId="4831" priority="3101">
      <formula>AND($H35&lt;&gt;"",$I35&lt;&gt;"",$J35="")</formula>
    </cfRule>
    <cfRule type="expression" dxfId="4830" priority="3102">
      <formula>AND($H35&lt;&gt;"",$I35="",$J35="")</formula>
    </cfRule>
  </conditionalFormatting>
  <conditionalFormatting sqref="H36">
    <cfRule type="expression" dxfId="4829" priority="3093">
      <formula>AND($H36&lt;&gt;"",$I36&lt;&gt;"")</formula>
    </cfRule>
  </conditionalFormatting>
  <conditionalFormatting sqref="I36">
    <cfRule type="expression" dxfId="4828" priority="3092">
      <formula>AND($I36&lt;&gt;"",$J36&lt;&gt;"")</formula>
    </cfRule>
  </conditionalFormatting>
  <conditionalFormatting sqref="A36">
    <cfRule type="containsBlanks" dxfId="4827" priority="3091">
      <formula>LEN(TRIM(A36))=0</formula>
    </cfRule>
  </conditionalFormatting>
  <conditionalFormatting sqref="H37:J37">
    <cfRule type="expression" dxfId="4826" priority="3088">
      <formula>AND($H37&lt;&gt;"",$I37&lt;&gt;"",$J37&lt;&gt;"")</formula>
    </cfRule>
    <cfRule type="expression" dxfId="4825" priority="3089">
      <formula>AND($H37&lt;&gt;"",$I37&lt;&gt;"",$J37="")</formula>
    </cfRule>
    <cfRule type="expression" dxfId="4824" priority="3090">
      <formula>AND($H37&lt;&gt;"",$I37="",$J37="")</formula>
    </cfRule>
  </conditionalFormatting>
  <conditionalFormatting sqref="H34">
    <cfRule type="expression" dxfId="4823" priority="3105">
      <formula>AND($H34&lt;&gt;"",$I34&lt;&gt;"")</formula>
    </cfRule>
  </conditionalFormatting>
  <conditionalFormatting sqref="I34">
    <cfRule type="expression" dxfId="4822" priority="3104">
      <formula>AND($I34&lt;&gt;"",$J34&lt;&gt;"")</formula>
    </cfRule>
  </conditionalFormatting>
  <conditionalFormatting sqref="A34">
    <cfRule type="containsBlanks" dxfId="4821" priority="3103">
      <formula>LEN(TRIM(A34))=0</formula>
    </cfRule>
  </conditionalFormatting>
  <conditionalFormatting sqref="H35">
    <cfRule type="expression" dxfId="4820" priority="3099">
      <formula>AND($H35&lt;&gt;"",$I35&lt;&gt;"")</formula>
    </cfRule>
  </conditionalFormatting>
  <conditionalFormatting sqref="I35">
    <cfRule type="expression" dxfId="4819" priority="3098">
      <formula>AND($I35&lt;&gt;"",$J35&lt;&gt;"")</formula>
    </cfRule>
  </conditionalFormatting>
  <conditionalFormatting sqref="A35">
    <cfRule type="containsBlanks" dxfId="4818" priority="3097">
      <formula>LEN(TRIM(A35))=0</formula>
    </cfRule>
  </conditionalFormatting>
  <conditionalFormatting sqref="H37">
    <cfRule type="expression" dxfId="4817" priority="3087">
      <formula>AND($H37&lt;&gt;"",$I37&lt;&gt;"")</formula>
    </cfRule>
  </conditionalFormatting>
  <conditionalFormatting sqref="I37">
    <cfRule type="expression" dxfId="4816" priority="3086">
      <formula>AND($I37&lt;&gt;"",$J37&lt;&gt;"")</formula>
    </cfRule>
  </conditionalFormatting>
  <conditionalFormatting sqref="A37">
    <cfRule type="containsBlanks" dxfId="4815" priority="3085">
      <formula>LEN(TRIM(A37))=0</formula>
    </cfRule>
  </conditionalFormatting>
  <conditionalFormatting sqref="H305:J305">
    <cfRule type="expression" dxfId="4814" priority="2530">
      <formula>AND($H305&lt;&gt;"",$I305&lt;&gt;"",$J305&lt;&gt;"")</formula>
    </cfRule>
    <cfRule type="expression" dxfId="4813" priority="2531">
      <formula>AND($H305&lt;&gt;"",$I305&lt;&gt;"",$J305="")</formula>
    </cfRule>
    <cfRule type="expression" dxfId="4812" priority="2532">
      <formula>AND($H305&lt;&gt;"",$I305="",$J305="")</formula>
    </cfRule>
  </conditionalFormatting>
  <conditionalFormatting sqref="A305">
    <cfRule type="containsBlanks" dxfId="4811" priority="2524">
      <formula>LEN(TRIM(A305))=0</formula>
    </cfRule>
  </conditionalFormatting>
  <conditionalFormatting sqref="H303:J303">
    <cfRule type="expression" dxfId="4810" priority="2551">
      <formula>AND($H303&lt;&gt;"",$I303&lt;&gt;"",$J303&lt;&gt;"")</formula>
    </cfRule>
    <cfRule type="expression" dxfId="4809" priority="2552">
      <formula>AND($H303&lt;&gt;"",$I303&lt;&gt;"",$J303="")</formula>
    </cfRule>
    <cfRule type="expression" dxfId="4808" priority="2553">
      <formula>AND($H303&lt;&gt;"",$I303="",$J303="")</formula>
    </cfRule>
  </conditionalFormatting>
  <conditionalFormatting sqref="X303:Z303 U303">
    <cfRule type="expression" dxfId="4807" priority="2548">
      <formula>AND($H303&lt;&gt;"",$I303&lt;&gt;"",$J303&lt;&gt;"")</formula>
    </cfRule>
    <cfRule type="expression" dxfId="4806" priority="2549">
      <formula>AND($H303&lt;&gt;"",$I303&lt;&gt;"",$J303="")</formula>
    </cfRule>
    <cfRule type="expression" dxfId="4805" priority="2550">
      <formula>AND($H303&lt;&gt;"",$I303="",$J303="")</formula>
    </cfRule>
  </conditionalFormatting>
  <conditionalFormatting sqref="H303">
    <cfRule type="expression" dxfId="4804" priority="2547">
      <formula>AND($H303&lt;&gt;"",$I303&lt;&gt;"")</formula>
    </cfRule>
  </conditionalFormatting>
  <conditionalFormatting sqref="I303">
    <cfRule type="expression" dxfId="4803" priority="2546">
      <formula>AND($I303&lt;&gt;"",$J303&lt;&gt;"")</formula>
    </cfRule>
  </conditionalFormatting>
  <conditionalFormatting sqref="A303">
    <cfRule type="containsBlanks" dxfId="4802" priority="2545">
      <formula>LEN(TRIM(A303))=0</formula>
    </cfRule>
  </conditionalFormatting>
  <conditionalFormatting sqref="AA303:AB303">
    <cfRule type="expression" dxfId="4801" priority="2542">
      <formula>AND($H303&lt;&gt;"",$I303&lt;&gt;"",$J303&lt;&gt;"")</formula>
    </cfRule>
    <cfRule type="expression" dxfId="4800" priority="2543">
      <formula>AND($H303&lt;&gt;"",$I303&lt;&gt;"",$J303="")</formula>
    </cfRule>
    <cfRule type="expression" dxfId="4799" priority="2544">
      <formula>AND($H303&lt;&gt;"",$I303="",$J303="")</formula>
    </cfRule>
  </conditionalFormatting>
  <conditionalFormatting sqref="AC303:AD303">
    <cfRule type="expression" dxfId="4798" priority="2539">
      <formula>AND($H303&lt;&gt;"",$I303&lt;&gt;"",$J303&lt;&gt;"")</formula>
    </cfRule>
    <cfRule type="expression" dxfId="4797" priority="2540">
      <formula>AND($H303&lt;&gt;"",$I303&lt;&gt;"",$J303="")</formula>
    </cfRule>
    <cfRule type="expression" dxfId="4796" priority="2541">
      <formula>AND($H303&lt;&gt;"",$I303="",$J303="")</formula>
    </cfRule>
  </conditionalFormatting>
  <conditionalFormatting sqref="AE303:AH303">
    <cfRule type="expression" dxfId="4795" priority="2536">
      <formula>AND($H303&lt;&gt;"",$I303&lt;&gt;"",$J303&lt;&gt;"")</formula>
    </cfRule>
    <cfRule type="expression" dxfId="4794" priority="2537">
      <formula>AND($H303&lt;&gt;"",$I303&lt;&gt;"",$J303="")</formula>
    </cfRule>
    <cfRule type="expression" dxfId="4793" priority="2538">
      <formula>AND($H303&lt;&gt;"",$I303="",$J303="")</formula>
    </cfRule>
  </conditionalFormatting>
  <conditionalFormatting sqref="AI303">
    <cfRule type="expression" dxfId="4792" priority="2533">
      <formula>AND($H303&lt;&gt;"",$I303&lt;&gt;"",$J303&lt;&gt;"")</formula>
    </cfRule>
    <cfRule type="expression" dxfId="4791" priority="2534">
      <formula>AND($H303&lt;&gt;"",$I303&lt;&gt;"",$J303="")</formula>
    </cfRule>
    <cfRule type="expression" dxfId="4790" priority="2535">
      <formula>AND($H303&lt;&gt;"",$I303="",$J303="")</formula>
    </cfRule>
  </conditionalFormatting>
  <conditionalFormatting sqref="X305:Z305 U305">
    <cfRule type="expression" dxfId="4789" priority="2527">
      <formula>AND($H305&lt;&gt;"",$I305&lt;&gt;"",$J305&lt;&gt;"")</formula>
    </cfRule>
    <cfRule type="expression" dxfId="4788" priority="2528">
      <formula>AND($H305&lt;&gt;"",$I305&lt;&gt;"",$J305="")</formula>
    </cfRule>
    <cfRule type="expression" dxfId="4787" priority="2529">
      <formula>AND($H305&lt;&gt;"",$I305="",$J305="")</formula>
    </cfRule>
  </conditionalFormatting>
  <conditionalFormatting sqref="H305">
    <cfRule type="expression" dxfId="4786" priority="2526">
      <formula>AND($H305&lt;&gt;"",$I305&lt;&gt;"")</formula>
    </cfRule>
  </conditionalFormatting>
  <conditionalFormatting sqref="I305">
    <cfRule type="expression" dxfId="4785" priority="2525">
      <formula>AND($I305&lt;&gt;"",$J305&lt;&gt;"")</formula>
    </cfRule>
  </conditionalFormatting>
  <conditionalFormatting sqref="AA305:AB305">
    <cfRule type="expression" dxfId="4784" priority="2521">
      <formula>AND($H305&lt;&gt;"",$I305&lt;&gt;"",$J305&lt;&gt;"")</formula>
    </cfRule>
    <cfRule type="expression" dxfId="4783" priority="2522">
      <formula>AND($H305&lt;&gt;"",$I305&lt;&gt;"",$J305="")</formula>
    </cfRule>
    <cfRule type="expression" dxfId="4782" priority="2523">
      <formula>AND($H305&lt;&gt;"",$I305="",$J305="")</formula>
    </cfRule>
  </conditionalFormatting>
  <conditionalFormatting sqref="AC305:AD305">
    <cfRule type="expression" dxfId="4781" priority="2518">
      <formula>AND($H305&lt;&gt;"",$I305&lt;&gt;"",$J305&lt;&gt;"")</formula>
    </cfRule>
    <cfRule type="expression" dxfId="4780" priority="2519">
      <formula>AND($H305&lt;&gt;"",$I305&lt;&gt;"",$J305="")</formula>
    </cfRule>
    <cfRule type="expression" dxfId="4779" priority="2520">
      <formula>AND($H305&lt;&gt;"",$I305="",$J305="")</formula>
    </cfRule>
  </conditionalFormatting>
  <conditionalFormatting sqref="AE305:AH305">
    <cfRule type="expression" dxfId="4778" priority="2515">
      <formula>AND($H305&lt;&gt;"",$I305&lt;&gt;"",$J305&lt;&gt;"")</formula>
    </cfRule>
    <cfRule type="expression" dxfId="4777" priority="2516">
      <formula>AND($H305&lt;&gt;"",$I305&lt;&gt;"",$J305="")</formula>
    </cfRule>
    <cfRule type="expression" dxfId="4776" priority="2517">
      <formula>AND($H305&lt;&gt;"",$I305="",$J305="")</formula>
    </cfRule>
  </conditionalFormatting>
  <conditionalFormatting sqref="AI305">
    <cfRule type="expression" dxfId="4775" priority="2512">
      <formula>AND($H305&lt;&gt;"",$I305&lt;&gt;"",$J305&lt;&gt;"")</formula>
    </cfRule>
    <cfRule type="expression" dxfId="4774" priority="2513">
      <formula>AND($H305&lt;&gt;"",$I305&lt;&gt;"",$J305="")</formula>
    </cfRule>
    <cfRule type="expression" dxfId="4773" priority="2514">
      <formula>AND($H305&lt;&gt;"",$I305="",$J305="")</formula>
    </cfRule>
  </conditionalFormatting>
  <conditionalFormatting sqref="X305:AI305 U305">
    <cfRule type="cellIs" dxfId="4772" priority="2510" operator="greaterThan">
      <formula>0</formula>
    </cfRule>
    <cfRule type="cellIs" dxfId="4771" priority="2511" operator="lessThan">
      <formula>0</formula>
    </cfRule>
  </conditionalFormatting>
  <conditionalFormatting sqref="X308:Z308 U308">
    <cfRule type="expression" dxfId="4770" priority="2477">
      <formula>AND($H308&lt;&gt;"",$I308&lt;&gt;"",$J308&lt;&gt;"")</formula>
    </cfRule>
    <cfRule type="expression" dxfId="4769" priority="2478">
      <formula>AND($H308&lt;&gt;"",$I308&lt;&gt;"",$J308="")</formula>
    </cfRule>
    <cfRule type="expression" dxfId="4768" priority="2479">
      <formula>AND($H308&lt;&gt;"",$I308="",$J308="")</formula>
    </cfRule>
  </conditionalFormatting>
  <conditionalFormatting sqref="H313:J313 H318:J318">
    <cfRule type="expression" dxfId="4767" priority="2459">
      <formula>AND($H313&lt;&gt;"",$I313&lt;&gt;"",$J313&lt;&gt;"")</formula>
    </cfRule>
    <cfRule type="expression" dxfId="4766" priority="2460">
      <formula>AND($H313&lt;&gt;"",$I313&lt;&gt;"",$J313="")</formula>
    </cfRule>
    <cfRule type="expression" dxfId="4765" priority="2461">
      <formula>AND($H313&lt;&gt;"",$I313="",$J313="")</formula>
    </cfRule>
  </conditionalFormatting>
  <conditionalFormatting sqref="AC308:AD308">
    <cfRule type="expression" dxfId="4764" priority="2468">
      <formula>AND($H308&lt;&gt;"",$I308&lt;&gt;"",$J308&lt;&gt;"")</formula>
    </cfRule>
    <cfRule type="expression" dxfId="4763" priority="2469">
      <formula>AND($H308&lt;&gt;"",$I308&lt;&gt;"",$J308="")</formula>
    </cfRule>
    <cfRule type="expression" dxfId="4762" priority="2470">
      <formula>AND($H308&lt;&gt;"",$I308="",$J308="")</formula>
    </cfRule>
  </conditionalFormatting>
  <conditionalFormatting sqref="AE308:AH308">
    <cfRule type="expression" dxfId="4761" priority="2465">
      <formula>AND($H308&lt;&gt;"",$I308&lt;&gt;"",$J308&lt;&gt;"")</formula>
    </cfRule>
    <cfRule type="expression" dxfId="4760" priority="2466">
      <formula>AND($H308&lt;&gt;"",$I308&lt;&gt;"",$J308="")</formula>
    </cfRule>
    <cfRule type="expression" dxfId="4759" priority="2467">
      <formula>AND($H308&lt;&gt;"",$I308="",$J308="")</formula>
    </cfRule>
  </conditionalFormatting>
  <conditionalFormatting sqref="AI308">
    <cfRule type="expression" dxfId="4758" priority="2462">
      <formula>AND($H308&lt;&gt;"",$I308&lt;&gt;"",$J308&lt;&gt;"")</formula>
    </cfRule>
    <cfRule type="expression" dxfId="4757" priority="2463">
      <formula>AND($H308&lt;&gt;"",$I308&lt;&gt;"",$J308="")</formula>
    </cfRule>
    <cfRule type="expression" dxfId="4756" priority="2464">
      <formula>AND($H308&lt;&gt;"",$I308="",$J308="")</formula>
    </cfRule>
  </conditionalFormatting>
  <conditionalFormatting sqref="H319:J319">
    <cfRule type="expression" dxfId="4755" priority="2438">
      <formula>AND($H319&lt;&gt;"",$I319&lt;&gt;"",$J319&lt;&gt;"")</formula>
    </cfRule>
    <cfRule type="expression" dxfId="4754" priority="2439">
      <formula>AND($H319&lt;&gt;"",$I319&lt;&gt;"",$J319="")</formula>
    </cfRule>
    <cfRule type="expression" dxfId="4753" priority="2440">
      <formula>AND($H319&lt;&gt;"",$I319="",$J319="")</formula>
    </cfRule>
  </conditionalFormatting>
  <conditionalFormatting sqref="H308">
    <cfRule type="expression" dxfId="4752" priority="2476">
      <formula>AND($H308&lt;&gt;"",$I308&lt;&gt;"")</formula>
    </cfRule>
  </conditionalFormatting>
  <conditionalFormatting sqref="I308">
    <cfRule type="expression" dxfId="4751" priority="2475">
      <formula>AND($I308&lt;&gt;"",$J308&lt;&gt;"")</formula>
    </cfRule>
  </conditionalFormatting>
  <conditionalFormatting sqref="A308">
    <cfRule type="containsBlanks" dxfId="4750" priority="2474">
      <formula>LEN(TRIM(A308))=0</formula>
    </cfRule>
  </conditionalFormatting>
  <conditionalFormatting sqref="AC318:AD318">
    <cfRule type="expression" dxfId="4749" priority="2447">
      <formula>AND($H318&lt;&gt;"",$I318&lt;&gt;"",$J318&lt;&gt;"")</formula>
    </cfRule>
    <cfRule type="expression" dxfId="4748" priority="2448">
      <formula>AND($H318&lt;&gt;"",$I318&lt;&gt;"",$J318="")</formula>
    </cfRule>
    <cfRule type="expression" dxfId="4747" priority="2449">
      <formula>AND($H318&lt;&gt;"",$I318="",$J318="")</formula>
    </cfRule>
  </conditionalFormatting>
  <conditionalFormatting sqref="AI320 AI330">
    <cfRule type="expression" dxfId="4746" priority="2399">
      <formula>AND($H320&lt;&gt;"",$I320&lt;&gt;"",$J320&lt;&gt;"")</formula>
    </cfRule>
    <cfRule type="expression" dxfId="4745" priority="2400">
      <formula>AND($H320&lt;&gt;"",$I320&lt;&gt;"",$J320="")</formula>
    </cfRule>
    <cfRule type="expression" dxfId="4744" priority="2401">
      <formula>AND($H320&lt;&gt;"",$I320="",$J320="")</formula>
    </cfRule>
  </conditionalFormatting>
  <conditionalFormatting sqref="H308:J308">
    <cfRule type="expression" dxfId="4743" priority="2480">
      <formula>AND($H308&lt;&gt;"",$I308&lt;&gt;"",$J308&lt;&gt;"")</formula>
    </cfRule>
    <cfRule type="expression" dxfId="4742" priority="2481">
      <formula>AND($H308&lt;&gt;"",$I308&lt;&gt;"",$J308="")</formula>
    </cfRule>
    <cfRule type="expression" dxfId="4741" priority="2482">
      <formula>AND($H308&lt;&gt;"",$I308="",$J308="")</formula>
    </cfRule>
  </conditionalFormatting>
  <conditionalFormatting sqref="AI313 AI318">
    <cfRule type="expression" dxfId="4740" priority="2441">
      <formula>AND($H313&lt;&gt;"",$I313&lt;&gt;"",$J313&lt;&gt;"")</formula>
    </cfRule>
    <cfRule type="expression" dxfId="4739" priority="2442">
      <formula>AND($H313&lt;&gt;"",$I313&lt;&gt;"",$J313="")</formula>
    </cfRule>
    <cfRule type="expression" dxfId="4738" priority="2443">
      <formula>AND($H313&lt;&gt;"",$I313="",$J313="")</formula>
    </cfRule>
  </conditionalFormatting>
  <conditionalFormatting sqref="AA308:AB308">
    <cfRule type="expression" dxfId="4737" priority="2471">
      <formula>AND($H308&lt;&gt;"",$I308&lt;&gt;"",$J308&lt;&gt;"")</formula>
    </cfRule>
    <cfRule type="expression" dxfId="4736" priority="2472">
      <formula>AND($H308&lt;&gt;"",$I308&lt;&gt;"",$J308="")</formula>
    </cfRule>
    <cfRule type="expression" dxfId="4735" priority="2473">
      <formula>AND($H308&lt;&gt;"",$I308="",$J308="")</formula>
    </cfRule>
  </conditionalFormatting>
  <conditionalFormatting sqref="AA318:AB318">
    <cfRule type="expression" dxfId="4734" priority="2450">
      <formula>AND($H318&lt;&gt;"",$I318&lt;&gt;"",$J318&lt;&gt;"")</formula>
    </cfRule>
    <cfRule type="expression" dxfId="4733" priority="2451">
      <formula>AND($H318&lt;&gt;"",$I318&lt;&gt;"",$J318="")</formula>
    </cfRule>
    <cfRule type="expression" dxfId="4732" priority="2452">
      <formula>AND($H318&lt;&gt;"",$I318="",$J318="")</formula>
    </cfRule>
  </conditionalFormatting>
  <conditionalFormatting sqref="H320:J320 H330:J330">
    <cfRule type="expression" dxfId="4731" priority="2417">
      <formula>AND($H320&lt;&gt;"",$I320&lt;&gt;"",$J320&lt;&gt;"")</formula>
    </cfRule>
    <cfRule type="expression" dxfId="4730" priority="2418">
      <formula>AND($H320&lt;&gt;"",$I320&lt;&gt;"",$J320="")</formula>
    </cfRule>
    <cfRule type="expression" dxfId="4729" priority="2419">
      <formula>AND($H320&lt;&gt;"",$I320="",$J320="")</formula>
    </cfRule>
  </conditionalFormatting>
  <conditionalFormatting sqref="AC330:AD330">
    <cfRule type="expression" dxfId="4728" priority="2405">
      <formula>AND($H330&lt;&gt;"",$I330&lt;&gt;"",$J330&lt;&gt;"")</formula>
    </cfRule>
    <cfRule type="expression" dxfId="4727" priority="2406">
      <formula>AND($H330&lt;&gt;"",$I330&lt;&gt;"",$J330="")</formula>
    </cfRule>
    <cfRule type="expression" dxfId="4726" priority="2407">
      <formula>AND($H330&lt;&gt;"",$I330="",$J330="")</formula>
    </cfRule>
  </conditionalFormatting>
  <conditionalFormatting sqref="AE330:AH330 AH320">
    <cfRule type="expression" dxfId="4725" priority="2402">
      <formula>AND($H320&lt;&gt;"",$I320&lt;&gt;"",$J320&lt;&gt;"")</formula>
    </cfRule>
    <cfRule type="expression" dxfId="4724" priority="2403">
      <formula>AND($H320&lt;&gt;"",$I320&lt;&gt;"",$J320="")</formula>
    </cfRule>
    <cfRule type="expression" dxfId="4723" priority="2404">
      <formula>AND($H320&lt;&gt;"",$I320="",$J320="")</formula>
    </cfRule>
  </conditionalFormatting>
  <conditionalFormatting sqref="X330:Z330 X320:AG320 U320 U330">
    <cfRule type="expression" dxfId="4722" priority="2414">
      <formula>AND($H320&lt;&gt;"",$I320&lt;&gt;"",$J320&lt;&gt;"")</formula>
    </cfRule>
    <cfRule type="expression" dxfId="4721" priority="2415">
      <formula>AND($H320&lt;&gt;"",$I320&lt;&gt;"",$J320="")</formula>
    </cfRule>
    <cfRule type="expression" dxfId="4720" priority="2416">
      <formula>AND($H320&lt;&gt;"",$I320="",$J320="")</formula>
    </cfRule>
  </conditionalFormatting>
  <conditionalFormatting sqref="H320 H330">
    <cfRule type="expression" dxfId="4719" priority="2413">
      <formula>AND($H320&lt;&gt;"",$I320&lt;&gt;"")</formula>
    </cfRule>
  </conditionalFormatting>
  <conditionalFormatting sqref="I320 I330">
    <cfRule type="expression" dxfId="4718" priority="2412">
      <formula>AND($I320&lt;&gt;"",$J320&lt;&gt;"")</formula>
    </cfRule>
  </conditionalFormatting>
  <conditionalFormatting sqref="A320 A330">
    <cfRule type="containsBlanks" dxfId="4717" priority="2411">
      <formula>LEN(TRIM(A320))=0</formula>
    </cfRule>
  </conditionalFormatting>
  <conditionalFormatting sqref="AH317">
    <cfRule type="expression" dxfId="4716" priority="2387">
      <formula>AND($H317&lt;&gt;"",$I317&lt;&gt;"",$J317&lt;&gt;"")</formula>
    </cfRule>
    <cfRule type="expression" dxfId="4715" priority="2388">
      <formula>AND($H317&lt;&gt;"",$I317&lt;&gt;"",$J317="")</formula>
    </cfRule>
    <cfRule type="expression" dxfId="4714" priority="2389">
      <formula>AND($H317&lt;&gt;"",$I317="",$J317="")</formula>
    </cfRule>
  </conditionalFormatting>
  <conditionalFormatting sqref="AA330:AB330">
    <cfRule type="expression" dxfId="4713" priority="2408">
      <formula>AND($H330&lt;&gt;"",$I330&lt;&gt;"",$J330&lt;&gt;"")</formula>
    </cfRule>
    <cfRule type="expression" dxfId="4712" priority="2409">
      <formula>AND($H330&lt;&gt;"",$I330&lt;&gt;"",$J330="")</formula>
    </cfRule>
    <cfRule type="expression" dxfId="4711" priority="2410">
      <formula>AND($H330&lt;&gt;"",$I330="",$J330="")</formula>
    </cfRule>
  </conditionalFormatting>
  <conditionalFormatting sqref="H307:J307">
    <cfRule type="expression" dxfId="4710" priority="2486">
      <formula>AND($H307&lt;&gt;"",$I307&lt;&gt;"",$J307&lt;&gt;"")</formula>
    </cfRule>
    <cfRule type="expression" dxfId="4709" priority="2487">
      <formula>AND($H307&lt;&gt;"",$I307&lt;&gt;"",$J307="")</formula>
    </cfRule>
    <cfRule type="expression" dxfId="4708" priority="2488">
      <formula>AND($H307&lt;&gt;"",$I307="",$J307="")</formula>
    </cfRule>
  </conditionalFormatting>
  <conditionalFormatting sqref="H307">
    <cfRule type="expression" dxfId="4707" priority="2485">
      <formula>AND($H307&lt;&gt;"",$I307&lt;&gt;"")</formula>
    </cfRule>
  </conditionalFormatting>
  <conditionalFormatting sqref="I307">
    <cfRule type="expression" dxfId="4706" priority="2484">
      <formula>AND($I307&lt;&gt;"",$J307&lt;&gt;"")</formula>
    </cfRule>
  </conditionalFormatting>
  <conditionalFormatting sqref="A307">
    <cfRule type="containsBlanks" dxfId="4705" priority="2483">
      <formula>LEN(TRIM(A307))=0</formula>
    </cfRule>
  </conditionalFormatting>
  <conditionalFormatting sqref="AE318:AH318 AH313">
    <cfRule type="expression" dxfId="4704" priority="2444">
      <formula>AND($H313&lt;&gt;"",$I313&lt;&gt;"",$J313&lt;&gt;"")</formula>
    </cfRule>
    <cfRule type="expression" dxfId="4703" priority="2445">
      <formula>AND($H313&lt;&gt;"",$I313&lt;&gt;"",$J313="")</formula>
    </cfRule>
    <cfRule type="expression" dxfId="4702" priority="2446">
      <formula>AND($H313&lt;&gt;"",$I313="",$J313="")</formula>
    </cfRule>
  </conditionalFormatting>
  <conditionalFormatting sqref="H324">
    <cfRule type="expression" dxfId="4701" priority="2356">
      <formula>AND($H324&lt;&gt;"",$I324&lt;&gt;"")</formula>
    </cfRule>
  </conditionalFormatting>
  <conditionalFormatting sqref="I324">
    <cfRule type="expression" dxfId="4700" priority="2355">
      <formula>AND($I324&lt;&gt;"",$J324&lt;&gt;"")</formula>
    </cfRule>
  </conditionalFormatting>
  <conditionalFormatting sqref="A324">
    <cfRule type="containsBlanks" dxfId="4699" priority="2354">
      <formula>LEN(TRIM(A324))=0</formula>
    </cfRule>
  </conditionalFormatting>
  <conditionalFormatting sqref="X318:Z318 X313:AG313 U313 U318">
    <cfRule type="expression" dxfId="4698" priority="2456">
      <formula>AND($H313&lt;&gt;"",$I313&lt;&gt;"",$J313&lt;&gt;"")</formula>
    </cfRule>
    <cfRule type="expression" dxfId="4697" priority="2457">
      <formula>AND($H313&lt;&gt;"",$I313&lt;&gt;"",$J313="")</formula>
    </cfRule>
    <cfRule type="expression" dxfId="4696" priority="2458">
      <formula>AND($H313&lt;&gt;"",$I313="",$J313="")</formula>
    </cfRule>
  </conditionalFormatting>
  <conditionalFormatting sqref="AC324:AD324">
    <cfRule type="expression" dxfId="4695" priority="2348">
      <formula>AND($H324&lt;&gt;"",$I324&lt;&gt;"",$J324&lt;&gt;"")</formula>
    </cfRule>
    <cfRule type="expression" dxfId="4694" priority="2349">
      <formula>AND($H324&lt;&gt;"",$I324&lt;&gt;"",$J324="")</formula>
    </cfRule>
    <cfRule type="expression" dxfId="4693" priority="2350">
      <formula>AND($H324&lt;&gt;"",$I324="",$J324="")</formula>
    </cfRule>
  </conditionalFormatting>
  <conditionalFormatting sqref="AA319:AB319">
    <cfRule type="expression" dxfId="4692" priority="2429">
      <formula>AND($H319&lt;&gt;"",$I319&lt;&gt;"",$J319&lt;&gt;"")</formula>
    </cfRule>
    <cfRule type="expression" dxfId="4691" priority="2430">
      <formula>AND($H319&lt;&gt;"",$I319&lt;&gt;"",$J319="")</formula>
    </cfRule>
    <cfRule type="expression" dxfId="4690" priority="2431">
      <formula>AND($H319&lt;&gt;"",$I319="",$J319="")</formula>
    </cfRule>
  </conditionalFormatting>
  <conditionalFormatting sqref="AC319:AD319">
    <cfRule type="expression" dxfId="4689" priority="2426">
      <formula>AND($H319&lt;&gt;"",$I319&lt;&gt;"",$J319&lt;&gt;"")</formula>
    </cfRule>
    <cfRule type="expression" dxfId="4688" priority="2427">
      <formula>AND($H319&lt;&gt;"",$I319&lt;&gt;"",$J319="")</formula>
    </cfRule>
    <cfRule type="expression" dxfId="4687" priority="2428">
      <formula>AND($H319&lt;&gt;"",$I319="",$J319="")</formula>
    </cfRule>
  </conditionalFormatting>
  <conditionalFormatting sqref="AE319:AH319">
    <cfRule type="expression" dxfId="4686" priority="2423">
      <formula>AND($H319&lt;&gt;"",$I319&lt;&gt;"",$J319&lt;&gt;"")</formula>
    </cfRule>
    <cfRule type="expression" dxfId="4685" priority="2424">
      <formula>AND($H319&lt;&gt;"",$I319&lt;&gt;"",$J319="")</formula>
    </cfRule>
    <cfRule type="expression" dxfId="4684" priority="2425">
      <formula>AND($H319&lt;&gt;"",$I319="",$J319="")</formula>
    </cfRule>
  </conditionalFormatting>
  <conditionalFormatting sqref="X319:Z319 U319">
    <cfRule type="expression" dxfId="4683" priority="2435">
      <formula>AND($H319&lt;&gt;"",$I319&lt;&gt;"",$J319&lt;&gt;"")</formula>
    </cfRule>
    <cfRule type="expression" dxfId="4682" priority="2436">
      <formula>AND($H319&lt;&gt;"",$I319&lt;&gt;"",$J319="")</formula>
    </cfRule>
    <cfRule type="expression" dxfId="4681" priority="2437">
      <formula>AND($H319&lt;&gt;"",$I319="",$J319="")</formula>
    </cfRule>
  </conditionalFormatting>
  <conditionalFormatting sqref="H313 H318">
    <cfRule type="expression" dxfId="4680" priority="2455">
      <formula>AND($H313&lt;&gt;"",$I313&lt;&gt;"")</formula>
    </cfRule>
  </conditionalFormatting>
  <conditionalFormatting sqref="I313 I318">
    <cfRule type="expression" dxfId="4679" priority="2454">
      <formula>AND($I313&lt;&gt;"",$J313&lt;&gt;"")</formula>
    </cfRule>
  </conditionalFormatting>
  <conditionalFormatting sqref="A313 A318">
    <cfRule type="containsBlanks" dxfId="4678" priority="2453">
      <formula>LEN(TRIM(A313))=0</formula>
    </cfRule>
  </conditionalFormatting>
  <conditionalFormatting sqref="AI319">
    <cfRule type="expression" dxfId="4677" priority="2420">
      <formula>AND($H319&lt;&gt;"",$I319&lt;&gt;"",$J319&lt;&gt;"")</formula>
    </cfRule>
    <cfRule type="expression" dxfId="4676" priority="2421">
      <formula>AND($H319&lt;&gt;"",$I319&lt;&gt;"",$J319="")</formula>
    </cfRule>
    <cfRule type="expression" dxfId="4675" priority="2422">
      <formula>AND($H319&lt;&gt;"",$I319="",$J319="")</formula>
    </cfRule>
  </conditionalFormatting>
  <conditionalFormatting sqref="X317:AG317 U317">
    <cfRule type="expression" dxfId="4674" priority="2393">
      <formula>AND($H317&lt;&gt;"",$I317&lt;&gt;"",$J317&lt;&gt;"")</formula>
    </cfRule>
    <cfRule type="expression" dxfId="4673" priority="2394">
      <formula>AND($H317&lt;&gt;"",$I317&lt;&gt;"",$J317="")</formula>
    </cfRule>
    <cfRule type="expression" dxfId="4672" priority="2395">
      <formula>AND($H317&lt;&gt;"",$I317="",$J317="")</formula>
    </cfRule>
  </conditionalFormatting>
  <conditionalFormatting sqref="H319">
    <cfRule type="expression" dxfId="4671" priority="2434">
      <formula>AND($H319&lt;&gt;"",$I319&lt;&gt;"")</formula>
    </cfRule>
  </conditionalFormatting>
  <conditionalFormatting sqref="I319">
    <cfRule type="expression" dxfId="4670" priority="2433">
      <formula>AND($I319&lt;&gt;"",$J319&lt;&gt;"")</formula>
    </cfRule>
  </conditionalFormatting>
  <conditionalFormatting sqref="A319">
    <cfRule type="containsBlanks" dxfId="4669" priority="2432">
      <formula>LEN(TRIM(A319))=0</formula>
    </cfRule>
  </conditionalFormatting>
  <conditionalFormatting sqref="AE324:AH324">
    <cfRule type="expression" dxfId="4668" priority="2345">
      <formula>AND($H324&lt;&gt;"",$I324&lt;&gt;"",$J324&lt;&gt;"")</formula>
    </cfRule>
    <cfRule type="expression" dxfId="4667" priority="2346">
      <formula>AND($H324&lt;&gt;"",$I324&lt;&gt;"",$J324="")</formula>
    </cfRule>
    <cfRule type="expression" dxfId="4666" priority="2347">
      <formula>AND($H324&lt;&gt;"",$I324="",$J324="")</formula>
    </cfRule>
  </conditionalFormatting>
  <conditionalFormatting sqref="AI317">
    <cfRule type="expression" dxfId="4665" priority="2384">
      <formula>AND($H317&lt;&gt;"",$I317&lt;&gt;"",$J317&lt;&gt;"")</formula>
    </cfRule>
    <cfRule type="expression" dxfId="4664" priority="2385">
      <formula>AND($H317&lt;&gt;"",$I317&lt;&gt;"",$J317="")</formula>
    </cfRule>
    <cfRule type="expression" dxfId="4663" priority="2386">
      <formula>AND($H317&lt;&gt;"",$I317="",$J317="")</formula>
    </cfRule>
  </conditionalFormatting>
  <conditionalFormatting sqref="H324:J324">
    <cfRule type="expression" dxfId="4662" priority="2360">
      <formula>AND($H324&lt;&gt;"",$I324&lt;&gt;"",$J324&lt;&gt;"")</formula>
    </cfRule>
    <cfRule type="expression" dxfId="4661" priority="2361">
      <formula>AND($H324&lt;&gt;"",$I324&lt;&gt;"",$J324="")</formula>
    </cfRule>
    <cfRule type="expression" dxfId="4660" priority="2362">
      <formula>AND($H324&lt;&gt;"",$I324="",$J324="")</formula>
    </cfRule>
  </conditionalFormatting>
  <conditionalFormatting sqref="X324:Z324 U324">
    <cfRule type="expression" dxfId="4659" priority="2357">
      <formula>AND($H324&lt;&gt;"",$I324&lt;&gt;"",$J324&lt;&gt;"")</formula>
    </cfRule>
    <cfRule type="expression" dxfId="4658" priority="2358">
      <formula>AND($H324&lt;&gt;"",$I324&lt;&gt;"",$J324="")</formula>
    </cfRule>
    <cfRule type="expression" dxfId="4657" priority="2359">
      <formula>AND($H324&lt;&gt;"",$I324="",$J324="")</formula>
    </cfRule>
  </conditionalFormatting>
  <conditionalFormatting sqref="H323:J323">
    <cfRule type="expression" dxfId="4656" priority="2381">
      <formula>AND($H323&lt;&gt;"",$I323&lt;&gt;"",$J323&lt;&gt;"")</formula>
    </cfRule>
    <cfRule type="expression" dxfId="4655" priority="2382">
      <formula>AND($H323&lt;&gt;"",$I323&lt;&gt;"",$J323="")</formula>
    </cfRule>
    <cfRule type="expression" dxfId="4654" priority="2383">
      <formula>AND($H323&lt;&gt;"",$I323="",$J323="")</formula>
    </cfRule>
  </conditionalFormatting>
  <conditionalFormatting sqref="X323:Z323 U323">
    <cfRule type="expression" dxfId="4653" priority="2378">
      <formula>AND($H323&lt;&gt;"",$I323&lt;&gt;"",$J323&lt;&gt;"")</formula>
    </cfRule>
    <cfRule type="expression" dxfId="4652" priority="2379">
      <formula>AND($H323&lt;&gt;"",$I323&lt;&gt;"",$J323="")</formula>
    </cfRule>
    <cfRule type="expression" dxfId="4651" priority="2380">
      <formula>AND($H323&lt;&gt;"",$I323="",$J323="")</formula>
    </cfRule>
  </conditionalFormatting>
  <conditionalFormatting sqref="H323">
    <cfRule type="expression" dxfId="4650" priority="2377">
      <formula>AND($H323&lt;&gt;"",$I323&lt;&gt;"")</formula>
    </cfRule>
  </conditionalFormatting>
  <conditionalFormatting sqref="I323">
    <cfRule type="expression" dxfId="4649" priority="2376">
      <formula>AND($I323&lt;&gt;"",$J323&lt;&gt;"")</formula>
    </cfRule>
  </conditionalFormatting>
  <conditionalFormatting sqref="A323">
    <cfRule type="containsBlanks" dxfId="4648" priority="2375">
      <formula>LEN(TRIM(A323))=0</formula>
    </cfRule>
  </conditionalFormatting>
  <conditionalFormatting sqref="AA324:AB324">
    <cfRule type="expression" dxfId="4647" priority="2351">
      <formula>AND($H324&lt;&gt;"",$I324&lt;&gt;"",$J324&lt;&gt;"")</formula>
    </cfRule>
    <cfRule type="expression" dxfId="4646" priority="2352">
      <formula>AND($H324&lt;&gt;"",$I324&lt;&gt;"",$J324="")</formula>
    </cfRule>
    <cfRule type="expression" dxfId="4645" priority="2353">
      <formula>AND($H324&lt;&gt;"",$I324="",$J324="")</formula>
    </cfRule>
  </conditionalFormatting>
  <conditionalFormatting sqref="AC323:AD323">
    <cfRule type="expression" dxfId="4644" priority="2369">
      <formula>AND($H323&lt;&gt;"",$I323&lt;&gt;"",$J323&lt;&gt;"")</formula>
    </cfRule>
    <cfRule type="expression" dxfId="4643" priority="2370">
      <formula>AND($H323&lt;&gt;"",$I323&lt;&gt;"",$J323="")</formula>
    </cfRule>
    <cfRule type="expression" dxfId="4642" priority="2371">
      <formula>AND($H323&lt;&gt;"",$I323="",$J323="")</formula>
    </cfRule>
  </conditionalFormatting>
  <conditionalFormatting sqref="AE323:AH323">
    <cfRule type="expression" dxfId="4641" priority="2366">
      <formula>AND($H323&lt;&gt;"",$I323&lt;&gt;"",$J323&lt;&gt;"")</formula>
    </cfRule>
    <cfRule type="expression" dxfId="4640" priority="2367">
      <formula>AND($H323&lt;&gt;"",$I323&lt;&gt;"",$J323="")</formula>
    </cfRule>
    <cfRule type="expression" dxfId="4639" priority="2368">
      <formula>AND($H323&lt;&gt;"",$I323="",$J323="")</formula>
    </cfRule>
  </conditionalFormatting>
  <conditionalFormatting sqref="AI324">
    <cfRule type="expression" dxfId="4638" priority="2342">
      <formula>AND($H324&lt;&gt;"",$I324&lt;&gt;"",$J324&lt;&gt;"")</formula>
    </cfRule>
    <cfRule type="expression" dxfId="4637" priority="2343">
      <formula>AND($H324&lt;&gt;"",$I324&lt;&gt;"",$J324="")</formula>
    </cfRule>
    <cfRule type="expression" dxfId="4636" priority="2344">
      <formula>AND($H324&lt;&gt;"",$I324="",$J324="")</formula>
    </cfRule>
  </conditionalFormatting>
  <conditionalFormatting sqref="H317:J317">
    <cfRule type="expression" dxfId="4635" priority="2396">
      <formula>AND($H317&lt;&gt;"",$I317&lt;&gt;"",$J317&lt;&gt;"")</formula>
    </cfRule>
    <cfRule type="expression" dxfId="4634" priority="2397">
      <formula>AND($H317&lt;&gt;"",$I317&lt;&gt;"",$J317="")</formula>
    </cfRule>
    <cfRule type="expression" dxfId="4633" priority="2398">
      <formula>AND($H317&lt;&gt;"",$I317="",$J317="")</formula>
    </cfRule>
  </conditionalFormatting>
  <conditionalFormatting sqref="AA323:AB323">
    <cfRule type="expression" dxfId="4632" priority="2372">
      <formula>AND($H323&lt;&gt;"",$I323&lt;&gt;"",$J323&lt;&gt;"")</formula>
    </cfRule>
    <cfRule type="expression" dxfId="4631" priority="2373">
      <formula>AND($H323&lt;&gt;"",$I323&lt;&gt;"",$J323="")</formula>
    </cfRule>
    <cfRule type="expression" dxfId="4630" priority="2374">
      <formula>AND($H323&lt;&gt;"",$I323="",$J323="")</formula>
    </cfRule>
  </conditionalFormatting>
  <conditionalFormatting sqref="H317">
    <cfRule type="expression" dxfId="4629" priority="2392">
      <formula>AND($H317&lt;&gt;"",$I317&lt;&gt;"")</formula>
    </cfRule>
  </conditionalFormatting>
  <conditionalFormatting sqref="I317">
    <cfRule type="expression" dxfId="4628" priority="2391">
      <formula>AND($I317&lt;&gt;"",$J317&lt;&gt;"")</formula>
    </cfRule>
  </conditionalFormatting>
  <conditionalFormatting sqref="A317">
    <cfRule type="containsBlanks" dxfId="4627" priority="2390">
      <formula>LEN(TRIM(A317))=0</formula>
    </cfRule>
  </conditionalFormatting>
  <conditionalFormatting sqref="AI323">
    <cfRule type="expression" dxfId="4626" priority="2363">
      <formula>AND($H323&lt;&gt;"",$I323&lt;&gt;"",$J323&lt;&gt;"")</formula>
    </cfRule>
    <cfRule type="expression" dxfId="4625" priority="2364">
      <formula>AND($H323&lt;&gt;"",$I323&lt;&gt;"",$J323="")</formula>
    </cfRule>
    <cfRule type="expression" dxfId="4624" priority="2365">
      <formula>AND($H323&lt;&gt;"",$I323="",$J323="")</formula>
    </cfRule>
  </conditionalFormatting>
  <conditionalFormatting sqref="AE325:AH325">
    <cfRule type="expression" dxfId="4623" priority="2324">
      <formula>AND($H325&lt;&gt;"",$I325&lt;&gt;"",$J325&lt;&gt;"")</formula>
    </cfRule>
    <cfRule type="expression" dxfId="4622" priority="2325">
      <formula>AND($H325&lt;&gt;"",$I325&lt;&gt;"",$J325="")</formula>
    </cfRule>
    <cfRule type="expression" dxfId="4621" priority="2326">
      <formula>AND($H325&lt;&gt;"",$I325="",$J325="")</formula>
    </cfRule>
  </conditionalFormatting>
  <conditionalFormatting sqref="H325:J325">
    <cfRule type="expression" dxfId="4620" priority="2339">
      <formula>AND($H325&lt;&gt;"",$I325&lt;&gt;"",$J325&lt;&gt;"")</formula>
    </cfRule>
    <cfRule type="expression" dxfId="4619" priority="2340">
      <formula>AND($H325&lt;&gt;"",$I325&lt;&gt;"",$J325="")</formula>
    </cfRule>
    <cfRule type="expression" dxfId="4618" priority="2341">
      <formula>AND($H325&lt;&gt;"",$I325="",$J325="")</formula>
    </cfRule>
  </conditionalFormatting>
  <conditionalFormatting sqref="X325:Z325 U325">
    <cfRule type="expression" dxfId="4617" priority="2336">
      <formula>AND($H325&lt;&gt;"",$I325&lt;&gt;"",$J325&lt;&gt;"")</formula>
    </cfRule>
    <cfRule type="expression" dxfId="4616" priority="2337">
      <formula>AND($H325&lt;&gt;"",$I325&lt;&gt;"",$J325="")</formula>
    </cfRule>
    <cfRule type="expression" dxfId="4615" priority="2338">
      <formula>AND($H325&lt;&gt;"",$I325="",$J325="")</formula>
    </cfRule>
  </conditionalFormatting>
  <conditionalFormatting sqref="H325">
    <cfRule type="expression" dxfId="4614" priority="2335">
      <formula>AND($H325&lt;&gt;"",$I325&lt;&gt;"")</formula>
    </cfRule>
  </conditionalFormatting>
  <conditionalFormatting sqref="I325">
    <cfRule type="expression" dxfId="4613" priority="2334">
      <formula>AND($I325&lt;&gt;"",$J325&lt;&gt;"")</formula>
    </cfRule>
  </conditionalFormatting>
  <conditionalFormatting sqref="A325">
    <cfRule type="containsBlanks" dxfId="4612" priority="2333">
      <formula>LEN(TRIM(A325))=0</formula>
    </cfRule>
  </conditionalFormatting>
  <conditionalFormatting sqref="AC325:AD325">
    <cfRule type="expression" dxfId="4611" priority="2327">
      <formula>AND($H325&lt;&gt;"",$I325&lt;&gt;"",$J325&lt;&gt;"")</formula>
    </cfRule>
    <cfRule type="expression" dxfId="4610" priority="2328">
      <formula>AND($H325&lt;&gt;"",$I325&lt;&gt;"",$J325="")</formula>
    </cfRule>
    <cfRule type="expression" dxfId="4609" priority="2329">
      <formula>AND($H325&lt;&gt;"",$I325="",$J325="")</formula>
    </cfRule>
  </conditionalFormatting>
  <conditionalFormatting sqref="AE327:AH327">
    <cfRule type="expression" dxfId="4608" priority="2282">
      <formula>AND($H327&lt;&gt;"",$I327&lt;&gt;"",$J327&lt;&gt;"")</formula>
    </cfRule>
    <cfRule type="expression" dxfId="4607" priority="2283">
      <formula>AND($H327&lt;&gt;"",$I327&lt;&gt;"",$J327="")</formula>
    </cfRule>
    <cfRule type="expression" dxfId="4606" priority="2284">
      <formula>AND($H327&lt;&gt;"",$I327="",$J327="")</formula>
    </cfRule>
  </conditionalFormatting>
  <conditionalFormatting sqref="AA325:AB325">
    <cfRule type="expression" dxfId="4605" priority="2330">
      <formula>AND($H325&lt;&gt;"",$I325&lt;&gt;"",$J325&lt;&gt;"")</formula>
    </cfRule>
    <cfRule type="expression" dxfId="4604" priority="2331">
      <formula>AND($H325&lt;&gt;"",$I325&lt;&gt;"",$J325="")</formula>
    </cfRule>
    <cfRule type="expression" dxfId="4603" priority="2332">
      <formula>AND($H325&lt;&gt;"",$I325="",$J325="")</formula>
    </cfRule>
  </conditionalFormatting>
  <conditionalFormatting sqref="AI325">
    <cfRule type="expression" dxfId="4602" priority="2321">
      <formula>AND($H325&lt;&gt;"",$I325&lt;&gt;"",$J325&lt;&gt;"")</formula>
    </cfRule>
    <cfRule type="expression" dxfId="4601" priority="2322">
      <formula>AND($H325&lt;&gt;"",$I325&lt;&gt;"",$J325="")</formula>
    </cfRule>
    <cfRule type="expression" dxfId="4600" priority="2323">
      <formula>AND($H325&lt;&gt;"",$I325="",$J325="")</formula>
    </cfRule>
  </conditionalFormatting>
  <conditionalFormatting sqref="AI327">
    <cfRule type="expression" dxfId="4599" priority="2279">
      <formula>AND($H327&lt;&gt;"",$I327&lt;&gt;"",$J327&lt;&gt;"")</formula>
    </cfRule>
    <cfRule type="expression" dxfId="4598" priority="2280">
      <formula>AND($H327&lt;&gt;"",$I327&lt;&gt;"",$J327="")</formula>
    </cfRule>
    <cfRule type="expression" dxfId="4597" priority="2281">
      <formula>AND($H327&lt;&gt;"",$I327="",$J327="")</formula>
    </cfRule>
  </conditionalFormatting>
  <conditionalFormatting sqref="H327:J327">
    <cfRule type="expression" dxfId="4596" priority="2297">
      <formula>AND($H327&lt;&gt;"",$I327&lt;&gt;"",$J327&lt;&gt;"")</formula>
    </cfRule>
    <cfRule type="expression" dxfId="4595" priority="2298">
      <formula>AND($H327&lt;&gt;"",$I327&lt;&gt;"",$J327="")</formula>
    </cfRule>
    <cfRule type="expression" dxfId="4594" priority="2299">
      <formula>AND($H327&lt;&gt;"",$I327="",$J327="")</formula>
    </cfRule>
  </conditionalFormatting>
  <conditionalFormatting sqref="AC327:AD327">
    <cfRule type="expression" dxfId="4593" priority="2285">
      <formula>AND($H327&lt;&gt;"",$I327&lt;&gt;"",$J327&lt;&gt;"")</formula>
    </cfRule>
    <cfRule type="expression" dxfId="4592" priority="2286">
      <formula>AND($H327&lt;&gt;"",$I327&lt;&gt;"",$J327="")</formula>
    </cfRule>
    <cfRule type="expression" dxfId="4591" priority="2287">
      <formula>AND($H327&lt;&gt;"",$I327="",$J327="")</formula>
    </cfRule>
  </conditionalFormatting>
  <conditionalFormatting sqref="X327:Z327 U327">
    <cfRule type="expression" dxfId="4590" priority="2294">
      <formula>AND($H327&lt;&gt;"",$I327&lt;&gt;"",$J327&lt;&gt;"")</formula>
    </cfRule>
    <cfRule type="expression" dxfId="4589" priority="2295">
      <formula>AND($H327&lt;&gt;"",$I327&lt;&gt;"",$J327="")</formula>
    </cfRule>
    <cfRule type="expression" dxfId="4588" priority="2296">
      <formula>AND($H327&lt;&gt;"",$I327="",$J327="")</formula>
    </cfRule>
  </conditionalFormatting>
  <conditionalFormatting sqref="H327">
    <cfRule type="expression" dxfId="4587" priority="2293">
      <formula>AND($H327&lt;&gt;"",$I327&lt;&gt;"")</formula>
    </cfRule>
  </conditionalFormatting>
  <conditionalFormatting sqref="I327">
    <cfRule type="expression" dxfId="4586" priority="2292">
      <formula>AND($I327&lt;&gt;"",$J327&lt;&gt;"")</formula>
    </cfRule>
  </conditionalFormatting>
  <conditionalFormatting sqref="A327">
    <cfRule type="containsBlanks" dxfId="4585" priority="2291">
      <formula>LEN(TRIM(A327))=0</formula>
    </cfRule>
  </conditionalFormatting>
  <conditionalFormatting sqref="AA327:AB327">
    <cfRule type="expression" dxfId="4584" priority="2288">
      <formula>AND($H327&lt;&gt;"",$I327&lt;&gt;"",$J327&lt;&gt;"")</formula>
    </cfRule>
    <cfRule type="expression" dxfId="4583" priority="2289">
      <formula>AND($H327&lt;&gt;"",$I327&lt;&gt;"",$J327="")</formula>
    </cfRule>
    <cfRule type="expression" dxfId="4582" priority="2290">
      <formula>AND($H327&lt;&gt;"",$I327="",$J327="")</formula>
    </cfRule>
  </conditionalFormatting>
  <conditionalFormatting sqref="AE326:AH326">
    <cfRule type="expression" dxfId="4581" priority="2303">
      <formula>AND($H326&lt;&gt;"",$I326&lt;&gt;"",$J326&lt;&gt;"")</formula>
    </cfRule>
    <cfRule type="expression" dxfId="4580" priority="2304">
      <formula>AND($H326&lt;&gt;"",$I326&lt;&gt;"",$J326="")</formula>
    </cfRule>
    <cfRule type="expression" dxfId="4579" priority="2305">
      <formula>AND($H326&lt;&gt;"",$I326="",$J326="")</formula>
    </cfRule>
  </conditionalFormatting>
  <conditionalFormatting sqref="AI326">
    <cfRule type="expression" dxfId="4578" priority="2300">
      <formula>AND($H326&lt;&gt;"",$I326&lt;&gt;"",$J326&lt;&gt;"")</formula>
    </cfRule>
    <cfRule type="expression" dxfId="4577" priority="2301">
      <formula>AND($H326&lt;&gt;"",$I326&lt;&gt;"",$J326="")</formula>
    </cfRule>
    <cfRule type="expression" dxfId="4576" priority="2302">
      <formula>AND($H326&lt;&gt;"",$I326="",$J326="")</formula>
    </cfRule>
  </conditionalFormatting>
  <conditionalFormatting sqref="H326:J326">
    <cfRule type="expression" dxfId="4575" priority="2318">
      <formula>AND($H326&lt;&gt;"",$I326&lt;&gt;"",$J326&lt;&gt;"")</formula>
    </cfRule>
    <cfRule type="expression" dxfId="4574" priority="2319">
      <formula>AND($H326&lt;&gt;"",$I326&lt;&gt;"",$J326="")</formula>
    </cfRule>
    <cfRule type="expression" dxfId="4573" priority="2320">
      <formula>AND($H326&lt;&gt;"",$I326="",$J326="")</formula>
    </cfRule>
  </conditionalFormatting>
  <conditionalFormatting sqref="AC326:AD326">
    <cfRule type="expression" dxfId="4572" priority="2306">
      <formula>AND($H326&lt;&gt;"",$I326&lt;&gt;"",$J326&lt;&gt;"")</formula>
    </cfRule>
    <cfRule type="expression" dxfId="4571" priority="2307">
      <formula>AND($H326&lt;&gt;"",$I326&lt;&gt;"",$J326="")</formula>
    </cfRule>
    <cfRule type="expression" dxfId="4570" priority="2308">
      <formula>AND($H326&lt;&gt;"",$I326="",$J326="")</formula>
    </cfRule>
  </conditionalFormatting>
  <conditionalFormatting sqref="X326:Z326 U326">
    <cfRule type="expression" dxfId="4569" priority="2315">
      <formula>AND($H326&lt;&gt;"",$I326&lt;&gt;"",$J326&lt;&gt;"")</formula>
    </cfRule>
    <cfRule type="expression" dxfId="4568" priority="2316">
      <formula>AND($H326&lt;&gt;"",$I326&lt;&gt;"",$J326="")</formula>
    </cfRule>
    <cfRule type="expression" dxfId="4567" priority="2317">
      <formula>AND($H326&lt;&gt;"",$I326="",$J326="")</formula>
    </cfRule>
  </conditionalFormatting>
  <conditionalFormatting sqref="H326">
    <cfRule type="expression" dxfId="4566" priority="2314">
      <formula>AND($H326&lt;&gt;"",$I326&lt;&gt;"")</formula>
    </cfRule>
  </conditionalFormatting>
  <conditionalFormatting sqref="I326">
    <cfRule type="expression" dxfId="4565" priority="2313">
      <formula>AND($I326&lt;&gt;"",$J326&lt;&gt;"")</formula>
    </cfRule>
  </conditionalFormatting>
  <conditionalFormatting sqref="A326">
    <cfRule type="containsBlanks" dxfId="4564" priority="2312">
      <formula>LEN(TRIM(A326))=0</formula>
    </cfRule>
  </conditionalFormatting>
  <conditionalFormatting sqref="AA326:AB326">
    <cfRule type="expression" dxfId="4563" priority="2309">
      <formula>AND($H326&lt;&gt;"",$I326&lt;&gt;"",$J326&lt;&gt;"")</formula>
    </cfRule>
    <cfRule type="expression" dxfId="4562" priority="2310">
      <formula>AND($H326&lt;&gt;"",$I326&lt;&gt;"",$J326="")</formula>
    </cfRule>
    <cfRule type="expression" dxfId="4561" priority="2311">
      <formula>AND($H326&lt;&gt;"",$I326="",$J326="")</formula>
    </cfRule>
  </conditionalFormatting>
  <conditionalFormatting sqref="AE328:AH328">
    <cfRule type="expression" dxfId="4560" priority="2261">
      <formula>AND($H328&lt;&gt;"",$I328&lt;&gt;"",$J328&lt;&gt;"")</formula>
    </cfRule>
    <cfRule type="expression" dxfId="4559" priority="2262">
      <formula>AND($H328&lt;&gt;"",$I328&lt;&gt;"",$J328="")</formula>
    </cfRule>
    <cfRule type="expression" dxfId="4558" priority="2263">
      <formula>AND($H328&lt;&gt;"",$I328="",$J328="")</formula>
    </cfRule>
  </conditionalFormatting>
  <conditionalFormatting sqref="AI328">
    <cfRule type="expression" dxfId="4557" priority="2258">
      <formula>AND($H328&lt;&gt;"",$I328&lt;&gt;"",$J328&lt;&gt;"")</formula>
    </cfRule>
    <cfRule type="expression" dxfId="4556" priority="2259">
      <formula>AND($H328&lt;&gt;"",$I328&lt;&gt;"",$J328="")</formula>
    </cfRule>
    <cfRule type="expression" dxfId="4555" priority="2260">
      <formula>AND($H328&lt;&gt;"",$I328="",$J328="")</formula>
    </cfRule>
  </conditionalFormatting>
  <conditionalFormatting sqref="H328:J328">
    <cfRule type="expression" dxfId="4554" priority="2276">
      <formula>AND($H328&lt;&gt;"",$I328&lt;&gt;"",$J328&lt;&gt;"")</formula>
    </cfRule>
    <cfRule type="expression" dxfId="4553" priority="2277">
      <formula>AND($H328&lt;&gt;"",$I328&lt;&gt;"",$J328="")</formula>
    </cfRule>
    <cfRule type="expression" dxfId="4552" priority="2278">
      <formula>AND($H328&lt;&gt;"",$I328="",$J328="")</formula>
    </cfRule>
  </conditionalFormatting>
  <conditionalFormatting sqref="AC328:AD328">
    <cfRule type="expression" dxfId="4551" priority="2264">
      <formula>AND($H328&lt;&gt;"",$I328&lt;&gt;"",$J328&lt;&gt;"")</formula>
    </cfRule>
    <cfRule type="expression" dxfId="4550" priority="2265">
      <formula>AND($H328&lt;&gt;"",$I328&lt;&gt;"",$J328="")</formula>
    </cfRule>
    <cfRule type="expression" dxfId="4549" priority="2266">
      <formula>AND($H328&lt;&gt;"",$I328="",$J328="")</formula>
    </cfRule>
  </conditionalFormatting>
  <conditionalFormatting sqref="X328:Z328 U328">
    <cfRule type="expression" dxfId="4548" priority="2273">
      <formula>AND($H328&lt;&gt;"",$I328&lt;&gt;"",$J328&lt;&gt;"")</formula>
    </cfRule>
    <cfRule type="expression" dxfId="4547" priority="2274">
      <formula>AND($H328&lt;&gt;"",$I328&lt;&gt;"",$J328="")</formula>
    </cfRule>
    <cfRule type="expression" dxfId="4546" priority="2275">
      <formula>AND($H328&lt;&gt;"",$I328="",$J328="")</formula>
    </cfRule>
  </conditionalFormatting>
  <conditionalFormatting sqref="H328">
    <cfRule type="expression" dxfId="4545" priority="2272">
      <formula>AND($H328&lt;&gt;"",$I328&lt;&gt;"")</formula>
    </cfRule>
  </conditionalFormatting>
  <conditionalFormatting sqref="I328">
    <cfRule type="expression" dxfId="4544" priority="2271">
      <formula>AND($I328&lt;&gt;"",$J328&lt;&gt;"")</formula>
    </cfRule>
  </conditionalFormatting>
  <conditionalFormatting sqref="A328">
    <cfRule type="containsBlanks" dxfId="4543" priority="2270">
      <formula>LEN(TRIM(A328))=0</formula>
    </cfRule>
  </conditionalFormatting>
  <conditionalFormatting sqref="AA328:AB328">
    <cfRule type="expression" dxfId="4542" priority="2267">
      <formula>AND($H328&lt;&gt;"",$I328&lt;&gt;"",$J328&lt;&gt;"")</formula>
    </cfRule>
    <cfRule type="expression" dxfId="4541" priority="2268">
      <formula>AND($H328&lt;&gt;"",$I328&lt;&gt;"",$J328="")</formula>
    </cfRule>
    <cfRule type="expression" dxfId="4540" priority="2269">
      <formula>AND($H328&lt;&gt;"",$I328="",$J328="")</formula>
    </cfRule>
  </conditionalFormatting>
  <conditionalFormatting sqref="AI307">
    <cfRule type="expression" dxfId="4539" priority="2243">
      <formula>AND($H307&lt;&gt;"",$I307&lt;&gt;"",$J307&lt;&gt;"")</formula>
    </cfRule>
    <cfRule type="expression" dxfId="4538" priority="2244">
      <formula>AND($H307&lt;&gt;"",$I307&lt;&gt;"",$J307="")</formula>
    </cfRule>
    <cfRule type="expression" dxfId="4537" priority="2245">
      <formula>AND($H307&lt;&gt;"",$I307="",$J307="")</formula>
    </cfRule>
  </conditionalFormatting>
  <conditionalFormatting sqref="X307:Z307 U307">
    <cfRule type="expression" dxfId="4536" priority="2255">
      <formula>AND($H307&lt;&gt;"",$I307&lt;&gt;"",$J307&lt;&gt;"")</formula>
    </cfRule>
    <cfRule type="expression" dxfId="4535" priority="2256">
      <formula>AND($H307&lt;&gt;"",$I307&lt;&gt;"",$J307="")</formula>
    </cfRule>
    <cfRule type="expression" dxfId="4534" priority="2257">
      <formula>AND($H307&lt;&gt;"",$I307="",$J307="")</formula>
    </cfRule>
  </conditionalFormatting>
  <conditionalFormatting sqref="AA307:AB307">
    <cfRule type="expression" dxfId="4533" priority="2252">
      <formula>AND($H307&lt;&gt;"",$I307&lt;&gt;"",$J307&lt;&gt;"")</formula>
    </cfRule>
    <cfRule type="expression" dxfId="4532" priority="2253">
      <formula>AND($H307&lt;&gt;"",$I307&lt;&gt;"",$J307="")</formula>
    </cfRule>
    <cfRule type="expression" dxfId="4531" priority="2254">
      <formula>AND($H307&lt;&gt;"",$I307="",$J307="")</formula>
    </cfRule>
  </conditionalFormatting>
  <conditionalFormatting sqref="AC307:AD307">
    <cfRule type="expression" dxfId="4530" priority="2249">
      <formula>AND($H307&lt;&gt;"",$I307&lt;&gt;"",$J307&lt;&gt;"")</formula>
    </cfRule>
    <cfRule type="expression" dxfId="4529" priority="2250">
      <formula>AND($H307&lt;&gt;"",$I307&lt;&gt;"",$J307="")</formula>
    </cfRule>
    <cfRule type="expression" dxfId="4528" priority="2251">
      <formula>AND($H307&lt;&gt;"",$I307="",$J307="")</formula>
    </cfRule>
  </conditionalFormatting>
  <conditionalFormatting sqref="AE307:AH307">
    <cfRule type="expression" dxfId="4527" priority="2246">
      <formula>AND($H307&lt;&gt;"",$I307&lt;&gt;"",$J307&lt;&gt;"")</formula>
    </cfRule>
    <cfRule type="expression" dxfId="4526" priority="2247">
      <formula>AND($H307&lt;&gt;"",$I307&lt;&gt;"",$J307="")</formula>
    </cfRule>
    <cfRule type="expression" dxfId="4525" priority="2248">
      <formula>AND($H307&lt;&gt;"",$I307="",$J307="")</formula>
    </cfRule>
  </conditionalFormatting>
  <conditionalFormatting sqref="U307:AI307">
    <cfRule type="cellIs" dxfId="4524" priority="2242" operator="notEqual">
      <formula>0</formula>
    </cfRule>
  </conditionalFormatting>
  <conditionalFormatting sqref="AH312">
    <cfRule type="expression" dxfId="4523" priority="2230">
      <formula>AND($H312&lt;&gt;"",$I312&lt;&gt;"",$J312&lt;&gt;"")</formula>
    </cfRule>
    <cfRule type="expression" dxfId="4522" priority="2231">
      <formula>AND($H312&lt;&gt;"",$I312&lt;&gt;"",$J312="")</formula>
    </cfRule>
    <cfRule type="expression" dxfId="4521" priority="2232">
      <formula>AND($H312&lt;&gt;"",$I312="",$J312="")</formula>
    </cfRule>
  </conditionalFormatting>
  <conditionalFormatting sqref="AI312">
    <cfRule type="expression" dxfId="4520" priority="2227">
      <formula>AND($H312&lt;&gt;"",$I312&lt;&gt;"",$J312&lt;&gt;"")</formula>
    </cfRule>
    <cfRule type="expression" dxfId="4519" priority="2228">
      <formula>AND($H312&lt;&gt;"",$I312&lt;&gt;"",$J312="")</formula>
    </cfRule>
    <cfRule type="expression" dxfId="4518" priority="2229">
      <formula>AND($H312&lt;&gt;"",$I312="",$J312="")</formula>
    </cfRule>
  </conditionalFormatting>
  <conditionalFormatting sqref="X312:AG312 U312">
    <cfRule type="expression" dxfId="4517" priority="2236">
      <formula>AND($H312&lt;&gt;"",$I312&lt;&gt;"",$J312&lt;&gt;"")</formula>
    </cfRule>
    <cfRule type="expression" dxfId="4516" priority="2237">
      <formula>AND($H312&lt;&gt;"",$I312&lt;&gt;"",$J312="")</formula>
    </cfRule>
    <cfRule type="expression" dxfId="4515" priority="2238">
      <formula>AND($H312&lt;&gt;"",$I312="",$J312="")</formula>
    </cfRule>
  </conditionalFormatting>
  <conditionalFormatting sqref="H312:J312">
    <cfRule type="expression" dxfId="4514" priority="2239">
      <formula>AND($H312&lt;&gt;"",$I312&lt;&gt;"",$J312&lt;&gt;"")</formula>
    </cfRule>
    <cfRule type="expression" dxfId="4513" priority="2240">
      <formula>AND($H312&lt;&gt;"",$I312&lt;&gt;"",$J312="")</formula>
    </cfRule>
    <cfRule type="expression" dxfId="4512" priority="2241">
      <formula>AND($H312&lt;&gt;"",$I312="",$J312="")</formula>
    </cfRule>
  </conditionalFormatting>
  <conditionalFormatting sqref="H312">
    <cfRule type="expression" dxfId="4511" priority="2235">
      <formula>AND($H312&lt;&gt;"",$I312&lt;&gt;"")</formula>
    </cfRule>
  </conditionalFormatting>
  <conditionalFormatting sqref="I312">
    <cfRule type="expression" dxfId="4510" priority="2234">
      <formula>AND($I312&lt;&gt;"",$J312&lt;&gt;"")</formula>
    </cfRule>
  </conditionalFormatting>
  <conditionalFormatting sqref="A312">
    <cfRule type="containsBlanks" dxfId="4509" priority="2233">
      <formula>LEN(TRIM(A312))=0</formula>
    </cfRule>
  </conditionalFormatting>
  <conditionalFormatting sqref="H321:J321">
    <cfRule type="expression" dxfId="4508" priority="2224">
      <formula>AND($H321&lt;&gt;"",$I321&lt;&gt;"",$J321&lt;&gt;"")</formula>
    </cfRule>
    <cfRule type="expression" dxfId="4507" priority="2225">
      <formula>AND($H321&lt;&gt;"",$I321&lt;&gt;"",$J321="")</formula>
    </cfRule>
    <cfRule type="expression" dxfId="4506" priority="2226">
      <formula>AND($H321&lt;&gt;"",$I321="",$J321="")</formula>
    </cfRule>
  </conditionalFormatting>
  <conditionalFormatting sqref="X321:Z321 U321">
    <cfRule type="expression" dxfId="4505" priority="2221">
      <formula>AND($H321&lt;&gt;"",$I321&lt;&gt;"",$J321&lt;&gt;"")</formula>
    </cfRule>
    <cfRule type="expression" dxfId="4504" priority="2222">
      <formula>AND($H321&lt;&gt;"",$I321&lt;&gt;"",$J321="")</formula>
    </cfRule>
    <cfRule type="expression" dxfId="4503" priority="2223">
      <formula>AND($H321&lt;&gt;"",$I321="",$J321="")</formula>
    </cfRule>
  </conditionalFormatting>
  <conditionalFormatting sqref="H321">
    <cfRule type="expression" dxfId="4502" priority="2220">
      <formula>AND($H321&lt;&gt;"",$I321&lt;&gt;"")</formula>
    </cfRule>
  </conditionalFormatting>
  <conditionalFormatting sqref="I321">
    <cfRule type="expression" dxfId="4501" priority="2219">
      <formula>AND($I321&lt;&gt;"",$J321&lt;&gt;"")</formula>
    </cfRule>
  </conditionalFormatting>
  <conditionalFormatting sqref="A321">
    <cfRule type="containsBlanks" dxfId="4500" priority="2218">
      <formula>LEN(TRIM(A321))=0</formula>
    </cfRule>
  </conditionalFormatting>
  <conditionalFormatting sqref="AC321:AD321">
    <cfRule type="expression" dxfId="4499" priority="2212">
      <formula>AND($H321&lt;&gt;"",$I321&lt;&gt;"",$J321&lt;&gt;"")</formula>
    </cfRule>
    <cfRule type="expression" dxfId="4498" priority="2213">
      <formula>AND($H321&lt;&gt;"",$I321&lt;&gt;"",$J321="")</formula>
    </cfRule>
    <cfRule type="expression" dxfId="4497" priority="2214">
      <formula>AND($H321&lt;&gt;"",$I321="",$J321="")</formula>
    </cfRule>
  </conditionalFormatting>
  <conditionalFormatting sqref="AE321:AH321">
    <cfRule type="expression" dxfId="4496" priority="2209">
      <formula>AND($H321&lt;&gt;"",$I321&lt;&gt;"",$J321&lt;&gt;"")</formula>
    </cfRule>
    <cfRule type="expression" dxfId="4495" priority="2210">
      <formula>AND($H321&lt;&gt;"",$I321&lt;&gt;"",$J321="")</formula>
    </cfRule>
    <cfRule type="expression" dxfId="4494" priority="2211">
      <formula>AND($H321&lt;&gt;"",$I321="",$J321="")</formula>
    </cfRule>
  </conditionalFormatting>
  <conditionalFormatting sqref="AA321:AB321">
    <cfRule type="expression" dxfId="4493" priority="2215">
      <formula>AND($H321&lt;&gt;"",$I321&lt;&gt;"",$J321&lt;&gt;"")</formula>
    </cfRule>
    <cfRule type="expression" dxfId="4492" priority="2216">
      <formula>AND($H321&lt;&gt;"",$I321&lt;&gt;"",$J321="")</formula>
    </cfRule>
    <cfRule type="expression" dxfId="4491" priority="2217">
      <formula>AND($H321&lt;&gt;"",$I321="",$J321="")</formula>
    </cfRule>
  </conditionalFormatting>
  <conditionalFormatting sqref="AI321">
    <cfRule type="expression" dxfId="4490" priority="2206">
      <formula>AND($H321&lt;&gt;"",$I321&lt;&gt;"",$J321&lt;&gt;"")</formula>
    </cfRule>
    <cfRule type="expression" dxfId="4489" priority="2207">
      <formula>AND($H321&lt;&gt;"",$I321&lt;&gt;"",$J321="")</formula>
    </cfRule>
    <cfRule type="expression" dxfId="4488" priority="2208">
      <formula>AND($H321&lt;&gt;"",$I321="",$J321="")</formula>
    </cfRule>
  </conditionalFormatting>
  <conditionalFormatting sqref="AH314">
    <cfRule type="expression" dxfId="4487" priority="2194">
      <formula>AND($H314&lt;&gt;"",$I314&lt;&gt;"",$J314&lt;&gt;"")</formula>
    </cfRule>
    <cfRule type="expression" dxfId="4486" priority="2195">
      <formula>AND($H314&lt;&gt;"",$I314&lt;&gt;"",$J314="")</formula>
    </cfRule>
    <cfRule type="expression" dxfId="4485" priority="2196">
      <formula>AND($H314&lt;&gt;"",$I314="",$J314="")</formula>
    </cfRule>
  </conditionalFormatting>
  <conditionalFormatting sqref="X314:AG314 U314">
    <cfRule type="expression" dxfId="4484" priority="2200">
      <formula>AND($H314&lt;&gt;"",$I314&lt;&gt;"",$J314&lt;&gt;"")</formula>
    </cfRule>
    <cfRule type="expression" dxfId="4483" priority="2201">
      <formula>AND($H314&lt;&gt;"",$I314&lt;&gt;"",$J314="")</formula>
    </cfRule>
    <cfRule type="expression" dxfId="4482" priority="2202">
      <formula>AND($H314&lt;&gt;"",$I314="",$J314="")</formula>
    </cfRule>
  </conditionalFormatting>
  <conditionalFormatting sqref="AI314">
    <cfRule type="expression" dxfId="4481" priority="2191">
      <formula>AND($H314&lt;&gt;"",$I314&lt;&gt;"",$J314&lt;&gt;"")</formula>
    </cfRule>
    <cfRule type="expression" dxfId="4480" priority="2192">
      <formula>AND($H314&lt;&gt;"",$I314&lt;&gt;"",$J314="")</formula>
    </cfRule>
    <cfRule type="expression" dxfId="4479" priority="2193">
      <formula>AND($H314&lt;&gt;"",$I314="",$J314="")</formula>
    </cfRule>
  </conditionalFormatting>
  <conditionalFormatting sqref="H314:J314">
    <cfRule type="expression" dxfId="4478" priority="2203">
      <formula>AND($H314&lt;&gt;"",$I314&lt;&gt;"",$J314&lt;&gt;"")</formula>
    </cfRule>
    <cfRule type="expression" dxfId="4477" priority="2204">
      <formula>AND($H314&lt;&gt;"",$I314&lt;&gt;"",$J314="")</formula>
    </cfRule>
    <cfRule type="expression" dxfId="4476" priority="2205">
      <formula>AND($H314&lt;&gt;"",$I314="",$J314="")</formula>
    </cfRule>
  </conditionalFormatting>
  <conditionalFormatting sqref="H314">
    <cfRule type="expression" dxfId="4475" priority="2199">
      <formula>AND($H314&lt;&gt;"",$I314&lt;&gt;"")</formula>
    </cfRule>
  </conditionalFormatting>
  <conditionalFormatting sqref="I314">
    <cfRule type="expression" dxfId="4474" priority="2198">
      <formula>AND($I314&lt;&gt;"",$J314&lt;&gt;"")</formula>
    </cfRule>
  </conditionalFormatting>
  <conditionalFormatting sqref="A314">
    <cfRule type="containsBlanks" dxfId="4473" priority="2197">
      <formula>LEN(TRIM(A314))=0</formula>
    </cfRule>
  </conditionalFormatting>
  <conditionalFormatting sqref="AH315:AH316">
    <cfRule type="expression" dxfId="4472" priority="2179">
      <formula>AND($H315&lt;&gt;"",$I315&lt;&gt;"",$J315&lt;&gt;"")</formula>
    </cfRule>
    <cfRule type="expression" dxfId="4471" priority="2180">
      <formula>AND($H315&lt;&gt;"",$I315&lt;&gt;"",$J315="")</formula>
    </cfRule>
    <cfRule type="expression" dxfId="4470" priority="2181">
      <formula>AND($H315&lt;&gt;"",$I315="",$J315="")</formula>
    </cfRule>
  </conditionalFormatting>
  <conditionalFormatting sqref="X315:AG316 U315:U316">
    <cfRule type="expression" dxfId="4469" priority="2185">
      <formula>AND($H315&lt;&gt;"",$I315&lt;&gt;"",$J315&lt;&gt;"")</formula>
    </cfRule>
    <cfRule type="expression" dxfId="4468" priority="2186">
      <formula>AND($H315&lt;&gt;"",$I315&lt;&gt;"",$J315="")</formula>
    </cfRule>
    <cfRule type="expression" dxfId="4467" priority="2187">
      <formula>AND($H315&lt;&gt;"",$I315="",$J315="")</formula>
    </cfRule>
  </conditionalFormatting>
  <conditionalFormatting sqref="AI315:AI316">
    <cfRule type="expression" dxfId="4466" priority="2176">
      <formula>AND($H315&lt;&gt;"",$I315&lt;&gt;"",$J315&lt;&gt;"")</formula>
    </cfRule>
    <cfRule type="expression" dxfId="4465" priority="2177">
      <formula>AND($H315&lt;&gt;"",$I315&lt;&gt;"",$J315="")</formula>
    </cfRule>
    <cfRule type="expression" dxfId="4464" priority="2178">
      <formula>AND($H315&lt;&gt;"",$I315="",$J315="")</formula>
    </cfRule>
  </conditionalFormatting>
  <conditionalFormatting sqref="H315:J316">
    <cfRule type="expression" dxfId="4463" priority="2188">
      <formula>AND($H315&lt;&gt;"",$I315&lt;&gt;"",$J315&lt;&gt;"")</formula>
    </cfRule>
    <cfRule type="expression" dxfId="4462" priority="2189">
      <formula>AND($H315&lt;&gt;"",$I315&lt;&gt;"",$J315="")</formula>
    </cfRule>
    <cfRule type="expression" dxfId="4461" priority="2190">
      <formula>AND($H315&lt;&gt;"",$I315="",$J315="")</formula>
    </cfRule>
  </conditionalFormatting>
  <conditionalFormatting sqref="H315:H316">
    <cfRule type="expression" dxfId="4460" priority="2184">
      <formula>AND($H315&lt;&gt;"",$I315&lt;&gt;"")</formula>
    </cfRule>
  </conditionalFormatting>
  <conditionalFormatting sqref="I315:I316">
    <cfRule type="expression" dxfId="4459" priority="2183">
      <formula>AND($I315&lt;&gt;"",$J315&lt;&gt;"")</formula>
    </cfRule>
  </conditionalFormatting>
  <conditionalFormatting sqref="A315:A316">
    <cfRule type="containsBlanks" dxfId="4458" priority="2182">
      <formula>LEN(TRIM(A315))=0</formula>
    </cfRule>
  </conditionalFormatting>
  <conditionalFormatting sqref="H19:J19 H22:J22">
    <cfRule type="expression" dxfId="4457" priority="2173">
      <formula>AND($H19&lt;&gt;"",$I19&lt;&gt;"",$J19&lt;&gt;"")</formula>
    </cfRule>
    <cfRule type="expression" dxfId="4456" priority="2174">
      <formula>AND($H19&lt;&gt;"",$I19&lt;&gt;"",$J19="")</formula>
    </cfRule>
    <cfRule type="expression" dxfId="4455" priority="2175">
      <formula>AND($H19&lt;&gt;"",$I19="",$J19="")</formula>
    </cfRule>
  </conditionalFormatting>
  <conditionalFormatting sqref="H19 H22">
    <cfRule type="expression" dxfId="4454" priority="2172">
      <formula>AND($H19&lt;&gt;"",$I19&lt;&gt;"")</formula>
    </cfRule>
  </conditionalFormatting>
  <conditionalFormatting sqref="I19 I22">
    <cfRule type="expression" dxfId="4453" priority="2171">
      <formula>AND($I19&lt;&gt;"",$J19&lt;&gt;"")</formula>
    </cfRule>
  </conditionalFormatting>
  <conditionalFormatting sqref="H23:J23">
    <cfRule type="expression" dxfId="4452" priority="2168">
      <formula>AND($H23&lt;&gt;"",$I23&lt;&gt;"",$J23&lt;&gt;"")</formula>
    </cfRule>
    <cfRule type="expression" dxfId="4451" priority="2169">
      <formula>AND($H23&lt;&gt;"",$I23&lt;&gt;"",$J23="")</formula>
    </cfRule>
    <cfRule type="expression" dxfId="4450" priority="2170">
      <formula>AND($H23&lt;&gt;"",$I23="",$J23="")</formula>
    </cfRule>
  </conditionalFormatting>
  <conditionalFormatting sqref="X19:Z19 U19 X23:Z23 U23">
    <cfRule type="expression" dxfId="4449" priority="2165">
      <formula>AND($H19&lt;&gt;"",$I19&lt;&gt;"",$J19&lt;&gt;"")</formula>
    </cfRule>
    <cfRule type="expression" dxfId="4448" priority="2166">
      <formula>AND($H19&lt;&gt;"",$I19&lt;&gt;"",$J19="")</formula>
    </cfRule>
    <cfRule type="expression" dxfId="4447" priority="2167">
      <formula>AND($H19&lt;&gt;"",$I19="",$J19="")</formula>
    </cfRule>
  </conditionalFormatting>
  <conditionalFormatting sqref="H23">
    <cfRule type="expression" dxfId="4446" priority="2164">
      <formula>AND($H23&lt;&gt;"",$I23&lt;&gt;"")</formula>
    </cfRule>
  </conditionalFormatting>
  <conditionalFormatting sqref="I23">
    <cfRule type="expression" dxfId="4445" priority="2163">
      <formula>AND($I23&lt;&gt;"",$J23&lt;&gt;"")</formula>
    </cfRule>
  </conditionalFormatting>
  <conditionalFormatting sqref="A19 A23">
    <cfRule type="containsBlanks" dxfId="4444" priority="2162">
      <formula>LEN(TRIM(A19))=0</formula>
    </cfRule>
  </conditionalFormatting>
  <conditionalFormatting sqref="AA19:AB19 AA23:AB23">
    <cfRule type="expression" dxfId="4443" priority="2159">
      <formula>AND($H19&lt;&gt;"",$I19&lt;&gt;"",$J19&lt;&gt;"")</formula>
    </cfRule>
    <cfRule type="expression" dxfId="4442" priority="2160">
      <formula>AND($H19&lt;&gt;"",$I19&lt;&gt;"",$J19="")</formula>
    </cfRule>
    <cfRule type="expression" dxfId="4441" priority="2161">
      <formula>AND($H19&lt;&gt;"",$I19="",$J19="")</formula>
    </cfRule>
  </conditionalFormatting>
  <conditionalFormatting sqref="AC19:AD19 AC23:AD23">
    <cfRule type="expression" dxfId="4440" priority="2156">
      <formula>AND($H19&lt;&gt;"",$I19&lt;&gt;"",$J19&lt;&gt;"")</formula>
    </cfRule>
    <cfRule type="expression" dxfId="4439" priority="2157">
      <formula>AND($H19&lt;&gt;"",$I19&lt;&gt;"",$J19="")</formula>
    </cfRule>
    <cfRule type="expression" dxfId="4438" priority="2158">
      <formula>AND($H19&lt;&gt;"",$I19="",$J19="")</formula>
    </cfRule>
  </conditionalFormatting>
  <conditionalFormatting sqref="AE19:AH19 AE23:AH23">
    <cfRule type="expression" dxfId="4437" priority="2153">
      <formula>AND($H19&lt;&gt;"",$I19&lt;&gt;"",$J19&lt;&gt;"")</formula>
    </cfRule>
    <cfRule type="expression" dxfId="4436" priority="2154">
      <formula>AND($H19&lt;&gt;"",$I19&lt;&gt;"",$J19="")</formula>
    </cfRule>
    <cfRule type="expression" dxfId="4435" priority="2155">
      <formula>AND($H19&lt;&gt;"",$I19="",$J19="")</formula>
    </cfRule>
  </conditionalFormatting>
  <conditionalFormatting sqref="AI19 AI23">
    <cfRule type="expression" dxfId="4434" priority="2150">
      <formula>AND($H19&lt;&gt;"",$I19&lt;&gt;"",$J19&lt;&gt;"")</formula>
    </cfRule>
    <cfRule type="expression" dxfId="4433" priority="2151">
      <formula>AND($H19&lt;&gt;"",$I19&lt;&gt;"",$J19="")</formula>
    </cfRule>
    <cfRule type="expression" dxfId="4432" priority="2152">
      <formula>AND($H19&lt;&gt;"",$I19="",$J19="")</formula>
    </cfRule>
  </conditionalFormatting>
  <conditionalFormatting sqref="H20:J20">
    <cfRule type="expression" dxfId="4431" priority="2147">
      <formula>AND($H20&lt;&gt;"",$I20&lt;&gt;"",$J20&lt;&gt;"")</formula>
    </cfRule>
    <cfRule type="expression" dxfId="4430" priority="2148">
      <formula>AND($H20&lt;&gt;"",$I20&lt;&gt;"",$J20="")</formula>
    </cfRule>
    <cfRule type="expression" dxfId="4429" priority="2149">
      <formula>AND($H20&lt;&gt;"",$I20="",$J20="")</formula>
    </cfRule>
  </conditionalFormatting>
  <conditionalFormatting sqref="X20:Z20 U20">
    <cfRule type="expression" dxfId="4428" priority="2144">
      <formula>AND($H20&lt;&gt;"",$I20&lt;&gt;"",$J20&lt;&gt;"")</formula>
    </cfRule>
    <cfRule type="expression" dxfId="4427" priority="2145">
      <formula>AND($H20&lt;&gt;"",$I20&lt;&gt;"",$J20="")</formula>
    </cfRule>
    <cfRule type="expression" dxfId="4426" priority="2146">
      <formula>AND($H20&lt;&gt;"",$I20="",$J20="")</formula>
    </cfRule>
  </conditionalFormatting>
  <conditionalFormatting sqref="H20">
    <cfRule type="expression" dxfId="4425" priority="2143">
      <formula>AND($H20&lt;&gt;"",$I20&lt;&gt;"")</formula>
    </cfRule>
  </conditionalFormatting>
  <conditionalFormatting sqref="I20">
    <cfRule type="expression" dxfId="4424" priority="2142">
      <formula>AND($I20&lt;&gt;"",$J20&lt;&gt;"")</formula>
    </cfRule>
  </conditionalFormatting>
  <conditionalFormatting sqref="A20">
    <cfRule type="containsBlanks" dxfId="4423" priority="2141">
      <formula>LEN(TRIM(A20))=0</formula>
    </cfRule>
  </conditionalFormatting>
  <conditionalFormatting sqref="AA20:AB20">
    <cfRule type="expression" dxfId="4422" priority="2138">
      <formula>AND($H20&lt;&gt;"",$I20&lt;&gt;"",$J20&lt;&gt;"")</formula>
    </cfRule>
    <cfRule type="expression" dxfId="4421" priority="2139">
      <formula>AND($H20&lt;&gt;"",$I20&lt;&gt;"",$J20="")</formula>
    </cfRule>
    <cfRule type="expression" dxfId="4420" priority="2140">
      <formula>AND($H20&lt;&gt;"",$I20="",$J20="")</formula>
    </cfRule>
  </conditionalFormatting>
  <conditionalFormatting sqref="AC20:AD20">
    <cfRule type="expression" dxfId="4419" priority="2135">
      <formula>AND($H20&lt;&gt;"",$I20&lt;&gt;"",$J20&lt;&gt;"")</formula>
    </cfRule>
    <cfRule type="expression" dxfId="4418" priority="2136">
      <formula>AND($H20&lt;&gt;"",$I20&lt;&gt;"",$J20="")</formula>
    </cfRule>
    <cfRule type="expression" dxfId="4417" priority="2137">
      <formula>AND($H20&lt;&gt;"",$I20="",$J20="")</formula>
    </cfRule>
  </conditionalFormatting>
  <conditionalFormatting sqref="AE20:AH20">
    <cfRule type="expression" dxfId="4416" priority="2132">
      <formula>AND($H20&lt;&gt;"",$I20&lt;&gt;"",$J20&lt;&gt;"")</formula>
    </cfRule>
    <cfRule type="expression" dxfId="4415" priority="2133">
      <formula>AND($H20&lt;&gt;"",$I20&lt;&gt;"",$J20="")</formula>
    </cfRule>
    <cfRule type="expression" dxfId="4414" priority="2134">
      <formula>AND($H20&lt;&gt;"",$I20="",$J20="")</formula>
    </cfRule>
  </conditionalFormatting>
  <conditionalFormatting sqref="AI20">
    <cfRule type="expression" dxfId="4413" priority="2129">
      <formula>AND($H20&lt;&gt;"",$I20&lt;&gt;"",$J20&lt;&gt;"")</formula>
    </cfRule>
    <cfRule type="expression" dxfId="4412" priority="2130">
      <formula>AND($H20&lt;&gt;"",$I20&lt;&gt;"",$J20="")</formula>
    </cfRule>
    <cfRule type="expression" dxfId="4411" priority="2131">
      <formula>AND($H20&lt;&gt;"",$I20="",$J20="")</formula>
    </cfRule>
  </conditionalFormatting>
  <conditionalFormatting sqref="H21:J21">
    <cfRule type="expression" dxfId="4410" priority="2126">
      <formula>AND($H21&lt;&gt;"",$I21&lt;&gt;"",$J21&lt;&gt;"")</formula>
    </cfRule>
    <cfRule type="expression" dxfId="4409" priority="2127">
      <formula>AND($H21&lt;&gt;"",$I21&lt;&gt;"",$J21="")</formula>
    </cfRule>
    <cfRule type="expression" dxfId="4408" priority="2128">
      <formula>AND($H21&lt;&gt;"",$I21="",$J21="")</formula>
    </cfRule>
  </conditionalFormatting>
  <conditionalFormatting sqref="H21">
    <cfRule type="expression" dxfId="4407" priority="2125">
      <formula>AND($H21&lt;&gt;"",$I21&lt;&gt;"")</formula>
    </cfRule>
  </conditionalFormatting>
  <conditionalFormatting sqref="I21">
    <cfRule type="expression" dxfId="4406" priority="2124">
      <formula>AND($I21&lt;&gt;"",$J21&lt;&gt;"")</formula>
    </cfRule>
  </conditionalFormatting>
  <conditionalFormatting sqref="A21">
    <cfRule type="containsBlanks" dxfId="4405" priority="2123">
      <formula>LEN(TRIM(A21))=0</formula>
    </cfRule>
  </conditionalFormatting>
  <conditionalFormatting sqref="A22">
    <cfRule type="containsBlanks" dxfId="4404" priority="2122">
      <formula>LEN(TRIM(A22))=0</formula>
    </cfRule>
  </conditionalFormatting>
  <conditionalFormatting sqref="H12:J12">
    <cfRule type="expression" dxfId="4403" priority="2119">
      <formula>AND($H12&lt;&gt;"",$I12&lt;&gt;"",$J12&lt;&gt;"")</formula>
    </cfRule>
    <cfRule type="expression" dxfId="4402" priority="2120">
      <formula>AND($H12&lt;&gt;"",$I12&lt;&gt;"",$J12="")</formula>
    </cfRule>
    <cfRule type="expression" dxfId="4401" priority="2121">
      <formula>AND($H12&lt;&gt;"",$I12="",$J12="")</formula>
    </cfRule>
  </conditionalFormatting>
  <conditionalFormatting sqref="X12:Z12 U12">
    <cfRule type="expression" dxfId="4400" priority="2116">
      <formula>AND($H12&lt;&gt;"",$I12&lt;&gt;"",$J12&lt;&gt;"")</formula>
    </cfRule>
    <cfRule type="expression" dxfId="4399" priority="2117">
      <formula>AND($H12&lt;&gt;"",$I12&lt;&gt;"",$J12="")</formula>
    </cfRule>
    <cfRule type="expression" dxfId="4398" priority="2118">
      <formula>AND($H12&lt;&gt;"",$I12="",$J12="")</formula>
    </cfRule>
  </conditionalFormatting>
  <conditionalFormatting sqref="H12">
    <cfRule type="expression" dxfId="4397" priority="2115">
      <formula>AND($H12&lt;&gt;"",$I12&lt;&gt;"")</formula>
    </cfRule>
  </conditionalFormatting>
  <conditionalFormatting sqref="I12">
    <cfRule type="expression" dxfId="4396" priority="2114">
      <formula>AND($I12&lt;&gt;"",$J12&lt;&gt;"")</formula>
    </cfRule>
  </conditionalFormatting>
  <conditionalFormatting sqref="A12">
    <cfRule type="containsBlanks" dxfId="4395" priority="2113">
      <formula>LEN(TRIM(A12))=0</formula>
    </cfRule>
  </conditionalFormatting>
  <conditionalFormatting sqref="AA12:AB12">
    <cfRule type="expression" dxfId="4394" priority="2110">
      <formula>AND($H12&lt;&gt;"",$I12&lt;&gt;"",$J12&lt;&gt;"")</formula>
    </cfRule>
    <cfRule type="expression" dxfId="4393" priority="2111">
      <formula>AND($H12&lt;&gt;"",$I12&lt;&gt;"",$J12="")</formula>
    </cfRule>
    <cfRule type="expression" dxfId="4392" priority="2112">
      <formula>AND($H12&lt;&gt;"",$I12="",$J12="")</formula>
    </cfRule>
  </conditionalFormatting>
  <conditionalFormatting sqref="AC12:AD12">
    <cfRule type="expression" dxfId="4391" priority="2107">
      <formula>AND($H12&lt;&gt;"",$I12&lt;&gt;"",$J12&lt;&gt;"")</formula>
    </cfRule>
    <cfRule type="expression" dxfId="4390" priority="2108">
      <formula>AND($H12&lt;&gt;"",$I12&lt;&gt;"",$J12="")</formula>
    </cfRule>
    <cfRule type="expression" dxfId="4389" priority="2109">
      <formula>AND($H12&lt;&gt;"",$I12="",$J12="")</formula>
    </cfRule>
  </conditionalFormatting>
  <conditionalFormatting sqref="AE12:AH12">
    <cfRule type="expression" dxfId="4388" priority="2104">
      <formula>AND($H12&lt;&gt;"",$I12&lt;&gt;"",$J12&lt;&gt;"")</formula>
    </cfRule>
    <cfRule type="expression" dxfId="4387" priority="2105">
      <formula>AND($H12&lt;&gt;"",$I12&lt;&gt;"",$J12="")</formula>
    </cfRule>
    <cfRule type="expression" dxfId="4386" priority="2106">
      <formula>AND($H12&lt;&gt;"",$I12="",$J12="")</formula>
    </cfRule>
  </conditionalFormatting>
  <conditionalFormatting sqref="AI12">
    <cfRule type="expression" dxfId="4385" priority="2101">
      <formula>AND($H12&lt;&gt;"",$I12&lt;&gt;"",$J12&lt;&gt;"")</formula>
    </cfRule>
    <cfRule type="expression" dxfId="4384" priority="2102">
      <formula>AND($H12&lt;&gt;"",$I12&lt;&gt;"",$J12="")</formula>
    </cfRule>
    <cfRule type="expression" dxfId="4383" priority="2103">
      <formula>AND($H12&lt;&gt;"",$I12="",$J12="")</formula>
    </cfRule>
  </conditionalFormatting>
  <conditionalFormatting sqref="H13:J13">
    <cfRule type="expression" dxfId="4382" priority="2098">
      <formula>AND($H13&lt;&gt;"",$I13&lt;&gt;"",$J13&lt;&gt;"")</formula>
    </cfRule>
    <cfRule type="expression" dxfId="4381" priority="2099">
      <formula>AND($H13&lt;&gt;"",$I13&lt;&gt;"",$J13="")</formula>
    </cfRule>
    <cfRule type="expression" dxfId="4380" priority="2100">
      <formula>AND($H13&lt;&gt;"",$I13="",$J13="")</formula>
    </cfRule>
  </conditionalFormatting>
  <conditionalFormatting sqref="X13:Z13 U13">
    <cfRule type="expression" dxfId="4379" priority="2095">
      <formula>AND($H13&lt;&gt;"",$I13&lt;&gt;"",$J13&lt;&gt;"")</formula>
    </cfRule>
    <cfRule type="expression" dxfId="4378" priority="2096">
      <formula>AND($H13&lt;&gt;"",$I13&lt;&gt;"",$J13="")</formula>
    </cfRule>
    <cfRule type="expression" dxfId="4377" priority="2097">
      <formula>AND($H13&lt;&gt;"",$I13="",$J13="")</formula>
    </cfRule>
  </conditionalFormatting>
  <conditionalFormatting sqref="H13">
    <cfRule type="expression" dxfId="4376" priority="2094">
      <formula>AND($H13&lt;&gt;"",$I13&lt;&gt;"")</formula>
    </cfRule>
  </conditionalFormatting>
  <conditionalFormatting sqref="I13">
    <cfRule type="expression" dxfId="4375" priority="2093">
      <formula>AND($I13&lt;&gt;"",$J13&lt;&gt;"")</formula>
    </cfRule>
  </conditionalFormatting>
  <conditionalFormatting sqref="A13">
    <cfRule type="containsBlanks" dxfId="4374" priority="2092">
      <formula>LEN(TRIM(A13))=0</formula>
    </cfRule>
  </conditionalFormatting>
  <conditionalFormatting sqref="AA13:AB13">
    <cfRule type="expression" dxfId="4373" priority="2089">
      <formula>AND($H13&lt;&gt;"",$I13&lt;&gt;"",$J13&lt;&gt;"")</formula>
    </cfRule>
    <cfRule type="expression" dxfId="4372" priority="2090">
      <formula>AND($H13&lt;&gt;"",$I13&lt;&gt;"",$J13="")</formula>
    </cfRule>
    <cfRule type="expression" dxfId="4371" priority="2091">
      <formula>AND($H13&lt;&gt;"",$I13="",$J13="")</formula>
    </cfRule>
  </conditionalFormatting>
  <conditionalFormatting sqref="AC13:AD13">
    <cfRule type="expression" dxfId="4370" priority="2086">
      <formula>AND($H13&lt;&gt;"",$I13&lt;&gt;"",$J13&lt;&gt;"")</formula>
    </cfRule>
    <cfRule type="expression" dxfId="4369" priority="2087">
      <formula>AND($H13&lt;&gt;"",$I13&lt;&gt;"",$J13="")</formula>
    </cfRule>
    <cfRule type="expression" dxfId="4368" priority="2088">
      <formula>AND($H13&lt;&gt;"",$I13="",$J13="")</formula>
    </cfRule>
  </conditionalFormatting>
  <conditionalFormatting sqref="AE13:AH13">
    <cfRule type="expression" dxfId="4367" priority="2083">
      <formula>AND($H13&lt;&gt;"",$I13&lt;&gt;"",$J13&lt;&gt;"")</formula>
    </cfRule>
    <cfRule type="expression" dxfId="4366" priority="2084">
      <formula>AND($H13&lt;&gt;"",$I13&lt;&gt;"",$J13="")</formula>
    </cfRule>
    <cfRule type="expression" dxfId="4365" priority="2085">
      <formula>AND($H13&lt;&gt;"",$I13="",$J13="")</formula>
    </cfRule>
  </conditionalFormatting>
  <conditionalFormatting sqref="AI13">
    <cfRule type="expression" dxfId="4364" priority="2080">
      <formula>AND($H13&lt;&gt;"",$I13&lt;&gt;"",$J13&lt;&gt;"")</formula>
    </cfRule>
    <cfRule type="expression" dxfId="4363" priority="2081">
      <formula>AND($H13&lt;&gt;"",$I13&lt;&gt;"",$J13="")</formula>
    </cfRule>
    <cfRule type="expression" dxfId="4362" priority="2082">
      <formula>AND($H13&lt;&gt;"",$I13="",$J13="")</formula>
    </cfRule>
  </conditionalFormatting>
  <conditionalFormatting sqref="H11:J11">
    <cfRule type="expression" dxfId="4361" priority="2077">
      <formula>AND($H11&lt;&gt;"",$I11&lt;&gt;"",$J11&lt;&gt;"")</formula>
    </cfRule>
    <cfRule type="expression" dxfId="4360" priority="2078">
      <formula>AND($H11&lt;&gt;"",$I11&lt;&gt;"",$J11="")</formula>
    </cfRule>
    <cfRule type="expression" dxfId="4359" priority="2079">
      <formula>AND($H11&lt;&gt;"",$I11="",$J11="")</formula>
    </cfRule>
  </conditionalFormatting>
  <conditionalFormatting sqref="H11">
    <cfRule type="expression" dxfId="4358" priority="2076">
      <formula>AND($H11&lt;&gt;"",$I11&lt;&gt;"")</formula>
    </cfRule>
  </conditionalFormatting>
  <conditionalFormatting sqref="I11">
    <cfRule type="expression" dxfId="4357" priority="2075">
      <formula>AND($I11&lt;&gt;"",$J11&lt;&gt;"")</formula>
    </cfRule>
  </conditionalFormatting>
  <conditionalFormatting sqref="U11 X11:Z11">
    <cfRule type="expression" dxfId="4356" priority="2072">
      <formula>AND($H11&lt;&gt;"",$I11&lt;&gt;"",$J11&lt;&gt;"")</formula>
    </cfRule>
    <cfRule type="expression" dxfId="4355" priority="2073">
      <formula>AND($H11&lt;&gt;"",$I11&lt;&gt;"",$J11="")</formula>
    </cfRule>
    <cfRule type="expression" dxfId="4354" priority="2074">
      <formula>AND($H11&lt;&gt;"",$I11="",$J11="")</formula>
    </cfRule>
  </conditionalFormatting>
  <conditionalFormatting sqref="A11">
    <cfRule type="containsBlanks" dxfId="4353" priority="2071">
      <formula>LEN(TRIM(A11))=0</formula>
    </cfRule>
  </conditionalFormatting>
  <conditionalFormatting sqref="AA11:AB11">
    <cfRule type="expression" dxfId="4352" priority="2068">
      <formula>AND($H11&lt;&gt;"",$I11&lt;&gt;"",$J11&lt;&gt;"")</formula>
    </cfRule>
    <cfRule type="expression" dxfId="4351" priority="2069">
      <formula>AND($H11&lt;&gt;"",$I11&lt;&gt;"",$J11="")</formula>
    </cfRule>
    <cfRule type="expression" dxfId="4350" priority="2070">
      <formula>AND($H11&lt;&gt;"",$I11="",$J11="")</formula>
    </cfRule>
  </conditionalFormatting>
  <conditionalFormatting sqref="AC11:AD11">
    <cfRule type="expression" dxfId="4349" priority="2065">
      <formula>AND($H11&lt;&gt;"",$I11&lt;&gt;"",$J11&lt;&gt;"")</formula>
    </cfRule>
    <cfRule type="expression" dxfId="4348" priority="2066">
      <formula>AND($H11&lt;&gt;"",$I11&lt;&gt;"",$J11="")</formula>
    </cfRule>
    <cfRule type="expression" dxfId="4347" priority="2067">
      <formula>AND($H11&lt;&gt;"",$I11="",$J11="")</formula>
    </cfRule>
  </conditionalFormatting>
  <conditionalFormatting sqref="AE11:AH11">
    <cfRule type="expression" dxfId="4346" priority="2062">
      <formula>AND($H11&lt;&gt;"",$I11&lt;&gt;"",$J11&lt;&gt;"")</formula>
    </cfRule>
    <cfRule type="expression" dxfId="4345" priority="2063">
      <formula>AND($H11&lt;&gt;"",$I11&lt;&gt;"",$J11="")</formula>
    </cfRule>
    <cfRule type="expression" dxfId="4344" priority="2064">
      <formula>AND($H11&lt;&gt;"",$I11="",$J11="")</formula>
    </cfRule>
  </conditionalFormatting>
  <conditionalFormatting sqref="AI11">
    <cfRule type="expression" dxfId="4343" priority="2059">
      <formula>AND($H11&lt;&gt;"",$I11&lt;&gt;"",$J11&lt;&gt;"")</formula>
    </cfRule>
    <cfRule type="expression" dxfId="4342" priority="2060">
      <formula>AND($H11&lt;&gt;"",$I11&lt;&gt;"",$J11="")</formula>
    </cfRule>
    <cfRule type="expression" dxfId="4341" priority="2061">
      <formula>AND($H11&lt;&gt;"",$I11="",$J11="")</formula>
    </cfRule>
  </conditionalFormatting>
  <conditionalFormatting sqref="H40:J41">
    <cfRule type="expression" dxfId="4340" priority="2056">
      <formula>AND($H40&lt;&gt;"",$I40&lt;&gt;"",$J40&lt;&gt;"")</formula>
    </cfRule>
    <cfRule type="expression" dxfId="4339" priority="2057">
      <formula>AND($H40&lt;&gt;"",$I40&lt;&gt;"",$J40="")</formula>
    </cfRule>
    <cfRule type="expression" dxfId="4338" priority="2058">
      <formula>AND($H40&lt;&gt;"",$I40="",$J40="")</formula>
    </cfRule>
  </conditionalFormatting>
  <conditionalFormatting sqref="X41:Z41 X40:AG40 U40:U41">
    <cfRule type="expression" dxfId="4337" priority="2053">
      <formula>AND($H40&lt;&gt;"",$I40&lt;&gt;"",$J40&lt;&gt;"")</formula>
    </cfRule>
    <cfRule type="expression" dxfId="4336" priority="2054">
      <formula>AND($H40&lt;&gt;"",$I40&lt;&gt;"",$J40="")</formula>
    </cfRule>
    <cfRule type="expression" dxfId="4335" priority="2055">
      <formula>AND($H40&lt;&gt;"",$I40="",$J40="")</formula>
    </cfRule>
  </conditionalFormatting>
  <conditionalFormatting sqref="H40:H41">
    <cfRule type="expression" dxfId="4334" priority="2052">
      <formula>AND($H40&lt;&gt;"",$I40&lt;&gt;"")</formula>
    </cfRule>
  </conditionalFormatting>
  <conditionalFormatting sqref="I40:I41">
    <cfRule type="expression" dxfId="4333" priority="2051">
      <formula>AND($I40&lt;&gt;"",$J40&lt;&gt;"")</formula>
    </cfRule>
  </conditionalFormatting>
  <conditionalFormatting sqref="A40:A41">
    <cfRule type="containsBlanks" dxfId="4332" priority="2050">
      <formula>LEN(TRIM(A40))=0</formula>
    </cfRule>
  </conditionalFormatting>
  <conditionalFormatting sqref="AA41:AB41">
    <cfRule type="expression" dxfId="4331" priority="2047">
      <formula>AND($H41&lt;&gt;"",$I41&lt;&gt;"",$J41&lt;&gt;"")</formula>
    </cfRule>
    <cfRule type="expression" dxfId="4330" priority="2048">
      <formula>AND($H41&lt;&gt;"",$I41&lt;&gt;"",$J41="")</formula>
    </cfRule>
    <cfRule type="expression" dxfId="4329" priority="2049">
      <formula>AND($H41&lt;&gt;"",$I41="",$J41="")</formula>
    </cfRule>
  </conditionalFormatting>
  <conditionalFormatting sqref="AC41:AD41">
    <cfRule type="expression" dxfId="4328" priority="2044">
      <formula>AND($H41&lt;&gt;"",$I41&lt;&gt;"",$J41&lt;&gt;"")</formula>
    </cfRule>
    <cfRule type="expression" dxfId="4327" priority="2045">
      <formula>AND($H41&lt;&gt;"",$I41&lt;&gt;"",$J41="")</formula>
    </cfRule>
    <cfRule type="expression" dxfId="4326" priority="2046">
      <formula>AND($H41&lt;&gt;"",$I41="",$J41="")</formula>
    </cfRule>
  </conditionalFormatting>
  <conditionalFormatting sqref="AE41:AH41 AH40">
    <cfRule type="expression" dxfId="4325" priority="2041">
      <formula>AND($H40&lt;&gt;"",$I40&lt;&gt;"",$J40&lt;&gt;"")</formula>
    </cfRule>
    <cfRule type="expression" dxfId="4324" priority="2042">
      <formula>AND($H40&lt;&gt;"",$I40&lt;&gt;"",$J40="")</formula>
    </cfRule>
    <cfRule type="expression" dxfId="4323" priority="2043">
      <formula>AND($H40&lt;&gt;"",$I40="",$J40="")</formula>
    </cfRule>
  </conditionalFormatting>
  <conditionalFormatting sqref="AI40:AI41">
    <cfRule type="expression" dxfId="4322" priority="2038">
      <formula>AND($H40&lt;&gt;"",$I40&lt;&gt;"",$J40&lt;&gt;"")</formula>
    </cfRule>
    <cfRule type="expression" dxfId="4321" priority="2039">
      <formula>AND($H40&lt;&gt;"",$I40&lt;&gt;"",$J40="")</formula>
    </cfRule>
    <cfRule type="expression" dxfId="4320" priority="2040">
      <formula>AND($H40&lt;&gt;"",$I40="",$J40="")</formula>
    </cfRule>
  </conditionalFormatting>
  <conditionalFormatting sqref="H42:J45">
    <cfRule type="expression" dxfId="4319" priority="2035">
      <formula>AND($H42&lt;&gt;"",$I42&lt;&gt;"",$J42&lt;&gt;"")</formula>
    </cfRule>
    <cfRule type="expression" dxfId="4318" priority="2036">
      <formula>AND($H42&lt;&gt;"",$I42&lt;&gt;"",$J42="")</formula>
    </cfRule>
    <cfRule type="expression" dxfId="4317" priority="2037">
      <formula>AND($H42&lt;&gt;"",$I42="",$J42="")</formula>
    </cfRule>
  </conditionalFormatting>
  <conditionalFormatting sqref="X42:Z45 U42:U45">
    <cfRule type="expression" dxfId="4316" priority="2032">
      <formula>AND($H42&lt;&gt;"",$I42&lt;&gt;"",$J42&lt;&gt;"")</formula>
    </cfRule>
    <cfRule type="expression" dxfId="4315" priority="2033">
      <formula>AND($H42&lt;&gt;"",$I42&lt;&gt;"",$J42="")</formula>
    </cfRule>
    <cfRule type="expression" dxfId="4314" priority="2034">
      <formula>AND($H42&lt;&gt;"",$I42="",$J42="")</formula>
    </cfRule>
  </conditionalFormatting>
  <conditionalFormatting sqref="H42:H45">
    <cfRule type="expression" dxfId="4313" priority="2031">
      <formula>AND($H42&lt;&gt;"",$I42&lt;&gt;"")</formula>
    </cfRule>
  </conditionalFormatting>
  <conditionalFormatting sqref="I42:I45">
    <cfRule type="expression" dxfId="4312" priority="2030">
      <formula>AND($I42&lt;&gt;"",$J42&lt;&gt;"")</formula>
    </cfRule>
  </conditionalFormatting>
  <conditionalFormatting sqref="A42:A45">
    <cfRule type="containsBlanks" dxfId="4311" priority="2029">
      <formula>LEN(TRIM(A42))=0</formula>
    </cfRule>
  </conditionalFormatting>
  <conditionalFormatting sqref="AA42:AB45">
    <cfRule type="expression" dxfId="4310" priority="2026">
      <formula>AND($H42&lt;&gt;"",$I42&lt;&gt;"",$J42&lt;&gt;"")</formula>
    </cfRule>
    <cfRule type="expression" dxfId="4309" priority="2027">
      <formula>AND($H42&lt;&gt;"",$I42&lt;&gt;"",$J42="")</formula>
    </cfRule>
    <cfRule type="expression" dxfId="4308" priority="2028">
      <formula>AND($H42&lt;&gt;"",$I42="",$J42="")</formula>
    </cfRule>
  </conditionalFormatting>
  <conditionalFormatting sqref="AC42:AD45">
    <cfRule type="expression" dxfId="4307" priority="2023">
      <formula>AND($H42&lt;&gt;"",$I42&lt;&gt;"",$J42&lt;&gt;"")</formula>
    </cfRule>
    <cfRule type="expression" dxfId="4306" priority="2024">
      <formula>AND($H42&lt;&gt;"",$I42&lt;&gt;"",$J42="")</formula>
    </cfRule>
    <cfRule type="expression" dxfId="4305" priority="2025">
      <formula>AND($H42&lt;&gt;"",$I42="",$J42="")</formula>
    </cfRule>
  </conditionalFormatting>
  <conditionalFormatting sqref="AE42:AH45">
    <cfRule type="expression" dxfId="4304" priority="2020">
      <formula>AND($H42&lt;&gt;"",$I42&lt;&gt;"",$J42&lt;&gt;"")</formula>
    </cfRule>
    <cfRule type="expression" dxfId="4303" priority="2021">
      <formula>AND($H42&lt;&gt;"",$I42&lt;&gt;"",$J42="")</formula>
    </cfRule>
    <cfRule type="expression" dxfId="4302" priority="2022">
      <formula>AND($H42&lt;&gt;"",$I42="",$J42="")</formula>
    </cfRule>
  </conditionalFormatting>
  <conditionalFormatting sqref="AI42:AI45">
    <cfRule type="expression" dxfId="4301" priority="2017">
      <formula>AND($H42&lt;&gt;"",$I42&lt;&gt;"",$J42&lt;&gt;"")</formula>
    </cfRule>
    <cfRule type="expression" dxfId="4300" priority="2018">
      <formula>AND($H42&lt;&gt;"",$I42&lt;&gt;"",$J42="")</formula>
    </cfRule>
    <cfRule type="expression" dxfId="4299" priority="2019">
      <formula>AND($H42&lt;&gt;"",$I42="",$J42="")</formula>
    </cfRule>
  </conditionalFormatting>
  <conditionalFormatting sqref="H48:J48">
    <cfRule type="expression" dxfId="4298" priority="2007">
      <formula>AND($H48&lt;&gt;"",$I48&lt;&gt;"",$J48&lt;&gt;"")</formula>
    </cfRule>
    <cfRule type="expression" dxfId="4297" priority="2008">
      <formula>AND($H48&lt;&gt;"",$I48&lt;&gt;"",$J48="")</formula>
    </cfRule>
    <cfRule type="expression" dxfId="4296" priority="2009">
      <formula>AND($H48&lt;&gt;"",$I48="",$J48="")</formula>
    </cfRule>
  </conditionalFormatting>
  <conditionalFormatting sqref="H48">
    <cfRule type="expression" dxfId="4295" priority="2006">
      <formula>AND($H48&lt;&gt;"",$I48&lt;&gt;"")</formula>
    </cfRule>
  </conditionalFormatting>
  <conditionalFormatting sqref="I48">
    <cfRule type="expression" dxfId="4294" priority="2005">
      <formula>AND($I48&lt;&gt;"",$J48&lt;&gt;"")</formula>
    </cfRule>
  </conditionalFormatting>
  <conditionalFormatting sqref="A48">
    <cfRule type="containsBlanks" dxfId="4293" priority="2004">
      <formula>LEN(TRIM(A48))=0</formula>
    </cfRule>
  </conditionalFormatting>
  <conditionalFormatting sqref="H49:J49">
    <cfRule type="expression" dxfId="4292" priority="2001">
      <formula>AND($H49&lt;&gt;"",$I49&lt;&gt;"",$J49&lt;&gt;"")</formula>
    </cfRule>
    <cfRule type="expression" dxfId="4291" priority="2002">
      <formula>AND($H49&lt;&gt;"",$I49&lt;&gt;"",$J49="")</formula>
    </cfRule>
    <cfRule type="expression" dxfId="4290" priority="2003">
      <formula>AND($H49&lt;&gt;"",$I49="",$J49="")</formula>
    </cfRule>
  </conditionalFormatting>
  <conditionalFormatting sqref="H51:J51">
    <cfRule type="expression" dxfId="4289" priority="1989">
      <formula>AND($H51&lt;&gt;"",$I51&lt;&gt;"",$J51&lt;&gt;"")</formula>
    </cfRule>
    <cfRule type="expression" dxfId="4288" priority="1990">
      <formula>AND($H51&lt;&gt;"",$I51&lt;&gt;"",$J51="")</formula>
    </cfRule>
    <cfRule type="expression" dxfId="4287" priority="1991">
      <formula>AND($H51&lt;&gt;"",$I51="",$J51="")</formula>
    </cfRule>
  </conditionalFormatting>
  <conditionalFormatting sqref="H47:J47 H54:J54">
    <cfRule type="expression" dxfId="4286" priority="2014">
      <formula>AND($H47&lt;&gt;"",$I47&lt;&gt;"",$J47&lt;&gt;"")</formula>
    </cfRule>
    <cfRule type="expression" dxfId="4285" priority="2015">
      <formula>AND($H47&lt;&gt;"",$I47&lt;&gt;"",$J47="")</formula>
    </cfRule>
    <cfRule type="expression" dxfId="4284" priority="2016">
      <formula>AND($H47&lt;&gt;"",$I47="",$J47="")</formula>
    </cfRule>
  </conditionalFormatting>
  <conditionalFormatting sqref="H47 H54">
    <cfRule type="expression" dxfId="4283" priority="2013">
      <formula>AND($H47&lt;&gt;"",$I47&lt;&gt;"")</formula>
    </cfRule>
  </conditionalFormatting>
  <conditionalFormatting sqref="I47 I54">
    <cfRule type="expression" dxfId="4282" priority="2012">
      <formula>AND($I47&lt;&gt;"",$J47&lt;&gt;"")</formula>
    </cfRule>
  </conditionalFormatting>
  <conditionalFormatting sqref="A47">
    <cfRule type="containsBlanks" dxfId="4281" priority="2011">
      <formula>LEN(TRIM(A47))=0</formula>
    </cfRule>
  </conditionalFormatting>
  <conditionalFormatting sqref="A54">
    <cfRule type="containsBlanks" dxfId="4280" priority="2010">
      <formula>LEN(TRIM(A54))=0</formula>
    </cfRule>
  </conditionalFormatting>
  <conditionalFormatting sqref="H50:J50">
    <cfRule type="expression" dxfId="4279" priority="1995">
      <formula>AND($H50&lt;&gt;"",$I50&lt;&gt;"",$J50&lt;&gt;"")</formula>
    </cfRule>
    <cfRule type="expression" dxfId="4278" priority="1996">
      <formula>AND($H50&lt;&gt;"",$I50&lt;&gt;"",$J50="")</formula>
    </cfRule>
    <cfRule type="expression" dxfId="4277" priority="1997">
      <formula>AND($H50&lt;&gt;"",$I50="",$J50="")</formula>
    </cfRule>
  </conditionalFormatting>
  <conditionalFormatting sqref="H51">
    <cfRule type="expression" dxfId="4276" priority="1988">
      <formula>AND($H51&lt;&gt;"",$I51&lt;&gt;"")</formula>
    </cfRule>
  </conditionalFormatting>
  <conditionalFormatting sqref="I51">
    <cfRule type="expression" dxfId="4275" priority="1987">
      <formula>AND($I51&lt;&gt;"",$J51&lt;&gt;"")</formula>
    </cfRule>
  </conditionalFormatting>
  <conditionalFormatting sqref="A51">
    <cfRule type="containsBlanks" dxfId="4274" priority="1986">
      <formula>LEN(TRIM(A51))=0</formula>
    </cfRule>
  </conditionalFormatting>
  <conditionalFormatting sqref="H52:J52">
    <cfRule type="expression" dxfId="4273" priority="1983">
      <formula>AND($H52&lt;&gt;"",$I52&lt;&gt;"",$J52&lt;&gt;"")</formula>
    </cfRule>
    <cfRule type="expression" dxfId="4272" priority="1984">
      <formula>AND($H52&lt;&gt;"",$I52&lt;&gt;"",$J52="")</formula>
    </cfRule>
    <cfRule type="expression" dxfId="4271" priority="1985">
      <formula>AND($H52&lt;&gt;"",$I52="",$J52="")</formula>
    </cfRule>
  </conditionalFormatting>
  <conditionalFormatting sqref="H49">
    <cfRule type="expression" dxfId="4270" priority="2000">
      <formula>AND($H49&lt;&gt;"",$I49&lt;&gt;"")</formula>
    </cfRule>
  </conditionalFormatting>
  <conditionalFormatting sqref="I49">
    <cfRule type="expression" dxfId="4269" priority="1999">
      <formula>AND($I49&lt;&gt;"",$J49&lt;&gt;"")</formula>
    </cfRule>
  </conditionalFormatting>
  <conditionalFormatting sqref="A49">
    <cfRule type="containsBlanks" dxfId="4268" priority="1998">
      <formula>LEN(TRIM(A49))=0</formula>
    </cfRule>
  </conditionalFormatting>
  <conditionalFormatting sqref="H50">
    <cfRule type="expression" dxfId="4267" priority="1994">
      <formula>AND($H50&lt;&gt;"",$I50&lt;&gt;"")</formula>
    </cfRule>
  </conditionalFormatting>
  <conditionalFormatting sqref="I50">
    <cfRule type="expression" dxfId="4266" priority="1993">
      <formula>AND($I50&lt;&gt;"",$J50&lt;&gt;"")</formula>
    </cfRule>
  </conditionalFormatting>
  <conditionalFormatting sqref="A50">
    <cfRule type="containsBlanks" dxfId="4265" priority="1992">
      <formula>LEN(TRIM(A50))=0</formula>
    </cfRule>
  </conditionalFormatting>
  <conditionalFormatting sqref="H52">
    <cfRule type="expression" dxfId="4264" priority="1982">
      <formula>AND($H52&lt;&gt;"",$I52&lt;&gt;"")</formula>
    </cfRule>
  </conditionalFormatting>
  <conditionalFormatting sqref="I52">
    <cfRule type="expression" dxfId="4263" priority="1981">
      <formula>AND($I52&lt;&gt;"",$J52&lt;&gt;"")</formula>
    </cfRule>
  </conditionalFormatting>
  <conditionalFormatting sqref="A52">
    <cfRule type="containsBlanks" dxfId="4262" priority="1980">
      <formula>LEN(TRIM(A52))=0</formula>
    </cfRule>
  </conditionalFormatting>
  <conditionalFormatting sqref="H55:J56">
    <cfRule type="expression" dxfId="4261" priority="1977">
      <formula>AND($H55&lt;&gt;"",$I55&lt;&gt;"",$J55&lt;&gt;"")</formula>
    </cfRule>
    <cfRule type="expression" dxfId="4260" priority="1978">
      <formula>AND($H55&lt;&gt;"",$I55&lt;&gt;"",$J55="")</formula>
    </cfRule>
    <cfRule type="expression" dxfId="4259" priority="1979">
      <formula>AND($H55&lt;&gt;"",$I55="",$J55="")</formula>
    </cfRule>
  </conditionalFormatting>
  <conditionalFormatting sqref="X56:Z56 X55:AG55 U55:U56">
    <cfRule type="expression" dxfId="4258" priority="1974">
      <formula>AND($H55&lt;&gt;"",$I55&lt;&gt;"",$J55&lt;&gt;"")</formula>
    </cfRule>
    <cfRule type="expression" dxfId="4257" priority="1975">
      <formula>AND($H55&lt;&gt;"",$I55&lt;&gt;"",$J55="")</formula>
    </cfRule>
    <cfRule type="expression" dxfId="4256" priority="1976">
      <formula>AND($H55&lt;&gt;"",$I55="",$J55="")</formula>
    </cfRule>
  </conditionalFormatting>
  <conditionalFormatting sqref="H55:H56">
    <cfRule type="expression" dxfId="4255" priority="1973">
      <formula>AND($H55&lt;&gt;"",$I55&lt;&gt;"")</formula>
    </cfRule>
  </conditionalFormatting>
  <conditionalFormatting sqref="I55:I56">
    <cfRule type="expression" dxfId="4254" priority="1972">
      <formula>AND($I55&lt;&gt;"",$J55&lt;&gt;"")</formula>
    </cfRule>
  </conditionalFormatting>
  <conditionalFormatting sqref="A55:A56">
    <cfRule type="containsBlanks" dxfId="4253" priority="1971">
      <formula>LEN(TRIM(A55))=0</formula>
    </cfRule>
  </conditionalFormatting>
  <conditionalFormatting sqref="AA56:AB56">
    <cfRule type="expression" dxfId="4252" priority="1968">
      <formula>AND($H56&lt;&gt;"",$I56&lt;&gt;"",$J56&lt;&gt;"")</formula>
    </cfRule>
    <cfRule type="expression" dxfId="4251" priority="1969">
      <formula>AND($H56&lt;&gt;"",$I56&lt;&gt;"",$J56="")</formula>
    </cfRule>
    <cfRule type="expression" dxfId="4250" priority="1970">
      <formula>AND($H56&lt;&gt;"",$I56="",$J56="")</formula>
    </cfRule>
  </conditionalFormatting>
  <conditionalFormatting sqref="AC56:AD56">
    <cfRule type="expression" dxfId="4249" priority="1965">
      <formula>AND($H56&lt;&gt;"",$I56&lt;&gt;"",$J56&lt;&gt;"")</formula>
    </cfRule>
    <cfRule type="expression" dxfId="4248" priority="1966">
      <formula>AND($H56&lt;&gt;"",$I56&lt;&gt;"",$J56="")</formula>
    </cfRule>
    <cfRule type="expression" dxfId="4247" priority="1967">
      <formula>AND($H56&lt;&gt;"",$I56="",$J56="")</formula>
    </cfRule>
  </conditionalFormatting>
  <conditionalFormatting sqref="AE56:AH56 AH55">
    <cfRule type="expression" dxfId="4246" priority="1962">
      <formula>AND($H55&lt;&gt;"",$I55&lt;&gt;"",$J55&lt;&gt;"")</formula>
    </cfRule>
    <cfRule type="expression" dxfId="4245" priority="1963">
      <formula>AND($H55&lt;&gt;"",$I55&lt;&gt;"",$J55="")</formula>
    </cfRule>
    <cfRule type="expression" dxfId="4244" priority="1964">
      <formula>AND($H55&lt;&gt;"",$I55="",$J55="")</formula>
    </cfRule>
  </conditionalFormatting>
  <conditionalFormatting sqref="AI55:AI56">
    <cfRule type="expression" dxfId="4243" priority="1959">
      <formula>AND($H55&lt;&gt;"",$I55&lt;&gt;"",$J55&lt;&gt;"")</formula>
    </cfRule>
    <cfRule type="expression" dxfId="4242" priority="1960">
      <formula>AND($H55&lt;&gt;"",$I55&lt;&gt;"",$J55="")</formula>
    </cfRule>
    <cfRule type="expression" dxfId="4241" priority="1961">
      <formula>AND($H55&lt;&gt;"",$I55="",$J55="")</formula>
    </cfRule>
  </conditionalFormatting>
  <conditionalFormatting sqref="H57:J60">
    <cfRule type="expression" dxfId="4240" priority="1956">
      <formula>AND($H57&lt;&gt;"",$I57&lt;&gt;"",$J57&lt;&gt;"")</formula>
    </cfRule>
    <cfRule type="expression" dxfId="4239" priority="1957">
      <formula>AND($H57&lt;&gt;"",$I57&lt;&gt;"",$J57="")</formula>
    </cfRule>
    <cfRule type="expression" dxfId="4238" priority="1958">
      <formula>AND($H57&lt;&gt;"",$I57="",$J57="")</formula>
    </cfRule>
  </conditionalFormatting>
  <conditionalFormatting sqref="X57:Z60 U57:U60">
    <cfRule type="expression" dxfId="4237" priority="1953">
      <formula>AND($H57&lt;&gt;"",$I57&lt;&gt;"",$J57&lt;&gt;"")</formula>
    </cfRule>
    <cfRule type="expression" dxfId="4236" priority="1954">
      <formula>AND($H57&lt;&gt;"",$I57&lt;&gt;"",$J57="")</formula>
    </cfRule>
    <cfRule type="expression" dxfId="4235" priority="1955">
      <formula>AND($H57&lt;&gt;"",$I57="",$J57="")</formula>
    </cfRule>
  </conditionalFormatting>
  <conditionalFormatting sqref="H57:H60">
    <cfRule type="expression" dxfId="4234" priority="1952">
      <formula>AND($H57&lt;&gt;"",$I57&lt;&gt;"")</formula>
    </cfRule>
  </conditionalFormatting>
  <conditionalFormatting sqref="I57:I60">
    <cfRule type="expression" dxfId="4233" priority="1951">
      <formula>AND($I57&lt;&gt;"",$J57&lt;&gt;"")</formula>
    </cfRule>
  </conditionalFormatting>
  <conditionalFormatting sqref="A57:A60">
    <cfRule type="containsBlanks" dxfId="4232" priority="1950">
      <formula>LEN(TRIM(A57))=0</formula>
    </cfRule>
  </conditionalFormatting>
  <conditionalFormatting sqref="AA57:AB60">
    <cfRule type="expression" dxfId="4231" priority="1947">
      <formula>AND($H57&lt;&gt;"",$I57&lt;&gt;"",$J57&lt;&gt;"")</formula>
    </cfRule>
    <cfRule type="expression" dxfId="4230" priority="1948">
      <formula>AND($H57&lt;&gt;"",$I57&lt;&gt;"",$J57="")</formula>
    </cfRule>
    <cfRule type="expression" dxfId="4229" priority="1949">
      <formula>AND($H57&lt;&gt;"",$I57="",$J57="")</formula>
    </cfRule>
  </conditionalFormatting>
  <conditionalFormatting sqref="AC57:AD60">
    <cfRule type="expression" dxfId="4228" priority="1944">
      <formula>AND($H57&lt;&gt;"",$I57&lt;&gt;"",$J57&lt;&gt;"")</formula>
    </cfRule>
    <cfRule type="expression" dxfId="4227" priority="1945">
      <formula>AND($H57&lt;&gt;"",$I57&lt;&gt;"",$J57="")</formula>
    </cfRule>
    <cfRule type="expression" dxfId="4226" priority="1946">
      <formula>AND($H57&lt;&gt;"",$I57="",$J57="")</formula>
    </cfRule>
  </conditionalFormatting>
  <conditionalFormatting sqref="AE57:AH60">
    <cfRule type="expression" dxfId="4225" priority="1941">
      <formula>AND($H57&lt;&gt;"",$I57&lt;&gt;"",$J57&lt;&gt;"")</formula>
    </cfRule>
    <cfRule type="expression" dxfId="4224" priority="1942">
      <formula>AND($H57&lt;&gt;"",$I57&lt;&gt;"",$J57="")</formula>
    </cfRule>
    <cfRule type="expression" dxfId="4223" priority="1943">
      <formula>AND($H57&lt;&gt;"",$I57="",$J57="")</formula>
    </cfRule>
  </conditionalFormatting>
  <conditionalFormatting sqref="AI57:AI60">
    <cfRule type="expression" dxfId="4222" priority="1938">
      <formula>AND($H57&lt;&gt;"",$I57&lt;&gt;"",$J57&lt;&gt;"")</formula>
    </cfRule>
    <cfRule type="expression" dxfId="4221" priority="1939">
      <formula>AND($H57&lt;&gt;"",$I57&lt;&gt;"",$J57="")</formula>
    </cfRule>
    <cfRule type="expression" dxfId="4220" priority="1940">
      <formula>AND($H57&lt;&gt;"",$I57="",$J57="")</formula>
    </cfRule>
  </conditionalFormatting>
  <conditionalFormatting sqref="H63:J63">
    <cfRule type="expression" dxfId="4219" priority="1928">
      <formula>AND($H63&lt;&gt;"",$I63&lt;&gt;"",$J63&lt;&gt;"")</formula>
    </cfRule>
    <cfRule type="expression" dxfId="4218" priority="1929">
      <formula>AND($H63&lt;&gt;"",$I63&lt;&gt;"",$J63="")</formula>
    </cfRule>
    <cfRule type="expression" dxfId="4217" priority="1930">
      <formula>AND($H63&lt;&gt;"",$I63="",$J63="")</formula>
    </cfRule>
  </conditionalFormatting>
  <conditionalFormatting sqref="H63">
    <cfRule type="expression" dxfId="4216" priority="1927">
      <formula>AND($H63&lt;&gt;"",$I63&lt;&gt;"")</formula>
    </cfRule>
  </conditionalFormatting>
  <conditionalFormatting sqref="I63">
    <cfRule type="expression" dxfId="4215" priority="1926">
      <formula>AND($I63&lt;&gt;"",$J63&lt;&gt;"")</formula>
    </cfRule>
  </conditionalFormatting>
  <conditionalFormatting sqref="A63">
    <cfRule type="containsBlanks" dxfId="4214" priority="1925">
      <formula>LEN(TRIM(A63))=0</formula>
    </cfRule>
  </conditionalFormatting>
  <conditionalFormatting sqref="H64:J64">
    <cfRule type="expression" dxfId="4213" priority="1922">
      <formula>AND($H64&lt;&gt;"",$I64&lt;&gt;"",$J64&lt;&gt;"")</formula>
    </cfRule>
    <cfRule type="expression" dxfId="4212" priority="1923">
      <formula>AND($H64&lt;&gt;"",$I64&lt;&gt;"",$J64="")</formula>
    </cfRule>
    <cfRule type="expression" dxfId="4211" priority="1924">
      <formula>AND($H64&lt;&gt;"",$I64="",$J64="")</formula>
    </cfRule>
  </conditionalFormatting>
  <conditionalFormatting sqref="H66:J66">
    <cfRule type="expression" dxfId="4210" priority="1910">
      <formula>AND($H66&lt;&gt;"",$I66&lt;&gt;"",$J66&lt;&gt;"")</formula>
    </cfRule>
    <cfRule type="expression" dxfId="4209" priority="1911">
      <formula>AND($H66&lt;&gt;"",$I66&lt;&gt;"",$J66="")</formula>
    </cfRule>
    <cfRule type="expression" dxfId="4208" priority="1912">
      <formula>AND($H66&lt;&gt;"",$I66="",$J66="")</formula>
    </cfRule>
  </conditionalFormatting>
  <conditionalFormatting sqref="H62:J62 H69:J69">
    <cfRule type="expression" dxfId="4207" priority="1935">
      <formula>AND($H62&lt;&gt;"",$I62&lt;&gt;"",$J62&lt;&gt;"")</formula>
    </cfRule>
    <cfRule type="expression" dxfId="4206" priority="1936">
      <formula>AND($H62&lt;&gt;"",$I62&lt;&gt;"",$J62="")</formula>
    </cfRule>
    <cfRule type="expression" dxfId="4205" priority="1937">
      <formula>AND($H62&lt;&gt;"",$I62="",$J62="")</formula>
    </cfRule>
  </conditionalFormatting>
  <conditionalFormatting sqref="H62 H69">
    <cfRule type="expression" dxfId="4204" priority="1934">
      <formula>AND($H62&lt;&gt;"",$I62&lt;&gt;"")</formula>
    </cfRule>
  </conditionalFormatting>
  <conditionalFormatting sqref="I62 I69">
    <cfRule type="expression" dxfId="4203" priority="1933">
      <formula>AND($I62&lt;&gt;"",$J62&lt;&gt;"")</formula>
    </cfRule>
  </conditionalFormatting>
  <conditionalFormatting sqref="A62">
    <cfRule type="containsBlanks" dxfId="4202" priority="1932">
      <formula>LEN(TRIM(A62))=0</formula>
    </cfRule>
  </conditionalFormatting>
  <conditionalFormatting sqref="A69">
    <cfRule type="containsBlanks" dxfId="4201" priority="1931">
      <formula>LEN(TRIM(A69))=0</formula>
    </cfRule>
  </conditionalFormatting>
  <conditionalFormatting sqref="H65:J65">
    <cfRule type="expression" dxfId="4200" priority="1916">
      <formula>AND($H65&lt;&gt;"",$I65&lt;&gt;"",$J65&lt;&gt;"")</formula>
    </cfRule>
    <cfRule type="expression" dxfId="4199" priority="1917">
      <formula>AND($H65&lt;&gt;"",$I65&lt;&gt;"",$J65="")</formula>
    </cfRule>
    <cfRule type="expression" dxfId="4198" priority="1918">
      <formula>AND($H65&lt;&gt;"",$I65="",$J65="")</formula>
    </cfRule>
  </conditionalFormatting>
  <conditionalFormatting sqref="H66">
    <cfRule type="expression" dxfId="4197" priority="1909">
      <formula>AND($H66&lt;&gt;"",$I66&lt;&gt;"")</formula>
    </cfRule>
  </conditionalFormatting>
  <conditionalFormatting sqref="I66">
    <cfRule type="expression" dxfId="4196" priority="1908">
      <formula>AND($I66&lt;&gt;"",$J66&lt;&gt;"")</formula>
    </cfRule>
  </conditionalFormatting>
  <conditionalFormatting sqref="A66">
    <cfRule type="containsBlanks" dxfId="4195" priority="1907">
      <formula>LEN(TRIM(A66))=0</formula>
    </cfRule>
  </conditionalFormatting>
  <conditionalFormatting sqref="H67:J67">
    <cfRule type="expression" dxfId="4194" priority="1904">
      <formula>AND($H67&lt;&gt;"",$I67&lt;&gt;"",$J67&lt;&gt;"")</formula>
    </cfRule>
    <cfRule type="expression" dxfId="4193" priority="1905">
      <formula>AND($H67&lt;&gt;"",$I67&lt;&gt;"",$J67="")</formula>
    </cfRule>
    <cfRule type="expression" dxfId="4192" priority="1906">
      <formula>AND($H67&lt;&gt;"",$I67="",$J67="")</formula>
    </cfRule>
  </conditionalFormatting>
  <conditionalFormatting sqref="H64">
    <cfRule type="expression" dxfId="4191" priority="1921">
      <formula>AND($H64&lt;&gt;"",$I64&lt;&gt;"")</formula>
    </cfRule>
  </conditionalFormatting>
  <conditionalFormatting sqref="I64">
    <cfRule type="expression" dxfId="4190" priority="1920">
      <formula>AND($I64&lt;&gt;"",$J64&lt;&gt;"")</formula>
    </cfRule>
  </conditionalFormatting>
  <conditionalFormatting sqref="A64">
    <cfRule type="containsBlanks" dxfId="4189" priority="1919">
      <formula>LEN(TRIM(A64))=0</formula>
    </cfRule>
  </conditionalFormatting>
  <conditionalFormatting sqref="H65">
    <cfRule type="expression" dxfId="4188" priority="1915">
      <formula>AND($H65&lt;&gt;"",$I65&lt;&gt;"")</formula>
    </cfRule>
  </conditionalFormatting>
  <conditionalFormatting sqref="I65">
    <cfRule type="expression" dxfId="4187" priority="1914">
      <formula>AND($I65&lt;&gt;"",$J65&lt;&gt;"")</formula>
    </cfRule>
  </conditionalFormatting>
  <conditionalFormatting sqref="A65">
    <cfRule type="containsBlanks" dxfId="4186" priority="1913">
      <formula>LEN(TRIM(A65))=0</formula>
    </cfRule>
  </conditionalFormatting>
  <conditionalFormatting sqref="H67">
    <cfRule type="expression" dxfId="4185" priority="1903">
      <formula>AND($H67&lt;&gt;"",$I67&lt;&gt;"")</formula>
    </cfRule>
  </conditionalFormatting>
  <conditionalFormatting sqref="I67">
    <cfRule type="expression" dxfId="4184" priority="1902">
      <formula>AND($I67&lt;&gt;"",$J67&lt;&gt;"")</formula>
    </cfRule>
  </conditionalFormatting>
  <conditionalFormatting sqref="A67">
    <cfRule type="containsBlanks" dxfId="4183" priority="1901">
      <formula>LEN(TRIM(A67))=0</formula>
    </cfRule>
  </conditionalFormatting>
  <conditionalFormatting sqref="H71:J73">
    <cfRule type="expression" dxfId="4182" priority="1898">
      <formula>AND($H71&lt;&gt;"",$I71&lt;&gt;"",$J71&lt;&gt;"")</formula>
    </cfRule>
    <cfRule type="expression" dxfId="4181" priority="1899">
      <formula>AND($H71&lt;&gt;"",$I71&lt;&gt;"",$J71="")</formula>
    </cfRule>
    <cfRule type="expression" dxfId="4180" priority="1900">
      <formula>AND($H71&lt;&gt;"",$I71="",$J71="")</formula>
    </cfRule>
  </conditionalFormatting>
  <conditionalFormatting sqref="X73:Z73 X72:AG72 U71:U73 X71:Z71">
    <cfRule type="expression" dxfId="4179" priority="1895">
      <formula>AND($H71&lt;&gt;"",$I71&lt;&gt;"",$J71&lt;&gt;"")</formula>
    </cfRule>
    <cfRule type="expression" dxfId="4178" priority="1896">
      <formula>AND($H71&lt;&gt;"",$I71&lt;&gt;"",$J71="")</formula>
    </cfRule>
    <cfRule type="expression" dxfId="4177" priority="1897">
      <formula>AND($H71&lt;&gt;"",$I71="",$J71="")</formula>
    </cfRule>
  </conditionalFormatting>
  <conditionalFormatting sqref="H71:H73">
    <cfRule type="expression" dxfId="4176" priority="1894">
      <formula>AND($H71&lt;&gt;"",$I71&lt;&gt;"")</formula>
    </cfRule>
  </conditionalFormatting>
  <conditionalFormatting sqref="I71:I73">
    <cfRule type="expression" dxfId="4175" priority="1893">
      <formula>AND($I71&lt;&gt;"",$J71&lt;&gt;"")</formula>
    </cfRule>
  </conditionalFormatting>
  <conditionalFormatting sqref="A71:A73">
    <cfRule type="containsBlanks" dxfId="4174" priority="1892">
      <formula>LEN(TRIM(A71))=0</formula>
    </cfRule>
  </conditionalFormatting>
  <conditionalFormatting sqref="AA73:AB73 AA71:AB71">
    <cfRule type="expression" dxfId="4173" priority="1889">
      <formula>AND($H71&lt;&gt;"",$I71&lt;&gt;"",$J71&lt;&gt;"")</formula>
    </cfRule>
    <cfRule type="expression" dxfId="4172" priority="1890">
      <formula>AND($H71&lt;&gt;"",$I71&lt;&gt;"",$J71="")</formula>
    </cfRule>
    <cfRule type="expression" dxfId="4171" priority="1891">
      <formula>AND($H71&lt;&gt;"",$I71="",$J71="")</formula>
    </cfRule>
  </conditionalFormatting>
  <conditionalFormatting sqref="AC73:AD73 AC71:AD71">
    <cfRule type="expression" dxfId="4170" priority="1886">
      <formula>AND($H71&lt;&gt;"",$I71&lt;&gt;"",$J71&lt;&gt;"")</formula>
    </cfRule>
    <cfRule type="expression" dxfId="4169" priority="1887">
      <formula>AND($H71&lt;&gt;"",$I71&lt;&gt;"",$J71="")</formula>
    </cfRule>
    <cfRule type="expression" dxfId="4168" priority="1888">
      <formula>AND($H71&lt;&gt;"",$I71="",$J71="")</formula>
    </cfRule>
  </conditionalFormatting>
  <conditionalFormatting sqref="AE73:AH73 AH72 AE71:AH71">
    <cfRule type="expression" dxfId="4167" priority="1883">
      <formula>AND($H71&lt;&gt;"",$I71&lt;&gt;"",$J71&lt;&gt;"")</formula>
    </cfRule>
    <cfRule type="expression" dxfId="4166" priority="1884">
      <formula>AND($H71&lt;&gt;"",$I71&lt;&gt;"",$J71="")</formula>
    </cfRule>
    <cfRule type="expression" dxfId="4165" priority="1885">
      <formula>AND($H71&lt;&gt;"",$I71="",$J71="")</formula>
    </cfRule>
  </conditionalFormatting>
  <conditionalFormatting sqref="AI71:AI73">
    <cfRule type="expression" dxfId="4164" priority="1880">
      <formula>AND($H71&lt;&gt;"",$I71&lt;&gt;"",$J71&lt;&gt;"")</formula>
    </cfRule>
    <cfRule type="expression" dxfId="4163" priority="1881">
      <formula>AND($H71&lt;&gt;"",$I71&lt;&gt;"",$J71="")</formula>
    </cfRule>
    <cfRule type="expression" dxfId="4162" priority="1882">
      <formula>AND($H71&lt;&gt;"",$I71="",$J71="")</formula>
    </cfRule>
  </conditionalFormatting>
  <conditionalFormatting sqref="H74:J77">
    <cfRule type="expression" dxfId="4161" priority="1877">
      <formula>AND($H74&lt;&gt;"",$I74&lt;&gt;"",$J74&lt;&gt;"")</formula>
    </cfRule>
    <cfRule type="expression" dxfId="4160" priority="1878">
      <formula>AND($H74&lt;&gt;"",$I74&lt;&gt;"",$J74="")</formula>
    </cfRule>
    <cfRule type="expression" dxfId="4159" priority="1879">
      <formula>AND($H74&lt;&gt;"",$I74="",$J74="")</formula>
    </cfRule>
  </conditionalFormatting>
  <conditionalFormatting sqref="X74:Z77 U74:U77">
    <cfRule type="expression" dxfId="4158" priority="1874">
      <formula>AND($H74&lt;&gt;"",$I74&lt;&gt;"",$J74&lt;&gt;"")</formula>
    </cfRule>
    <cfRule type="expression" dxfId="4157" priority="1875">
      <formula>AND($H74&lt;&gt;"",$I74&lt;&gt;"",$J74="")</formula>
    </cfRule>
    <cfRule type="expression" dxfId="4156" priority="1876">
      <formula>AND($H74&lt;&gt;"",$I74="",$J74="")</formula>
    </cfRule>
  </conditionalFormatting>
  <conditionalFormatting sqref="H74:H77">
    <cfRule type="expression" dxfId="4155" priority="1873">
      <formula>AND($H74&lt;&gt;"",$I74&lt;&gt;"")</formula>
    </cfRule>
  </conditionalFormatting>
  <conditionalFormatting sqref="I74:I77">
    <cfRule type="expression" dxfId="4154" priority="1872">
      <formula>AND($I74&lt;&gt;"",$J74&lt;&gt;"")</formula>
    </cfRule>
  </conditionalFormatting>
  <conditionalFormatting sqref="A74:A77">
    <cfRule type="containsBlanks" dxfId="4153" priority="1871">
      <formula>LEN(TRIM(A74))=0</formula>
    </cfRule>
  </conditionalFormatting>
  <conditionalFormatting sqref="AA74:AB77">
    <cfRule type="expression" dxfId="4152" priority="1868">
      <formula>AND($H74&lt;&gt;"",$I74&lt;&gt;"",$J74&lt;&gt;"")</formula>
    </cfRule>
    <cfRule type="expression" dxfId="4151" priority="1869">
      <formula>AND($H74&lt;&gt;"",$I74&lt;&gt;"",$J74="")</formula>
    </cfRule>
    <cfRule type="expression" dxfId="4150" priority="1870">
      <formula>AND($H74&lt;&gt;"",$I74="",$J74="")</formula>
    </cfRule>
  </conditionalFormatting>
  <conditionalFormatting sqref="AC74:AD77">
    <cfRule type="expression" dxfId="4149" priority="1865">
      <formula>AND($H74&lt;&gt;"",$I74&lt;&gt;"",$J74&lt;&gt;"")</formula>
    </cfRule>
    <cfRule type="expression" dxfId="4148" priority="1866">
      <formula>AND($H74&lt;&gt;"",$I74&lt;&gt;"",$J74="")</formula>
    </cfRule>
    <cfRule type="expression" dxfId="4147" priority="1867">
      <formula>AND($H74&lt;&gt;"",$I74="",$J74="")</formula>
    </cfRule>
  </conditionalFormatting>
  <conditionalFormatting sqref="AE74:AH77">
    <cfRule type="expression" dxfId="4146" priority="1862">
      <formula>AND($H74&lt;&gt;"",$I74&lt;&gt;"",$J74&lt;&gt;"")</formula>
    </cfRule>
    <cfRule type="expression" dxfId="4145" priority="1863">
      <formula>AND($H74&lt;&gt;"",$I74&lt;&gt;"",$J74="")</formula>
    </cfRule>
    <cfRule type="expression" dxfId="4144" priority="1864">
      <formula>AND($H74&lt;&gt;"",$I74="",$J74="")</formula>
    </cfRule>
  </conditionalFormatting>
  <conditionalFormatting sqref="AI74:AI77">
    <cfRule type="expression" dxfId="4143" priority="1859">
      <formula>AND($H74&lt;&gt;"",$I74&lt;&gt;"",$J74&lt;&gt;"")</formula>
    </cfRule>
    <cfRule type="expression" dxfId="4142" priority="1860">
      <formula>AND($H74&lt;&gt;"",$I74&lt;&gt;"",$J74="")</formula>
    </cfRule>
    <cfRule type="expression" dxfId="4141" priority="1861">
      <formula>AND($H74&lt;&gt;"",$I74="",$J74="")</formula>
    </cfRule>
  </conditionalFormatting>
  <conditionalFormatting sqref="H93:J93">
    <cfRule type="expression" dxfId="4140" priority="1856">
      <formula>AND($H93&lt;&gt;"",$I93&lt;&gt;"",$J93&lt;&gt;"")</formula>
    </cfRule>
    <cfRule type="expression" dxfId="4139" priority="1857">
      <formula>AND($H93&lt;&gt;"",$I93&lt;&gt;"",$J93="")</formula>
    </cfRule>
    <cfRule type="expression" dxfId="4138" priority="1858">
      <formula>AND($H93&lt;&gt;"",$I93="",$J93="")</formula>
    </cfRule>
  </conditionalFormatting>
  <conditionalFormatting sqref="U93 X93:Z93">
    <cfRule type="expression" dxfId="4137" priority="1853">
      <formula>AND($H93&lt;&gt;"",$I93&lt;&gt;"",$J93&lt;&gt;"")</formula>
    </cfRule>
    <cfRule type="expression" dxfId="4136" priority="1854">
      <formula>AND($H93&lt;&gt;"",$I93&lt;&gt;"",$J93="")</formula>
    </cfRule>
    <cfRule type="expression" dxfId="4135" priority="1855">
      <formula>AND($H93&lt;&gt;"",$I93="",$J93="")</formula>
    </cfRule>
  </conditionalFormatting>
  <conditionalFormatting sqref="H93">
    <cfRule type="expression" dxfId="4134" priority="1852">
      <formula>AND($H93&lt;&gt;"",$I93&lt;&gt;"")</formula>
    </cfRule>
  </conditionalFormatting>
  <conditionalFormatting sqref="I93">
    <cfRule type="expression" dxfId="4133" priority="1851">
      <formula>AND($I93&lt;&gt;"",$J93&lt;&gt;"")</formula>
    </cfRule>
  </conditionalFormatting>
  <conditionalFormatting sqref="A93">
    <cfRule type="containsBlanks" dxfId="4132" priority="1850">
      <formula>LEN(TRIM(A93))=0</formula>
    </cfRule>
  </conditionalFormatting>
  <conditionalFormatting sqref="AA93:AB93">
    <cfRule type="expression" dxfId="4131" priority="1847">
      <formula>AND($H93&lt;&gt;"",$I93&lt;&gt;"",$J93&lt;&gt;"")</formula>
    </cfRule>
    <cfRule type="expression" dxfId="4130" priority="1848">
      <formula>AND($H93&lt;&gt;"",$I93&lt;&gt;"",$J93="")</formula>
    </cfRule>
    <cfRule type="expression" dxfId="4129" priority="1849">
      <formula>AND($H93&lt;&gt;"",$I93="",$J93="")</formula>
    </cfRule>
  </conditionalFormatting>
  <conditionalFormatting sqref="AC93:AD93">
    <cfRule type="expression" dxfId="4128" priority="1844">
      <formula>AND($H93&lt;&gt;"",$I93&lt;&gt;"",$J93&lt;&gt;"")</formula>
    </cfRule>
    <cfRule type="expression" dxfId="4127" priority="1845">
      <formula>AND($H93&lt;&gt;"",$I93&lt;&gt;"",$J93="")</formula>
    </cfRule>
    <cfRule type="expression" dxfId="4126" priority="1846">
      <formula>AND($H93&lt;&gt;"",$I93="",$J93="")</formula>
    </cfRule>
  </conditionalFormatting>
  <conditionalFormatting sqref="AE93:AH93">
    <cfRule type="expression" dxfId="4125" priority="1841">
      <formula>AND($H93&lt;&gt;"",$I93&lt;&gt;"",$J93&lt;&gt;"")</formula>
    </cfRule>
    <cfRule type="expression" dxfId="4124" priority="1842">
      <formula>AND($H93&lt;&gt;"",$I93&lt;&gt;"",$J93="")</formula>
    </cfRule>
    <cfRule type="expression" dxfId="4123" priority="1843">
      <formula>AND($H93&lt;&gt;"",$I93="",$J93="")</formula>
    </cfRule>
  </conditionalFormatting>
  <conditionalFormatting sqref="AI93">
    <cfRule type="expression" dxfId="4122" priority="1838">
      <formula>AND($H93&lt;&gt;"",$I93&lt;&gt;"",$J93&lt;&gt;"")</formula>
    </cfRule>
    <cfRule type="expression" dxfId="4121" priority="1839">
      <formula>AND($H93&lt;&gt;"",$I93&lt;&gt;"",$J93="")</formula>
    </cfRule>
    <cfRule type="expression" dxfId="4120" priority="1840">
      <formula>AND($H93&lt;&gt;"",$I93="",$J93="")</formula>
    </cfRule>
  </conditionalFormatting>
  <conditionalFormatting sqref="H79:J80">
    <cfRule type="expression" dxfId="4119" priority="1798">
      <formula>AND($H79&lt;&gt;"",$I79&lt;&gt;"",$J79&lt;&gt;"")</formula>
    </cfRule>
    <cfRule type="expression" dxfId="4118" priority="1799">
      <formula>AND($H79&lt;&gt;"",$I79&lt;&gt;"",$J79="")</formula>
    </cfRule>
    <cfRule type="expression" dxfId="4117" priority="1800">
      <formula>AND($H79&lt;&gt;"",$I79="",$J79="")</formula>
    </cfRule>
  </conditionalFormatting>
  <conditionalFormatting sqref="X80:Z80 X79:AG79 U79:U80">
    <cfRule type="expression" dxfId="4116" priority="1795">
      <formula>AND($H79&lt;&gt;"",$I79&lt;&gt;"",$J79&lt;&gt;"")</formula>
    </cfRule>
    <cfRule type="expression" dxfId="4115" priority="1796">
      <formula>AND($H79&lt;&gt;"",$I79&lt;&gt;"",$J79="")</formula>
    </cfRule>
    <cfRule type="expression" dxfId="4114" priority="1797">
      <formula>AND($H79&lt;&gt;"",$I79="",$J79="")</formula>
    </cfRule>
  </conditionalFormatting>
  <conditionalFormatting sqref="H79:H80">
    <cfRule type="expression" dxfId="4113" priority="1794">
      <formula>AND($H79&lt;&gt;"",$I79&lt;&gt;"")</formula>
    </cfRule>
  </conditionalFormatting>
  <conditionalFormatting sqref="I79:I80">
    <cfRule type="expression" dxfId="4112" priority="1793">
      <formula>AND($I79&lt;&gt;"",$J79&lt;&gt;"")</formula>
    </cfRule>
  </conditionalFormatting>
  <conditionalFormatting sqref="A79:A80">
    <cfRule type="containsBlanks" dxfId="4111" priority="1792">
      <formula>LEN(TRIM(A79))=0</formula>
    </cfRule>
  </conditionalFormatting>
  <conditionalFormatting sqref="AA80:AB80">
    <cfRule type="expression" dxfId="4110" priority="1789">
      <formula>AND($H80&lt;&gt;"",$I80&lt;&gt;"",$J80&lt;&gt;"")</formula>
    </cfRule>
    <cfRule type="expression" dxfId="4109" priority="1790">
      <formula>AND($H80&lt;&gt;"",$I80&lt;&gt;"",$J80="")</formula>
    </cfRule>
    <cfRule type="expression" dxfId="4108" priority="1791">
      <formula>AND($H80&lt;&gt;"",$I80="",$J80="")</formula>
    </cfRule>
  </conditionalFormatting>
  <conditionalFormatting sqref="AC80:AD80">
    <cfRule type="expression" dxfId="4107" priority="1786">
      <formula>AND($H80&lt;&gt;"",$I80&lt;&gt;"",$J80&lt;&gt;"")</formula>
    </cfRule>
    <cfRule type="expression" dxfId="4106" priority="1787">
      <formula>AND($H80&lt;&gt;"",$I80&lt;&gt;"",$J80="")</formula>
    </cfRule>
    <cfRule type="expression" dxfId="4105" priority="1788">
      <formula>AND($H80&lt;&gt;"",$I80="",$J80="")</formula>
    </cfRule>
  </conditionalFormatting>
  <conditionalFormatting sqref="AE80:AH80 AH79">
    <cfRule type="expression" dxfId="4104" priority="1783">
      <formula>AND($H79&lt;&gt;"",$I79&lt;&gt;"",$J79&lt;&gt;"")</formula>
    </cfRule>
    <cfRule type="expression" dxfId="4103" priority="1784">
      <formula>AND($H79&lt;&gt;"",$I79&lt;&gt;"",$J79="")</formula>
    </cfRule>
    <cfRule type="expression" dxfId="4102" priority="1785">
      <formula>AND($H79&lt;&gt;"",$I79="",$J79="")</formula>
    </cfRule>
  </conditionalFormatting>
  <conditionalFormatting sqref="AI79:AI80">
    <cfRule type="expression" dxfId="4101" priority="1780">
      <formula>AND($H79&lt;&gt;"",$I79&lt;&gt;"",$J79&lt;&gt;"")</formula>
    </cfRule>
    <cfRule type="expression" dxfId="4100" priority="1781">
      <formula>AND($H79&lt;&gt;"",$I79&lt;&gt;"",$J79="")</formula>
    </cfRule>
    <cfRule type="expression" dxfId="4099" priority="1782">
      <formula>AND($H79&lt;&gt;"",$I79="",$J79="")</formula>
    </cfRule>
  </conditionalFormatting>
  <conditionalFormatting sqref="H81:J84">
    <cfRule type="expression" dxfId="4098" priority="1777">
      <formula>AND($H81&lt;&gt;"",$I81&lt;&gt;"",$J81&lt;&gt;"")</formula>
    </cfRule>
    <cfRule type="expression" dxfId="4097" priority="1778">
      <formula>AND($H81&lt;&gt;"",$I81&lt;&gt;"",$J81="")</formula>
    </cfRule>
    <cfRule type="expression" dxfId="4096" priority="1779">
      <formula>AND($H81&lt;&gt;"",$I81="",$J81="")</formula>
    </cfRule>
  </conditionalFormatting>
  <conditionalFormatting sqref="X81:Z84 U81:U84">
    <cfRule type="expression" dxfId="4095" priority="1774">
      <formula>AND($H81&lt;&gt;"",$I81&lt;&gt;"",$J81&lt;&gt;"")</formula>
    </cfRule>
    <cfRule type="expression" dxfId="4094" priority="1775">
      <formula>AND($H81&lt;&gt;"",$I81&lt;&gt;"",$J81="")</formula>
    </cfRule>
    <cfRule type="expression" dxfId="4093" priority="1776">
      <formula>AND($H81&lt;&gt;"",$I81="",$J81="")</formula>
    </cfRule>
  </conditionalFormatting>
  <conditionalFormatting sqref="H81:H84">
    <cfRule type="expression" dxfId="4092" priority="1773">
      <formula>AND($H81&lt;&gt;"",$I81&lt;&gt;"")</formula>
    </cfRule>
  </conditionalFormatting>
  <conditionalFormatting sqref="I81:I84">
    <cfRule type="expression" dxfId="4091" priority="1772">
      <formula>AND($I81&lt;&gt;"",$J81&lt;&gt;"")</formula>
    </cfRule>
  </conditionalFormatting>
  <conditionalFormatting sqref="A81:A84">
    <cfRule type="containsBlanks" dxfId="4090" priority="1771">
      <formula>LEN(TRIM(A81))=0</formula>
    </cfRule>
  </conditionalFormatting>
  <conditionalFormatting sqref="AA81:AB84">
    <cfRule type="expression" dxfId="4089" priority="1768">
      <formula>AND($H81&lt;&gt;"",$I81&lt;&gt;"",$J81&lt;&gt;"")</formula>
    </cfRule>
    <cfRule type="expression" dxfId="4088" priority="1769">
      <formula>AND($H81&lt;&gt;"",$I81&lt;&gt;"",$J81="")</formula>
    </cfRule>
    <cfRule type="expression" dxfId="4087" priority="1770">
      <formula>AND($H81&lt;&gt;"",$I81="",$J81="")</formula>
    </cfRule>
  </conditionalFormatting>
  <conditionalFormatting sqref="AC81:AD84">
    <cfRule type="expression" dxfId="4086" priority="1765">
      <formula>AND($H81&lt;&gt;"",$I81&lt;&gt;"",$J81&lt;&gt;"")</formula>
    </cfRule>
    <cfRule type="expression" dxfId="4085" priority="1766">
      <formula>AND($H81&lt;&gt;"",$I81&lt;&gt;"",$J81="")</formula>
    </cfRule>
    <cfRule type="expression" dxfId="4084" priority="1767">
      <formula>AND($H81&lt;&gt;"",$I81="",$J81="")</formula>
    </cfRule>
  </conditionalFormatting>
  <conditionalFormatting sqref="AE81:AH84">
    <cfRule type="expression" dxfId="4083" priority="1762">
      <formula>AND($H81&lt;&gt;"",$I81&lt;&gt;"",$J81&lt;&gt;"")</formula>
    </cfRule>
    <cfRule type="expression" dxfId="4082" priority="1763">
      <formula>AND($H81&lt;&gt;"",$I81&lt;&gt;"",$J81="")</formula>
    </cfRule>
    <cfRule type="expression" dxfId="4081" priority="1764">
      <formula>AND($H81&lt;&gt;"",$I81="",$J81="")</formula>
    </cfRule>
  </conditionalFormatting>
  <conditionalFormatting sqref="AI81:AI84">
    <cfRule type="expression" dxfId="4080" priority="1759">
      <formula>AND($H81&lt;&gt;"",$I81&lt;&gt;"",$J81&lt;&gt;"")</formula>
    </cfRule>
    <cfRule type="expression" dxfId="4079" priority="1760">
      <formula>AND($H81&lt;&gt;"",$I81&lt;&gt;"",$J81="")</formula>
    </cfRule>
    <cfRule type="expression" dxfId="4078" priority="1761">
      <formula>AND($H81&lt;&gt;"",$I81="",$J81="")</formula>
    </cfRule>
  </conditionalFormatting>
  <conditionalFormatting sqref="H86:J87">
    <cfRule type="expression" dxfId="4077" priority="1719">
      <formula>AND($H86&lt;&gt;"",$I86&lt;&gt;"",$J86&lt;&gt;"")</formula>
    </cfRule>
    <cfRule type="expression" dxfId="4076" priority="1720">
      <formula>AND($H86&lt;&gt;"",$I86&lt;&gt;"",$J86="")</formula>
    </cfRule>
    <cfRule type="expression" dxfId="4075" priority="1721">
      <formula>AND($H86&lt;&gt;"",$I86="",$J86="")</formula>
    </cfRule>
  </conditionalFormatting>
  <conditionalFormatting sqref="X87:Z87 X86:AG86 U86:U87">
    <cfRule type="expression" dxfId="4074" priority="1716">
      <formula>AND($H86&lt;&gt;"",$I86&lt;&gt;"",$J86&lt;&gt;"")</formula>
    </cfRule>
    <cfRule type="expression" dxfId="4073" priority="1717">
      <formula>AND($H86&lt;&gt;"",$I86&lt;&gt;"",$J86="")</formula>
    </cfRule>
    <cfRule type="expression" dxfId="4072" priority="1718">
      <formula>AND($H86&lt;&gt;"",$I86="",$J86="")</formula>
    </cfRule>
  </conditionalFormatting>
  <conditionalFormatting sqref="H86:H87">
    <cfRule type="expression" dxfId="4071" priority="1715">
      <formula>AND($H86&lt;&gt;"",$I86&lt;&gt;"")</formula>
    </cfRule>
  </conditionalFormatting>
  <conditionalFormatting sqref="I86:I87">
    <cfRule type="expression" dxfId="4070" priority="1714">
      <formula>AND($I86&lt;&gt;"",$J86&lt;&gt;"")</formula>
    </cfRule>
  </conditionalFormatting>
  <conditionalFormatting sqref="A86:A87">
    <cfRule type="containsBlanks" dxfId="4069" priority="1713">
      <formula>LEN(TRIM(A86))=0</formula>
    </cfRule>
  </conditionalFormatting>
  <conditionalFormatting sqref="AA87:AB87">
    <cfRule type="expression" dxfId="4068" priority="1710">
      <formula>AND($H87&lt;&gt;"",$I87&lt;&gt;"",$J87&lt;&gt;"")</formula>
    </cfRule>
    <cfRule type="expression" dxfId="4067" priority="1711">
      <formula>AND($H87&lt;&gt;"",$I87&lt;&gt;"",$J87="")</formula>
    </cfRule>
    <cfRule type="expression" dxfId="4066" priority="1712">
      <formula>AND($H87&lt;&gt;"",$I87="",$J87="")</formula>
    </cfRule>
  </conditionalFormatting>
  <conditionalFormatting sqref="AC87:AD87">
    <cfRule type="expression" dxfId="4065" priority="1707">
      <formula>AND($H87&lt;&gt;"",$I87&lt;&gt;"",$J87&lt;&gt;"")</formula>
    </cfRule>
    <cfRule type="expression" dxfId="4064" priority="1708">
      <formula>AND($H87&lt;&gt;"",$I87&lt;&gt;"",$J87="")</formula>
    </cfRule>
    <cfRule type="expression" dxfId="4063" priority="1709">
      <formula>AND($H87&lt;&gt;"",$I87="",$J87="")</formula>
    </cfRule>
  </conditionalFormatting>
  <conditionalFormatting sqref="AE87:AH87 AH86">
    <cfRule type="expression" dxfId="4062" priority="1704">
      <formula>AND($H86&lt;&gt;"",$I86&lt;&gt;"",$J86&lt;&gt;"")</formula>
    </cfRule>
    <cfRule type="expression" dxfId="4061" priority="1705">
      <formula>AND($H86&lt;&gt;"",$I86&lt;&gt;"",$J86="")</formula>
    </cfRule>
    <cfRule type="expression" dxfId="4060" priority="1706">
      <formula>AND($H86&lt;&gt;"",$I86="",$J86="")</formula>
    </cfRule>
  </conditionalFormatting>
  <conditionalFormatting sqref="AI86:AI87">
    <cfRule type="expression" dxfId="4059" priority="1701">
      <formula>AND($H86&lt;&gt;"",$I86&lt;&gt;"",$J86&lt;&gt;"")</formula>
    </cfRule>
    <cfRule type="expression" dxfId="4058" priority="1702">
      <formula>AND($H86&lt;&gt;"",$I86&lt;&gt;"",$J86="")</formula>
    </cfRule>
    <cfRule type="expression" dxfId="4057" priority="1703">
      <formula>AND($H86&lt;&gt;"",$I86="",$J86="")</formula>
    </cfRule>
  </conditionalFormatting>
  <conditionalFormatting sqref="H88:J91">
    <cfRule type="expression" dxfId="4056" priority="1698">
      <formula>AND($H88&lt;&gt;"",$I88&lt;&gt;"",$J88&lt;&gt;"")</formula>
    </cfRule>
    <cfRule type="expression" dxfId="4055" priority="1699">
      <formula>AND($H88&lt;&gt;"",$I88&lt;&gt;"",$J88="")</formula>
    </cfRule>
    <cfRule type="expression" dxfId="4054" priority="1700">
      <formula>AND($H88&lt;&gt;"",$I88="",$J88="")</formula>
    </cfRule>
  </conditionalFormatting>
  <conditionalFormatting sqref="X88:Z91 U88:U91">
    <cfRule type="expression" dxfId="4053" priority="1695">
      <formula>AND($H88&lt;&gt;"",$I88&lt;&gt;"",$J88&lt;&gt;"")</formula>
    </cfRule>
    <cfRule type="expression" dxfId="4052" priority="1696">
      <formula>AND($H88&lt;&gt;"",$I88&lt;&gt;"",$J88="")</formula>
    </cfRule>
    <cfRule type="expression" dxfId="4051" priority="1697">
      <formula>AND($H88&lt;&gt;"",$I88="",$J88="")</formula>
    </cfRule>
  </conditionalFormatting>
  <conditionalFormatting sqref="H88:H91">
    <cfRule type="expression" dxfId="4050" priority="1694">
      <formula>AND($H88&lt;&gt;"",$I88&lt;&gt;"")</formula>
    </cfRule>
  </conditionalFormatting>
  <conditionalFormatting sqref="I88:I91">
    <cfRule type="expression" dxfId="4049" priority="1693">
      <formula>AND($I88&lt;&gt;"",$J88&lt;&gt;"")</formula>
    </cfRule>
  </conditionalFormatting>
  <conditionalFormatting sqref="A88:A91">
    <cfRule type="containsBlanks" dxfId="4048" priority="1692">
      <formula>LEN(TRIM(A88))=0</formula>
    </cfRule>
  </conditionalFormatting>
  <conditionalFormatting sqref="AA88:AB91">
    <cfRule type="expression" dxfId="4047" priority="1689">
      <formula>AND($H88&lt;&gt;"",$I88&lt;&gt;"",$J88&lt;&gt;"")</formula>
    </cfRule>
    <cfRule type="expression" dxfId="4046" priority="1690">
      <formula>AND($H88&lt;&gt;"",$I88&lt;&gt;"",$J88="")</formula>
    </cfRule>
    <cfRule type="expression" dxfId="4045" priority="1691">
      <formula>AND($H88&lt;&gt;"",$I88="",$J88="")</formula>
    </cfRule>
  </conditionalFormatting>
  <conditionalFormatting sqref="AC88:AD91">
    <cfRule type="expression" dxfId="4044" priority="1686">
      <formula>AND($H88&lt;&gt;"",$I88&lt;&gt;"",$J88&lt;&gt;"")</formula>
    </cfRule>
    <cfRule type="expression" dxfId="4043" priority="1687">
      <formula>AND($H88&lt;&gt;"",$I88&lt;&gt;"",$J88="")</formula>
    </cfRule>
    <cfRule type="expression" dxfId="4042" priority="1688">
      <formula>AND($H88&lt;&gt;"",$I88="",$J88="")</formula>
    </cfRule>
  </conditionalFormatting>
  <conditionalFormatting sqref="AE88:AH91">
    <cfRule type="expression" dxfId="4041" priority="1683">
      <formula>AND($H88&lt;&gt;"",$I88&lt;&gt;"",$J88&lt;&gt;"")</formula>
    </cfRule>
    <cfRule type="expression" dxfId="4040" priority="1684">
      <formula>AND($H88&lt;&gt;"",$I88&lt;&gt;"",$J88="")</formula>
    </cfRule>
    <cfRule type="expression" dxfId="4039" priority="1685">
      <formula>AND($H88&lt;&gt;"",$I88="",$J88="")</formula>
    </cfRule>
  </conditionalFormatting>
  <conditionalFormatting sqref="AI88:AI91">
    <cfRule type="expression" dxfId="4038" priority="1680">
      <formula>AND($H88&lt;&gt;"",$I88&lt;&gt;"",$J88&lt;&gt;"")</formula>
    </cfRule>
    <cfRule type="expression" dxfId="4037" priority="1681">
      <formula>AND($H88&lt;&gt;"",$I88&lt;&gt;"",$J88="")</formula>
    </cfRule>
    <cfRule type="expression" dxfId="4036" priority="1682">
      <formula>AND($H88&lt;&gt;"",$I88="",$J88="")</formula>
    </cfRule>
  </conditionalFormatting>
  <conditionalFormatting sqref="H94:J96">
    <cfRule type="expression" dxfId="4035" priority="1640">
      <formula>AND($H94&lt;&gt;"",$I94&lt;&gt;"",$J94&lt;&gt;"")</formula>
    </cfRule>
    <cfRule type="expression" dxfId="4034" priority="1641">
      <formula>AND($H94&lt;&gt;"",$I94&lt;&gt;"",$J94="")</formula>
    </cfRule>
    <cfRule type="expression" dxfId="4033" priority="1642">
      <formula>AND($H94&lt;&gt;"",$I94="",$J94="")</formula>
    </cfRule>
  </conditionalFormatting>
  <conditionalFormatting sqref="X96:Z96 X95:AG95 U94:U96 X94:Z94">
    <cfRule type="expression" dxfId="4032" priority="1637">
      <formula>AND($H94&lt;&gt;"",$I94&lt;&gt;"",$J94&lt;&gt;"")</formula>
    </cfRule>
    <cfRule type="expression" dxfId="4031" priority="1638">
      <formula>AND($H94&lt;&gt;"",$I94&lt;&gt;"",$J94="")</formula>
    </cfRule>
    <cfRule type="expression" dxfId="4030" priority="1639">
      <formula>AND($H94&lt;&gt;"",$I94="",$J94="")</formula>
    </cfRule>
  </conditionalFormatting>
  <conditionalFormatting sqref="H94:H96">
    <cfRule type="expression" dxfId="4029" priority="1636">
      <formula>AND($H94&lt;&gt;"",$I94&lt;&gt;"")</formula>
    </cfRule>
  </conditionalFormatting>
  <conditionalFormatting sqref="I94:I96">
    <cfRule type="expression" dxfId="4028" priority="1635">
      <formula>AND($I94&lt;&gt;"",$J94&lt;&gt;"")</formula>
    </cfRule>
  </conditionalFormatting>
  <conditionalFormatting sqref="A94:A96">
    <cfRule type="containsBlanks" dxfId="4027" priority="1634">
      <formula>LEN(TRIM(A94))=0</formula>
    </cfRule>
  </conditionalFormatting>
  <conditionalFormatting sqref="AA96:AB96 AA94:AB94">
    <cfRule type="expression" dxfId="4026" priority="1631">
      <formula>AND($H94&lt;&gt;"",$I94&lt;&gt;"",$J94&lt;&gt;"")</formula>
    </cfRule>
    <cfRule type="expression" dxfId="4025" priority="1632">
      <formula>AND($H94&lt;&gt;"",$I94&lt;&gt;"",$J94="")</formula>
    </cfRule>
    <cfRule type="expression" dxfId="4024" priority="1633">
      <formula>AND($H94&lt;&gt;"",$I94="",$J94="")</formula>
    </cfRule>
  </conditionalFormatting>
  <conditionalFormatting sqref="AC96:AD96 AC94:AD94">
    <cfRule type="expression" dxfId="4023" priority="1628">
      <formula>AND($H94&lt;&gt;"",$I94&lt;&gt;"",$J94&lt;&gt;"")</formula>
    </cfRule>
    <cfRule type="expression" dxfId="4022" priority="1629">
      <formula>AND($H94&lt;&gt;"",$I94&lt;&gt;"",$J94="")</formula>
    </cfRule>
    <cfRule type="expression" dxfId="4021" priority="1630">
      <formula>AND($H94&lt;&gt;"",$I94="",$J94="")</formula>
    </cfRule>
  </conditionalFormatting>
  <conditionalFormatting sqref="AE96:AH96 AH95 AE94:AH94">
    <cfRule type="expression" dxfId="4020" priority="1625">
      <formula>AND($H94&lt;&gt;"",$I94&lt;&gt;"",$J94&lt;&gt;"")</formula>
    </cfRule>
    <cfRule type="expression" dxfId="4019" priority="1626">
      <formula>AND($H94&lt;&gt;"",$I94&lt;&gt;"",$J94="")</formula>
    </cfRule>
    <cfRule type="expression" dxfId="4018" priority="1627">
      <formula>AND($H94&lt;&gt;"",$I94="",$J94="")</formula>
    </cfRule>
  </conditionalFormatting>
  <conditionalFormatting sqref="AI94:AI96">
    <cfRule type="expression" dxfId="4017" priority="1622">
      <formula>AND($H94&lt;&gt;"",$I94&lt;&gt;"",$J94&lt;&gt;"")</formula>
    </cfRule>
    <cfRule type="expression" dxfId="4016" priority="1623">
      <formula>AND($H94&lt;&gt;"",$I94&lt;&gt;"",$J94="")</formula>
    </cfRule>
    <cfRule type="expression" dxfId="4015" priority="1624">
      <formula>AND($H94&lt;&gt;"",$I94="",$J94="")</formula>
    </cfRule>
  </conditionalFormatting>
  <conditionalFormatting sqref="H97:J100">
    <cfRule type="expression" dxfId="4014" priority="1619">
      <formula>AND($H97&lt;&gt;"",$I97&lt;&gt;"",$J97&lt;&gt;"")</formula>
    </cfRule>
    <cfRule type="expression" dxfId="4013" priority="1620">
      <formula>AND($H97&lt;&gt;"",$I97&lt;&gt;"",$J97="")</formula>
    </cfRule>
    <cfRule type="expression" dxfId="4012" priority="1621">
      <formula>AND($H97&lt;&gt;"",$I97="",$J97="")</formula>
    </cfRule>
  </conditionalFormatting>
  <conditionalFormatting sqref="X97:Z100 U97:U100">
    <cfRule type="expression" dxfId="4011" priority="1616">
      <formula>AND($H97&lt;&gt;"",$I97&lt;&gt;"",$J97&lt;&gt;"")</formula>
    </cfRule>
    <cfRule type="expression" dxfId="4010" priority="1617">
      <formula>AND($H97&lt;&gt;"",$I97&lt;&gt;"",$J97="")</formula>
    </cfRule>
    <cfRule type="expression" dxfId="4009" priority="1618">
      <formula>AND($H97&lt;&gt;"",$I97="",$J97="")</formula>
    </cfRule>
  </conditionalFormatting>
  <conditionalFormatting sqref="H97:H100">
    <cfRule type="expression" dxfId="4008" priority="1615">
      <formula>AND($H97&lt;&gt;"",$I97&lt;&gt;"")</formula>
    </cfRule>
  </conditionalFormatting>
  <conditionalFormatting sqref="I97:I100">
    <cfRule type="expression" dxfId="4007" priority="1614">
      <formula>AND($I97&lt;&gt;"",$J97&lt;&gt;"")</formula>
    </cfRule>
  </conditionalFormatting>
  <conditionalFormatting sqref="A97:A100">
    <cfRule type="containsBlanks" dxfId="4006" priority="1613">
      <formula>LEN(TRIM(A97))=0</formula>
    </cfRule>
  </conditionalFormatting>
  <conditionalFormatting sqref="AA97:AB100">
    <cfRule type="expression" dxfId="4005" priority="1610">
      <formula>AND($H97&lt;&gt;"",$I97&lt;&gt;"",$J97&lt;&gt;"")</formula>
    </cfRule>
    <cfRule type="expression" dxfId="4004" priority="1611">
      <formula>AND($H97&lt;&gt;"",$I97&lt;&gt;"",$J97="")</formula>
    </cfRule>
    <cfRule type="expression" dxfId="4003" priority="1612">
      <formula>AND($H97&lt;&gt;"",$I97="",$J97="")</formula>
    </cfRule>
  </conditionalFormatting>
  <conditionalFormatting sqref="AC97:AD100">
    <cfRule type="expression" dxfId="4002" priority="1607">
      <formula>AND($H97&lt;&gt;"",$I97&lt;&gt;"",$J97&lt;&gt;"")</formula>
    </cfRule>
    <cfRule type="expression" dxfId="4001" priority="1608">
      <formula>AND($H97&lt;&gt;"",$I97&lt;&gt;"",$J97="")</formula>
    </cfRule>
    <cfRule type="expression" dxfId="4000" priority="1609">
      <formula>AND($H97&lt;&gt;"",$I97="",$J97="")</formula>
    </cfRule>
  </conditionalFormatting>
  <conditionalFormatting sqref="AE97:AH100">
    <cfRule type="expression" dxfId="3999" priority="1604">
      <formula>AND($H97&lt;&gt;"",$I97&lt;&gt;"",$J97&lt;&gt;"")</formula>
    </cfRule>
    <cfRule type="expression" dxfId="3998" priority="1605">
      <formula>AND($H97&lt;&gt;"",$I97&lt;&gt;"",$J97="")</formula>
    </cfRule>
    <cfRule type="expression" dxfId="3997" priority="1606">
      <formula>AND($H97&lt;&gt;"",$I97="",$J97="")</formula>
    </cfRule>
  </conditionalFormatting>
  <conditionalFormatting sqref="AI97:AI100">
    <cfRule type="expression" dxfId="3996" priority="1601">
      <formula>AND($H97&lt;&gt;"",$I97&lt;&gt;"",$J97&lt;&gt;"")</formula>
    </cfRule>
    <cfRule type="expression" dxfId="3995" priority="1602">
      <formula>AND($H97&lt;&gt;"",$I97&lt;&gt;"",$J97="")</formula>
    </cfRule>
    <cfRule type="expression" dxfId="3994" priority="1603">
      <formula>AND($H97&lt;&gt;"",$I97="",$J97="")</formula>
    </cfRule>
  </conditionalFormatting>
  <conditionalFormatting sqref="H116:J116">
    <cfRule type="expression" dxfId="3993" priority="1598">
      <formula>AND($H116&lt;&gt;"",$I116&lt;&gt;"",$J116&lt;&gt;"")</formula>
    </cfRule>
    <cfRule type="expression" dxfId="3992" priority="1599">
      <formula>AND($H116&lt;&gt;"",$I116&lt;&gt;"",$J116="")</formula>
    </cfRule>
    <cfRule type="expression" dxfId="3991" priority="1600">
      <formula>AND($H116&lt;&gt;"",$I116="",$J116="")</formula>
    </cfRule>
  </conditionalFormatting>
  <conditionalFormatting sqref="U116 X116:Z116">
    <cfRule type="expression" dxfId="3990" priority="1595">
      <formula>AND($H116&lt;&gt;"",$I116&lt;&gt;"",$J116&lt;&gt;"")</formula>
    </cfRule>
    <cfRule type="expression" dxfId="3989" priority="1596">
      <formula>AND($H116&lt;&gt;"",$I116&lt;&gt;"",$J116="")</formula>
    </cfRule>
    <cfRule type="expression" dxfId="3988" priority="1597">
      <formula>AND($H116&lt;&gt;"",$I116="",$J116="")</formula>
    </cfRule>
  </conditionalFormatting>
  <conditionalFormatting sqref="H116">
    <cfRule type="expression" dxfId="3987" priority="1594">
      <formula>AND($H116&lt;&gt;"",$I116&lt;&gt;"")</formula>
    </cfRule>
  </conditionalFormatting>
  <conditionalFormatting sqref="I116">
    <cfRule type="expression" dxfId="3986" priority="1593">
      <formula>AND($I116&lt;&gt;"",$J116&lt;&gt;"")</formula>
    </cfRule>
  </conditionalFormatting>
  <conditionalFormatting sqref="A116">
    <cfRule type="containsBlanks" dxfId="3985" priority="1592">
      <formula>LEN(TRIM(A116))=0</formula>
    </cfRule>
  </conditionalFormatting>
  <conditionalFormatting sqref="AA116:AB116">
    <cfRule type="expression" dxfId="3984" priority="1589">
      <formula>AND($H116&lt;&gt;"",$I116&lt;&gt;"",$J116&lt;&gt;"")</formula>
    </cfRule>
    <cfRule type="expression" dxfId="3983" priority="1590">
      <formula>AND($H116&lt;&gt;"",$I116&lt;&gt;"",$J116="")</formula>
    </cfRule>
    <cfRule type="expression" dxfId="3982" priority="1591">
      <formula>AND($H116&lt;&gt;"",$I116="",$J116="")</formula>
    </cfRule>
  </conditionalFormatting>
  <conditionalFormatting sqref="AC116:AD116">
    <cfRule type="expression" dxfId="3981" priority="1586">
      <formula>AND($H116&lt;&gt;"",$I116&lt;&gt;"",$J116&lt;&gt;"")</formula>
    </cfRule>
    <cfRule type="expression" dxfId="3980" priority="1587">
      <formula>AND($H116&lt;&gt;"",$I116&lt;&gt;"",$J116="")</formula>
    </cfRule>
    <cfRule type="expression" dxfId="3979" priority="1588">
      <formula>AND($H116&lt;&gt;"",$I116="",$J116="")</formula>
    </cfRule>
  </conditionalFormatting>
  <conditionalFormatting sqref="AE116:AH116">
    <cfRule type="expression" dxfId="3978" priority="1583">
      <formula>AND($H116&lt;&gt;"",$I116&lt;&gt;"",$J116&lt;&gt;"")</formula>
    </cfRule>
    <cfRule type="expression" dxfId="3977" priority="1584">
      <formula>AND($H116&lt;&gt;"",$I116&lt;&gt;"",$J116="")</formula>
    </cfRule>
    <cfRule type="expression" dxfId="3976" priority="1585">
      <formula>AND($H116&lt;&gt;"",$I116="",$J116="")</formula>
    </cfRule>
  </conditionalFormatting>
  <conditionalFormatting sqref="AI116">
    <cfRule type="expression" dxfId="3975" priority="1580">
      <formula>AND($H116&lt;&gt;"",$I116&lt;&gt;"",$J116&lt;&gt;"")</formula>
    </cfRule>
    <cfRule type="expression" dxfId="3974" priority="1581">
      <formula>AND($H116&lt;&gt;"",$I116&lt;&gt;"",$J116="")</formula>
    </cfRule>
    <cfRule type="expression" dxfId="3973" priority="1582">
      <formula>AND($H116&lt;&gt;"",$I116="",$J116="")</formula>
    </cfRule>
  </conditionalFormatting>
  <conditionalFormatting sqref="H102:J103">
    <cfRule type="expression" dxfId="3972" priority="1577">
      <formula>AND($H102&lt;&gt;"",$I102&lt;&gt;"",$J102&lt;&gt;"")</formula>
    </cfRule>
    <cfRule type="expression" dxfId="3971" priority="1578">
      <formula>AND($H102&lt;&gt;"",$I102&lt;&gt;"",$J102="")</formula>
    </cfRule>
    <cfRule type="expression" dxfId="3970" priority="1579">
      <formula>AND($H102&lt;&gt;"",$I102="",$J102="")</formula>
    </cfRule>
  </conditionalFormatting>
  <conditionalFormatting sqref="X103:Z103 X102:AG102 U102:U103">
    <cfRule type="expression" dxfId="3969" priority="1574">
      <formula>AND($H102&lt;&gt;"",$I102&lt;&gt;"",$J102&lt;&gt;"")</formula>
    </cfRule>
    <cfRule type="expression" dxfId="3968" priority="1575">
      <formula>AND($H102&lt;&gt;"",$I102&lt;&gt;"",$J102="")</formula>
    </cfRule>
    <cfRule type="expression" dxfId="3967" priority="1576">
      <formula>AND($H102&lt;&gt;"",$I102="",$J102="")</formula>
    </cfRule>
  </conditionalFormatting>
  <conditionalFormatting sqref="H102:H103">
    <cfRule type="expression" dxfId="3966" priority="1573">
      <formula>AND($H102&lt;&gt;"",$I102&lt;&gt;"")</formula>
    </cfRule>
  </conditionalFormatting>
  <conditionalFormatting sqref="I102:I103">
    <cfRule type="expression" dxfId="3965" priority="1572">
      <formula>AND($I102&lt;&gt;"",$J102&lt;&gt;"")</formula>
    </cfRule>
  </conditionalFormatting>
  <conditionalFormatting sqref="A102:A103">
    <cfRule type="containsBlanks" dxfId="3964" priority="1571">
      <formula>LEN(TRIM(A102))=0</formula>
    </cfRule>
  </conditionalFormatting>
  <conditionalFormatting sqref="AA103:AB103">
    <cfRule type="expression" dxfId="3963" priority="1568">
      <formula>AND($H103&lt;&gt;"",$I103&lt;&gt;"",$J103&lt;&gt;"")</formula>
    </cfRule>
    <cfRule type="expression" dxfId="3962" priority="1569">
      <formula>AND($H103&lt;&gt;"",$I103&lt;&gt;"",$J103="")</formula>
    </cfRule>
    <cfRule type="expression" dxfId="3961" priority="1570">
      <formula>AND($H103&lt;&gt;"",$I103="",$J103="")</formula>
    </cfRule>
  </conditionalFormatting>
  <conditionalFormatting sqref="AC103:AD103">
    <cfRule type="expression" dxfId="3960" priority="1565">
      <formula>AND($H103&lt;&gt;"",$I103&lt;&gt;"",$J103&lt;&gt;"")</formula>
    </cfRule>
    <cfRule type="expression" dxfId="3959" priority="1566">
      <formula>AND($H103&lt;&gt;"",$I103&lt;&gt;"",$J103="")</formula>
    </cfRule>
    <cfRule type="expression" dxfId="3958" priority="1567">
      <formula>AND($H103&lt;&gt;"",$I103="",$J103="")</formula>
    </cfRule>
  </conditionalFormatting>
  <conditionalFormatting sqref="AE103:AH103 AH102">
    <cfRule type="expression" dxfId="3957" priority="1562">
      <formula>AND($H102&lt;&gt;"",$I102&lt;&gt;"",$J102&lt;&gt;"")</formula>
    </cfRule>
    <cfRule type="expression" dxfId="3956" priority="1563">
      <formula>AND($H102&lt;&gt;"",$I102&lt;&gt;"",$J102="")</formula>
    </cfRule>
    <cfRule type="expression" dxfId="3955" priority="1564">
      <formula>AND($H102&lt;&gt;"",$I102="",$J102="")</formula>
    </cfRule>
  </conditionalFormatting>
  <conditionalFormatting sqref="AI102:AI103">
    <cfRule type="expression" dxfId="3954" priority="1559">
      <formula>AND($H102&lt;&gt;"",$I102&lt;&gt;"",$J102&lt;&gt;"")</formula>
    </cfRule>
    <cfRule type="expression" dxfId="3953" priority="1560">
      <formula>AND($H102&lt;&gt;"",$I102&lt;&gt;"",$J102="")</formula>
    </cfRule>
    <cfRule type="expression" dxfId="3952" priority="1561">
      <formula>AND($H102&lt;&gt;"",$I102="",$J102="")</formula>
    </cfRule>
  </conditionalFormatting>
  <conditionalFormatting sqref="H104:J107">
    <cfRule type="expression" dxfId="3951" priority="1556">
      <formula>AND($H104&lt;&gt;"",$I104&lt;&gt;"",$J104&lt;&gt;"")</formula>
    </cfRule>
    <cfRule type="expression" dxfId="3950" priority="1557">
      <formula>AND($H104&lt;&gt;"",$I104&lt;&gt;"",$J104="")</formula>
    </cfRule>
    <cfRule type="expression" dxfId="3949" priority="1558">
      <formula>AND($H104&lt;&gt;"",$I104="",$J104="")</formula>
    </cfRule>
  </conditionalFormatting>
  <conditionalFormatting sqref="X104:Z107 U104:U107">
    <cfRule type="expression" dxfId="3948" priority="1553">
      <formula>AND($H104&lt;&gt;"",$I104&lt;&gt;"",$J104&lt;&gt;"")</formula>
    </cfRule>
    <cfRule type="expression" dxfId="3947" priority="1554">
      <formula>AND($H104&lt;&gt;"",$I104&lt;&gt;"",$J104="")</formula>
    </cfRule>
    <cfRule type="expression" dxfId="3946" priority="1555">
      <formula>AND($H104&lt;&gt;"",$I104="",$J104="")</formula>
    </cfRule>
  </conditionalFormatting>
  <conditionalFormatting sqref="H104:H107">
    <cfRule type="expression" dxfId="3945" priority="1552">
      <formula>AND($H104&lt;&gt;"",$I104&lt;&gt;"")</formula>
    </cfRule>
  </conditionalFormatting>
  <conditionalFormatting sqref="I104:I107">
    <cfRule type="expression" dxfId="3944" priority="1551">
      <formula>AND($I104&lt;&gt;"",$J104&lt;&gt;"")</formula>
    </cfRule>
  </conditionalFormatting>
  <conditionalFormatting sqref="A104:A107">
    <cfRule type="containsBlanks" dxfId="3943" priority="1550">
      <formula>LEN(TRIM(A104))=0</formula>
    </cfRule>
  </conditionalFormatting>
  <conditionalFormatting sqref="AA104:AB107">
    <cfRule type="expression" dxfId="3942" priority="1547">
      <formula>AND($H104&lt;&gt;"",$I104&lt;&gt;"",$J104&lt;&gt;"")</formula>
    </cfRule>
    <cfRule type="expression" dxfId="3941" priority="1548">
      <formula>AND($H104&lt;&gt;"",$I104&lt;&gt;"",$J104="")</formula>
    </cfRule>
    <cfRule type="expression" dxfId="3940" priority="1549">
      <formula>AND($H104&lt;&gt;"",$I104="",$J104="")</formula>
    </cfRule>
  </conditionalFormatting>
  <conditionalFormatting sqref="AC104:AD107">
    <cfRule type="expression" dxfId="3939" priority="1544">
      <formula>AND($H104&lt;&gt;"",$I104&lt;&gt;"",$J104&lt;&gt;"")</formula>
    </cfRule>
    <cfRule type="expression" dxfId="3938" priority="1545">
      <formula>AND($H104&lt;&gt;"",$I104&lt;&gt;"",$J104="")</formula>
    </cfRule>
    <cfRule type="expression" dxfId="3937" priority="1546">
      <formula>AND($H104&lt;&gt;"",$I104="",$J104="")</formula>
    </cfRule>
  </conditionalFormatting>
  <conditionalFormatting sqref="AE104:AH107">
    <cfRule type="expression" dxfId="3936" priority="1541">
      <formula>AND($H104&lt;&gt;"",$I104&lt;&gt;"",$J104&lt;&gt;"")</formula>
    </cfRule>
    <cfRule type="expression" dxfId="3935" priority="1542">
      <formula>AND($H104&lt;&gt;"",$I104&lt;&gt;"",$J104="")</formula>
    </cfRule>
    <cfRule type="expression" dxfId="3934" priority="1543">
      <formula>AND($H104&lt;&gt;"",$I104="",$J104="")</formula>
    </cfRule>
  </conditionalFormatting>
  <conditionalFormatting sqref="AI104:AI107">
    <cfRule type="expression" dxfId="3933" priority="1538">
      <formula>AND($H104&lt;&gt;"",$I104&lt;&gt;"",$J104&lt;&gt;"")</formula>
    </cfRule>
    <cfRule type="expression" dxfId="3932" priority="1539">
      <formula>AND($H104&lt;&gt;"",$I104&lt;&gt;"",$J104="")</formula>
    </cfRule>
    <cfRule type="expression" dxfId="3931" priority="1540">
      <formula>AND($H104&lt;&gt;"",$I104="",$J104="")</formula>
    </cfRule>
  </conditionalFormatting>
  <conditionalFormatting sqref="H109:J110">
    <cfRule type="expression" dxfId="3930" priority="1535">
      <formula>AND($H109&lt;&gt;"",$I109&lt;&gt;"",$J109&lt;&gt;"")</formula>
    </cfRule>
    <cfRule type="expression" dxfId="3929" priority="1536">
      <formula>AND($H109&lt;&gt;"",$I109&lt;&gt;"",$J109="")</formula>
    </cfRule>
    <cfRule type="expression" dxfId="3928" priority="1537">
      <formula>AND($H109&lt;&gt;"",$I109="",$J109="")</formula>
    </cfRule>
  </conditionalFormatting>
  <conditionalFormatting sqref="X110:Z110 X109:AG109 U109:U110">
    <cfRule type="expression" dxfId="3927" priority="1532">
      <formula>AND($H109&lt;&gt;"",$I109&lt;&gt;"",$J109&lt;&gt;"")</formula>
    </cfRule>
    <cfRule type="expression" dxfId="3926" priority="1533">
      <formula>AND($H109&lt;&gt;"",$I109&lt;&gt;"",$J109="")</formula>
    </cfRule>
    <cfRule type="expression" dxfId="3925" priority="1534">
      <formula>AND($H109&lt;&gt;"",$I109="",$J109="")</formula>
    </cfRule>
  </conditionalFormatting>
  <conditionalFormatting sqref="H109:H110">
    <cfRule type="expression" dxfId="3924" priority="1531">
      <formula>AND($H109&lt;&gt;"",$I109&lt;&gt;"")</formula>
    </cfRule>
  </conditionalFormatting>
  <conditionalFormatting sqref="I109:I110">
    <cfRule type="expression" dxfId="3923" priority="1530">
      <formula>AND($I109&lt;&gt;"",$J109&lt;&gt;"")</formula>
    </cfRule>
  </conditionalFormatting>
  <conditionalFormatting sqref="A109:A110">
    <cfRule type="containsBlanks" dxfId="3922" priority="1529">
      <formula>LEN(TRIM(A109))=0</formula>
    </cfRule>
  </conditionalFormatting>
  <conditionalFormatting sqref="AA110:AB110">
    <cfRule type="expression" dxfId="3921" priority="1526">
      <formula>AND($H110&lt;&gt;"",$I110&lt;&gt;"",$J110&lt;&gt;"")</formula>
    </cfRule>
    <cfRule type="expression" dxfId="3920" priority="1527">
      <formula>AND($H110&lt;&gt;"",$I110&lt;&gt;"",$J110="")</formula>
    </cfRule>
    <cfRule type="expression" dxfId="3919" priority="1528">
      <formula>AND($H110&lt;&gt;"",$I110="",$J110="")</formula>
    </cfRule>
  </conditionalFormatting>
  <conditionalFormatting sqref="AC110:AD110">
    <cfRule type="expression" dxfId="3918" priority="1523">
      <formula>AND($H110&lt;&gt;"",$I110&lt;&gt;"",$J110&lt;&gt;"")</formula>
    </cfRule>
    <cfRule type="expression" dxfId="3917" priority="1524">
      <formula>AND($H110&lt;&gt;"",$I110&lt;&gt;"",$J110="")</formula>
    </cfRule>
    <cfRule type="expression" dxfId="3916" priority="1525">
      <formula>AND($H110&lt;&gt;"",$I110="",$J110="")</formula>
    </cfRule>
  </conditionalFormatting>
  <conditionalFormatting sqref="AE110:AH110 AH109">
    <cfRule type="expression" dxfId="3915" priority="1520">
      <formula>AND($H109&lt;&gt;"",$I109&lt;&gt;"",$J109&lt;&gt;"")</formula>
    </cfRule>
    <cfRule type="expression" dxfId="3914" priority="1521">
      <formula>AND($H109&lt;&gt;"",$I109&lt;&gt;"",$J109="")</formula>
    </cfRule>
    <cfRule type="expression" dxfId="3913" priority="1522">
      <formula>AND($H109&lt;&gt;"",$I109="",$J109="")</formula>
    </cfRule>
  </conditionalFormatting>
  <conditionalFormatting sqref="AI109:AI110">
    <cfRule type="expression" dxfId="3912" priority="1517">
      <formula>AND($H109&lt;&gt;"",$I109&lt;&gt;"",$J109&lt;&gt;"")</formula>
    </cfRule>
    <cfRule type="expression" dxfId="3911" priority="1518">
      <formula>AND($H109&lt;&gt;"",$I109&lt;&gt;"",$J109="")</formula>
    </cfRule>
    <cfRule type="expression" dxfId="3910" priority="1519">
      <formula>AND($H109&lt;&gt;"",$I109="",$J109="")</formula>
    </cfRule>
  </conditionalFormatting>
  <conditionalFormatting sqref="H111:J114">
    <cfRule type="expression" dxfId="3909" priority="1514">
      <formula>AND($H111&lt;&gt;"",$I111&lt;&gt;"",$J111&lt;&gt;"")</formula>
    </cfRule>
    <cfRule type="expression" dxfId="3908" priority="1515">
      <formula>AND($H111&lt;&gt;"",$I111&lt;&gt;"",$J111="")</formula>
    </cfRule>
    <cfRule type="expression" dxfId="3907" priority="1516">
      <formula>AND($H111&lt;&gt;"",$I111="",$J111="")</formula>
    </cfRule>
  </conditionalFormatting>
  <conditionalFormatting sqref="X111:Z114 U111:U114">
    <cfRule type="expression" dxfId="3906" priority="1511">
      <formula>AND($H111&lt;&gt;"",$I111&lt;&gt;"",$J111&lt;&gt;"")</formula>
    </cfRule>
    <cfRule type="expression" dxfId="3905" priority="1512">
      <formula>AND($H111&lt;&gt;"",$I111&lt;&gt;"",$J111="")</formula>
    </cfRule>
    <cfRule type="expression" dxfId="3904" priority="1513">
      <formula>AND($H111&lt;&gt;"",$I111="",$J111="")</formula>
    </cfRule>
  </conditionalFormatting>
  <conditionalFormatting sqref="H111:H114">
    <cfRule type="expression" dxfId="3903" priority="1510">
      <formula>AND($H111&lt;&gt;"",$I111&lt;&gt;"")</formula>
    </cfRule>
  </conditionalFormatting>
  <conditionalFormatting sqref="I111:I114">
    <cfRule type="expression" dxfId="3902" priority="1509">
      <formula>AND($I111&lt;&gt;"",$J111&lt;&gt;"")</formula>
    </cfRule>
  </conditionalFormatting>
  <conditionalFormatting sqref="A111:A114">
    <cfRule type="containsBlanks" dxfId="3901" priority="1508">
      <formula>LEN(TRIM(A111))=0</formula>
    </cfRule>
  </conditionalFormatting>
  <conditionalFormatting sqref="AA111:AB114">
    <cfRule type="expression" dxfId="3900" priority="1505">
      <formula>AND($H111&lt;&gt;"",$I111&lt;&gt;"",$J111&lt;&gt;"")</formula>
    </cfRule>
    <cfRule type="expression" dxfId="3899" priority="1506">
      <formula>AND($H111&lt;&gt;"",$I111&lt;&gt;"",$J111="")</formula>
    </cfRule>
    <cfRule type="expression" dxfId="3898" priority="1507">
      <formula>AND($H111&lt;&gt;"",$I111="",$J111="")</formula>
    </cfRule>
  </conditionalFormatting>
  <conditionalFormatting sqref="AC111:AD114">
    <cfRule type="expression" dxfId="3897" priority="1502">
      <formula>AND($H111&lt;&gt;"",$I111&lt;&gt;"",$J111&lt;&gt;"")</formula>
    </cfRule>
    <cfRule type="expression" dxfId="3896" priority="1503">
      <formula>AND($H111&lt;&gt;"",$I111&lt;&gt;"",$J111="")</formula>
    </cfRule>
    <cfRule type="expression" dxfId="3895" priority="1504">
      <formula>AND($H111&lt;&gt;"",$I111="",$J111="")</formula>
    </cfRule>
  </conditionalFormatting>
  <conditionalFormatting sqref="AE111:AH114">
    <cfRule type="expression" dxfId="3894" priority="1499">
      <formula>AND($H111&lt;&gt;"",$I111&lt;&gt;"",$J111&lt;&gt;"")</formula>
    </cfRule>
    <cfRule type="expression" dxfId="3893" priority="1500">
      <formula>AND($H111&lt;&gt;"",$I111&lt;&gt;"",$J111="")</formula>
    </cfRule>
    <cfRule type="expression" dxfId="3892" priority="1501">
      <formula>AND($H111&lt;&gt;"",$I111="",$J111="")</formula>
    </cfRule>
  </conditionalFormatting>
  <conditionalFormatting sqref="AI111:AI114">
    <cfRule type="expression" dxfId="3891" priority="1496">
      <formula>AND($H111&lt;&gt;"",$I111&lt;&gt;"",$J111&lt;&gt;"")</formula>
    </cfRule>
    <cfRule type="expression" dxfId="3890" priority="1497">
      <formula>AND($H111&lt;&gt;"",$I111&lt;&gt;"",$J111="")</formula>
    </cfRule>
    <cfRule type="expression" dxfId="3889" priority="1498">
      <formula>AND($H111&lt;&gt;"",$I111="",$J111="")</formula>
    </cfRule>
  </conditionalFormatting>
  <conditionalFormatting sqref="H117:J119">
    <cfRule type="expression" dxfId="3888" priority="1493">
      <formula>AND($H117&lt;&gt;"",$I117&lt;&gt;"",$J117&lt;&gt;"")</formula>
    </cfRule>
    <cfRule type="expression" dxfId="3887" priority="1494">
      <formula>AND($H117&lt;&gt;"",$I117&lt;&gt;"",$J117="")</formula>
    </cfRule>
    <cfRule type="expression" dxfId="3886" priority="1495">
      <formula>AND($H117&lt;&gt;"",$I117="",$J117="")</formula>
    </cfRule>
  </conditionalFormatting>
  <conditionalFormatting sqref="X119:Z119 X118:AG118 U117:U119 X117:Z117">
    <cfRule type="expression" dxfId="3885" priority="1490">
      <formula>AND($H117&lt;&gt;"",$I117&lt;&gt;"",$J117&lt;&gt;"")</formula>
    </cfRule>
    <cfRule type="expression" dxfId="3884" priority="1491">
      <formula>AND($H117&lt;&gt;"",$I117&lt;&gt;"",$J117="")</formula>
    </cfRule>
    <cfRule type="expression" dxfId="3883" priority="1492">
      <formula>AND($H117&lt;&gt;"",$I117="",$J117="")</formula>
    </cfRule>
  </conditionalFormatting>
  <conditionalFormatting sqref="H117:H119">
    <cfRule type="expression" dxfId="3882" priority="1489">
      <formula>AND($H117&lt;&gt;"",$I117&lt;&gt;"")</formula>
    </cfRule>
  </conditionalFormatting>
  <conditionalFormatting sqref="I117:I119">
    <cfRule type="expression" dxfId="3881" priority="1488">
      <formula>AND($I117&lt;&gt;"",$J117&lt;&gt;"")</formula>
    </cfRule>
  </conditionalFormatting>
  <conditionalFormatting sqref="A117:A119">
    <cfRule type="containsBlanks" dxfId="3880" priority="1487">
      <formula>LEN(TRIM(A117))=0</formula>
    </cfRule>
  </conditionalFormatting>
  <conditionalFormatting sqref="AA119:AB119 AA117:AB117">
    <cfRule type="expression" dxfId="3879" priority="1484">
      <formula>AND($H117&lt;&gt;"",$I117&lt;&gt;"",$J117&lt;&gt;"")</formula>
    </cfRule>
    <cfRule type="expression" dxfId="3878" priority="1485">
      <formula>AND($H117&lt;&gt;"",$I117&lt;&gt;"",$J117="")</formula>
    </cfRule>
    <cfRule type="expression" dxfId="3877" priority="1486">
      <formula>AND($H117&lt;&gt;"",$I117="",$J117="")</formula>
    </cfRule>
  </conditionalFormatting>
  <conditionalFormatting sqref="AC119:AD119 AC117:AD117">
    <cfRule type="expression" dxfId="3876" priority="1481">
      <formula>AND($H117&lt;&gt;"",$I117&lt;&gt;"",$J117&lt;&gt;"")</formula>
    </cfRule>
    <cfRule type="expression" dxfId="3875" priority="1482">
      <formula>AND($H117&lt;&gt;"",$I117&lt;&gt;"",$J117="")</formula>
    </cfRule>
    <cfRule type="expression" dxfId="3874" priority="1483">
      <formula>AND($H117&lt;&gt;"",$I117="",$J117="")</formula>
    </cfRule>
  </conditionalFormatting>
  <conditionalFormatting sqref="AE119:AH119 AH118 AE117:AH117">
    <cfRule type="expression" dxfId="3873" priority="1478">
      <formula>AND($H117&lt;&gt;"",$I117&lt;&gt;"",$J117&lt;&gt;"")</formula>
    </cfRule>
    <cfRule type="expression" dxfId="3872" priority="1479">
      <formula>AND($H117&lt;&gt;"",$I117&lt;&gt;"",$J117="")</formula>
    </cfRule>
    <cfRule type="expression" dxfId="3871" priority="1480">
      <formula>AND($H117&lt;&gt;"",$I117="",$J117="")</formula>
    </cfRule>
  </conditionalFormatting>
  <conditionalFormatting sqref="AI117:AI119">
    <cfRule type="expression" dxfId="3870" priority="1475">
      <formula>AND($H117&lt;&gt;"",$I117&lt;&gt;"",$J117&lt;&gt;"")</formula>
    </cfRule>
    <cfRule type="expression" dxfId="3869" priority="1476">
      <formula>AND($H117&lt;&gt;"",$I117&lt;&gt;"",$J117="")</formula>
    </cfRule>
    <cfRule type="expression" dxfId="3868" priority="1477">
      <formula>AND($H117&lt;&gt;"",$I117="",$J117="")</formula>
    </cfRule>
  </conditionalFormatting>
  <conditionalFormatting sqref="H120:J123">
    <cfRule type="expression" dxfId="3867" priority="1472">
      <formula>AND($H120&lt;&gt;"",$I120&lt;&gt;"",$J120&lt;&gt;"")</formula>
    </cfRule>
    <cfRule type="expression" dxfId="3866" priority="1473">
      <formula>AND($H120&lt;&gt;"",$I120&lt;&gt;"",$J120="")</formula>
    </cfRule>
    <cfRule type="expression" dxfId="3865" priority="1474">
      <formula>AND($H120&lt;&gt;"",$I120="",$J120="")</formula>
    </cfRule>
  </conditionalFormatting>
  <conditionalFormatting sqref="X120:Z123 U120:U123">
    <cfRule type="expression" dxfId="3864" priority="1469">
      <formula>AND($H120&lt;&gt;"",$I120&lt;&gt;"",$J120&lt;&gt;"")</formula>
    </cfRule>
    <cfRule type="expression" dxfId="3863" priority="1470">
      <formula>AND($H120&lt;&gt;"",$I120&lt;&gt;"",$J120="")</formula>
    </cfRule>
    <cfRule type="expression" dxfId="3862" priority="1471">
      <formula>AND($H120&lt;&gt;"",$I120="",$J120="")</formula>
    </cfRule>
  </conditionalFormatting>
  <conditionalFormatting sqref="H120:H123">
    <cfRule type="expression" dxfId="3861" priority="1468">
      <formula>AND($H120&lt;&gt;"",$I120&lt;&gt;"")</formula>
    </cfRule>
  </conditionalFormatting>
  <conditionalFormatting sqref="I120:I123">
    <cfRule type="expression" dxfId="3860" priority="1467">
      <formula>AND($I120&lt;&gt;"",$J120&lt;&gt;"")</formula>
    </cfRule>
  </conditionalFormatting>
  <conditionalFormatting sqref="A120:A123">
    <cfRule type="containsBlanks" dxfId="3859" priority="1466">
      <formula>LEN(TRIM(A120))=0</formula>
    </cfRule>
  </conditionalFormatting>
  <conditionalFormatting sqref="AA120:AB123">
    <cfRule type="expression" dxfId="3858" priority="1463">
      <formula>AND($H120&lt;&gt;"",$I120&lt;&gt;"",$J120&lt;&gt;"")</formula>
    </cfRule>
    <cfRule type="expression" dxfId="3857" priority="1464">
      <formula>AND($H120&lt;&gt;"",$I120&lt;&gt;"",$J120="")</formula>
    </cfRule>
    <cfRule type="expression" dxfId="3856" priority="1465">
      <formula>AND($H120&lt;&gt;"",$I120="",$J120="")</formula>
    </cfRule>
  </conditionalFormatting>
  <conditionalFormatting sqref="AC120:AD123">
    <cfRule type="expression" dxfId="3855" priority="1460">
      <formula>AND($H120&lt;&gt;"",$I120&lt;&gt;"",$J120&lt;&gt;"")</formula>
    </cfRule>
    <cfRule type="expression" dxfId="3854" priority="1461">
      <formula>AND($H120&lt;&gt;"",$I120&lt;&gt;"",$J120="")</formula>
    </cfRule>
    <cfRule type="expression" dxfId="3853" priority="1462">
      <formula>AND($H120&lt;&gt;"",$I120="",$J120="")</formula>
    </cfRule>
  </conditionalFormatting>
  <conditionalFormatting sqref="AE120:AH123">
    <cfRule type="expression" dxfId="3852" priority="1457">
      <formula>AND($H120&lt;&gt;"",$I120&lt;&gt;"",$J120&lt;&gt;"")</formula>
    </cfRule>
    <cfRule type="expression" dxfId="3851" priority="1458">
      <formula>AND($H120&lt;&gt;"",$I120&lt;&gt;"",$J120="")</formula>
    </cfRule>
    <cfRule type="expression" dxfId="3850" priority="1459">
      <formula>AND($H120&lt;&gt;"",$I120="",$J120="")</formula>
    </cfRule>
  </conditionalFormatting>
  <conditionalFormatting sqref="AI120:AI123">
    <cfRule type="expression" dxfId="3849" priority="1454">
      <formula>AND($H120&lt;&gt;"",$I120&lt;&gt;"",$J120&lt;&gt;"")</formula>
    </cfRule>
    <cfRule type="expression" dxfId="3848" priority="1455">
      <formula>AND($H120&lt;&gt;"",$I120&lt;&gt;"",$J120="")</formula>
    </cfRule>
    <cfRule type="expression" dxfId="3847" priority="1456">
      <formula>AND($H120&lt;&gt;"",$I120="",$J120="")</formula>
    </cfRule>
  </conditionalFormatting>
  <conditionalFormatting sqref="H139:J139">
    <cfRule type="expression" dxfId="3846" priority="1451">
      <formula>AND($H139&lt;&gt;"",$I139&lt;&gt;"",$J139&lt;&gt;"")</formula>
    </cfRule>
    <cfRule type="expression" dxfId="3845" priority="1452">
      <formula>AND($H139&lt;&gt;"",$I139&lt;&gt;"",$J139="")</formula>
    </cfRule>
    <cfRule type="expression" dxfId="3844" priority="1453">
      <formula>AND($H139&lt;&gt;"",$I139="",$J139="")</formula>
    </cfRule>
  </conditionalFormatting>
  <conditionalFormatting sqref="U139 X139:Z139">
    <cfRule type="expression" dxfId="3843" priority="1448">
      <formula>AND($H139&lt;&gt;"",$I139&lt;&gt;"",$J139&lt;&gt;"")</formula>
    </cfRule>
    <cfRule type="expression" dxfId="3842" priority="1449">
      <formula>AND($H139&lt;&gt;"",$I139&lt;&gt;"",$J139="")</formula>
    </cfRule>
    <cfRule type="expression" dxfId="3841" priority="1450">
      <formula>AND($H139&lt;&gt;"",$I139="",$J139="")</formula>
    </cfRule>
  </conditionalFormatting>
  <conditionalFormatting sqref="H139">
    <cfRule type="expression" dxfId="3840" priority="1447">
      <formula>AND($H139&lt;&gt;"",$I139&lt;&gt;"")</formula>
    </cfRule>
  </conditionalFormatting>
  <conditionalFormatting sqref="I139">
    <cfRule type="expression" dxfId="3839" priority="1446">
      <formula>AND($I139&lt;&gt;"",$J139&lt;&gt;"")</formula>
    </cfRule>
  </conditionalFormatting>
  <conditionalFormatting sqref="A139">
    <cfRule type="containsBlanks" dxfId="3838" priority="1445">
      <formula>LEN(TRIM(A139))=0</formula>
    </cfRule>
  </conditionalFormatting>
  <conditionalFormatting sqref="AA139:AB139">
    <cfRule type="expression" dxfId="3837" priority="1442">
      <formula>AND($H139&lt;&gt;"",$I139&lt;&gt;"",$J139&lt;&gt;"")</formula>
    </cfRule>
    <cfRule type="expression" dxfId="3836" priority="1443">
      <formula>AND($H139&lt;&gt;"",$I139&lt;&gt;"",$J139="")</formula>
    </cfRule>
    <cfRule type="expression" dxfId="3835" priority="1444">
      <formula>AND($H139&lt;&gt;"",$I139="",$J139="")</formula>
    </cfRule>
  </conditionalFormatting>
  <conditionalFormatting sqref="AC139:AD139">
    <cfRule type="expression" dxfId="3834" priority="1439">
      <formula>AND($H139&lt;&gt;"",$I139&lt;&gt;"",$J139&lt;&gt;"")</formula>
    </cfRule>
    <cfRule type="expression" dxfId="3833" priority="1440">
      <formula>AND($H139&lt;&gt;"",$I139&lt;&gt;"",$J139="")</formula>
    </cfRule>
    <cfRule type="expression" dxfId="3832" priority="1441">
      <formula>AND($H139&lt;&gt;"",$I139="",$J139="")</formula>
    </cfRule>
  </conditionalFormatting>
  <conditionalFormatting sqref="AE139:AH139">
    <cfRule type="expression" dxfId="3831" priority="1436">
      <formula>AND($H139&lt;&gt;"",$I139&lt;&gt;"",$J139&lt;&gt;"")</formula>
    </cfRule>
    <cfRule type="expression" dxfId="3830" priority="1437">
      <formula>AND($H139&lt;&gt;"",$I139&lt;&gt;"",$J139="")</formula>
    </cfRule>
    <cfRule type="expression" dxfId="3829" priority="1438">
      <formula>AND($H139&lt;&gt;"",$I139="",$J139="")</formula>
    </cfRule>
  </conditionalFormatting>
  <conditionalFormatting sqref="AI139">
    <cfRule type="expression" dxfId="3828" priority="1433">
      <formula>AND($H139&lt;&gt;"",$I139&lt;&gt;"",$J139&lt;&gt;"")</formula>
    </cfRule>
    <cfRule type="expression" dxfId="3827" priority="1434">
      <formula>AND($H139&lt;&gt;"",$I139&lt;&gt;"",$J139="")</formula>
    </cfRule>
    <cfRule type="expression" dxfId="3826" priority="1435">
      <formula>AND($H139&lt;&gt;"",$I139="",$J139="")</formula>
    </cfRule>
  </conditionalFormatting>
  <conditionalFormatting sqref="H125:J126">
    <cfRule type="expression" dxfId="3825" priority="1430">
      <formula>AND($H125&lt;&gt;"",$I125&lt;&gt;"",$J125&lt;&gt;"")</formula>
    </cfRule>
    <cfRule type="expression" dxfId="3824" priority="1431">
      <formula>AND($H125&lt;&gt;"",$I125&lt;&gt;"",$J125="")</formula>
    </cfRule>
    <cfRule type="expression" dxfId="3823" priority="1432">
      <formula>AND($H125&lt;&gt;"",$I125="",$J125="")</formula>
    </cfRule>
  </conditionalFormatting>
  <conditionalFormatting sqref="X126:Z126 X125:AG125 U125:U126">
    <cfRule type="expression" dxfId="3822" priority="1427">
      <formula>AND($H125&lt;&gt;"",$I125&lt;&gt;"",$J125&lt;&gt;"")</formula>
    </cfRule>
    <cfRule type="expression" dxfId="3821" priority="1428">
      <formula>AND($H125&lt;&gt;"",$I125&lt;&gt;"",$J125="")</formula>
    </cfRule>
    <cfRule type="expression" dxfId="3820" priority="1429">
      <formula>AND($H125&lt;&gt;"",$I125="",$J125="")</formula>
    </cfRule>
  </conditionalFormatting>
  <conditionalFormatting sqref="H125:H126">
    <cfRule type="expression" dxfId="3819" priority="1426">
      <formula>AND($H125&lt;&gt;"",$I125&lt;&gt;"")</formula>
    </cfRule>
  </conditionalFormatting>
  <conditionalFormatting sqref="I125:I126">
    <cfRule type="expression" dxfId="3818" priority="1425">
      <formula>AND($I125&lt;&gt;"",$J125&lt;&gt;"")</formula>
    </cfRule>
  </conditionalFormatting>
  <conditionalFormatting sqref="A125:A126">
    <cfRule type="containsBlanks" dxfId="3817" priority="1424">
      <formula>LEN(TRIM(A125))=0</formula>
    </cfRule>
  </conditionalFormatting>
  <conditionalFormatting sqref="AA126:AB126">
    <cfRule type="expression" dxfId="3816" priority="1421">
      <formula>AND($H126&lt;&gt;"",$I126&lt;&gt;"",$J126&lt;&gt;"")</formula>
    </cfRule>
    <cfRule type="expression" dxfId="3815" priority="1422">
      <formula>AND($H126&lt;&gt;"",$I126&lt;&gt;"",$J126="")</formula>
    </cfRule>
    <cfRule type="expression" dxfId="3814" priority="1423">
      <formula>AND($H126&lt;&gt;"",$I126="",$J126="")</formula>
    </cfRule>
  </conditionalFormatting>
  <conditionalFormatting sqref="AC126:AD126">
    <cfRule type="expression" dxfId="3813" priority="1418">
      <formula>AND($H126&lt;&gt;"",$I126&lt;&gt;"",$J126&lt;&gt;"")</formula>
    </cfRule>
    <cfRule type="expression" dxfId="3812" priority="1419">
      <formula>AND($H126&lt;&gt;"",$I126&lt;&gt;"",$J126="")</formula>
    </cfRule>
    <cfRule type="expression" dxfId="3811" priority="1420">
      <formula>AND($H126&lt;&gt;"",$I126="",$J126="")</formula>
    </cfRule>
  </conditionalFormatting>
  <conditionalFormatting sqref="AE126:AH126 AH125">
    <cfRule type="expression" dxfId="3810" priority="1415">
      <formula>AND($H125&lt;&gt;"",$I125&lt;&gt;"",$J125&lt;&gt;"")</formula>
    </cfRule>
    <cfRule type="expression" dxfId="3809" priority="1416">
      <formula>AND($H125&lt;&gt;"",$I125&lt;&gt;"",$J125="")</formula>
    </cfRule>
    <cfRule type="expression" dxfId="3808" priority="1417">
      <formula>AND($H125&lt;&gt;"",$I125="",$J125="")</formula>
    </cfRule>
  </conditionalFormatting>
  <conditionalFormatting sqref="AI125:AI126">
    <cfRule type="expression" dxfId="3807" priority="1412">
      <formula>AND($H125&lt;&gt;"",$I125&lt;&gt;"",$J125&lt;&gt;"")</formula>
    </cfRule>
    <cfRule type="expression" dxfId="3806" priority="1413">
      <formula>AND($H125&lt;&gt;"",$I125&lt;&gt;"",$J125="")</formula>
    </cfRule>
    <cfRule type="expression" dxfId="3805" priority="1414">
      <formula>AND($H125&lt;&gt;"",$I125="",$J125="")</formula>
    </cfRule>
  </conditionalFormatting>
  <conditionalFormatting sqref="H127:J130">
    <cfRule type="expression" dxfId="3804" priority="1409">
      <formula>AND($H127&lt;&gt;"",$I127&lt;&gt;"",$J127&lt;&gt;"")</formula>
    </cfRule>
    <cfRule type="expression" dxfId="3803" priority="1410">
      <formula>AND($H127&lt;&gt;"",$I127&lt;&gt;"",$J127="")</formula>
    </cfRule>
    <cfRule type="expression" dxfId="3802" priority="1411">
      <formula>AND($H127&lt;&gt;"",$I127="",$J127="")</formula>
    </cfRule>
  </conditionalFormatting>
  <conditionalFormatting sqref="X127:Z130 U127:U130">
    <cfRule type="expression" dxfId="3801" priority="1406">
      <formula>AND($H127&lt;&gt;"",$I127&lt;&gt;"",$J127&lt;&gt;"")</formula>
    </cfRule>
    <cfRule type="expression" dxfId="3800" priority="1407">
      <formula>AND($H127&lt;&gt;"",$I127&lt;&gt;"",$J127="")</formula>
    </cfRule>
    <cfRule type="expression" dxfId="3799" priority="1408">
      <formula>AND($H127&lt;&gt;"",$I127="",$J127="")</formula>
    </cfRule>
  </conditionalFormatting>
  <conditionalFormatting sqref="H127:H130">
    <cfRule type="expression" dxfId="3798" priority="1405">
      <formula>AND($H127&lt;&gt;"",$I127&lt;&gt;"")</formula>
    </cfRule>
  </conditionalFormatting>
  <conditionalFormatting sqref="I127:I130">
    <cfRule type="expression" dxfId="3797" priority="1404">
      <formula>AND($I127&lt;&gt;"",$J127&lt;&gt;"")</formula>
    </cfRule>
  </conditionalFormatting>
  <conditionalFormatting sqref="A127:A130">
    <cfRule type="containsBlanks" dxfId="3796" priority="1403">
      <formula>LEN(TRIM(A127))=0</formula>
    </cfRule>
  </conditionalFormatting>
  <conditionalFormatting sqref="AA127:AB130">
    <cfRule type="expression" dxfId="3795" priority="1400">
      <formula>AND($H127&lt;&gt;"",$I127&lt;&gt;"",$J127&lt;&gt;"")</formula>
    </cfRule>
    <cfRule type="expression" dxfId="3794" priority="1401">
      <formula>AND($H127&lt;&gt;"",$I127&lt;&gt;"",$J127="")</formula>
    </cfRule>
    <cfRule type="expression" dxfId="3793" priority="1402">
      <formula>AND($H127&lt;&gt;"",$I127="",$J127="")</formula>
    </cfRule>
  </conditionalFormatting>
  <conditionalFormatting sqref="AC127:AD130">
    <cfRule type="expression" dxfId="3792" priority="1397">
      <formula>AND($H127&lt;&gt;"",$I127&lt;&gt;"",$J127&lt;&gt;"")</formula>
    </cfRule>
    <cfRule type="expression" dxfId="3791" priority="1398">
      <formula>AND($H127&lt;&gt;"",$I127&lt;&gt;"",$J127="")</formula>
    </cfRule>
    <cfRule type="expression" dxfId="3790" priority="1399">
      <formula>AND($H127&lt;&gt;"",$I127="",$J127="")</formula>
    </cfRule>
  </conditionalFormatting>
  <conditionalFormatting sqref="AE127:AH130">
    <cfRule type="expression" dxfId="3789" priority="1394">
      <formula>AND($H127&lt;&gt;"",$I127&lt;&gt;"",$J127&lt;&gt;"")</formula>
    </cfRule>
    <cfRule type="expression" dxfId="3788" priority="1395">
      <formula>AND($H127&lt;&gt;"",$I127&lt;&gt;"",$J127="")</formula>
    </cfRule>
    <cfRule type="expression" dxfId="3787" priority="1396">
      <formula>AND($H127&lt;&gt;"",$I127="",$J127="")</formula>
    </cfRule>
  </conditionalFormatting>
  <conditionalFormatting sqref="AI127:AI130">
    <cfRule type="expression" dxfId="3786" priority="1391">
      <formula>AND($H127&lt;&gt;"",$I127&lt;&gt;"",$J127&lt;&gt;"")</formula>
    </cfRule>
    <cfRule type="expression" dxfId="3785" priority="1392">
      <formula>AND($H127&lt;&gt;"",$I127&lt;&gt;"",$J127="")</formula>
    </cfRule>
    <cfRule type="expression" dxfId="3784" priority="1393">
      <formula>AND($H127&lt;&gt;"",$I127="",$J127="")</formula>
    </cfRule>
  </conditionalFormatting>
  <conditionalFormatting sqref="H132:J133">
    <cfRule type="expression" dxfId="3783" priority="1388">
      <formula>AND($H132&lt;&gt;"",$I132&lt;&gt;"",$J132&lt;&gt;"")</formula>
    </cfRule>
    <cfRule type="expression" dxfId="3782" priority="1389">
      <formula>AND($H132&lt;&gt;"",$I132&lt;&gt;"",$J132="")</formula>
    </cfRule>
    <cfRule type="expression" dxfId="3781" priority="1390">
      <formula>AND($H132&lt;&gt;"",$I132="",$J132="")</formula>
    </cfRule>
  </conditionalFormatting>
  <conditionalFormatting sqref="X133:Z133 X132:AG132 U132:U133">
    <cfRule type="expression" dxfId="3780" priority="1385">
      <formula>AND($H132&lt;&gt;"",$I132&lt;&gt;"",$J132&lt;&gt;"")</formula>
    </cfRule>
    <cfRule type="expression" dxfId="3779" priority="1386">
      <formula>AND($H132&lt;&gt;"",$I132&lt;&gt;"",$J132="")</formula>
    </cfRule>
    <cfRule type="expression" dxfId="3778" priority="1387">
      <formula>AND($H132&lt;&gt;"",$I132="",$J132="")</formula>
    </cfRule>
  </conditionalFormatting>
  <conditionalFormatting sqref="H132:H133">
    <cfRule type="expression" dxfId="3777" priority="1384">
      <formula>AND($H132&lt;&gt;"",$I132&lt;&gt;"")</formula>
    </cfRule>
  </conditionalFormatting>
  <conditionalFormatting sqref="I132:I133">
    <cfRule type="expression" dxfId="3776" priority="1383">
      <formula>AND($I132&lt;&gt;"",$J132&lt;&gt;"")</formula>
    </cfRule>
  </conditionalFormatting>
  <conditionalFormatting sqref="A132:A133">
    <cfRule type="containsBlanks" dxfId="3775" priority="1382">
      <formula>LEN(TRIM(A132))=0</formula>
    </cfRule>
  </conditionalFormatting>
  <conditionalFormatting sqref="AA133:AB133">
    <cfRule type="expression" dxfId="3774" priority="1379">
      <formula>AND($H133&lt;&gt;"",$I133&lt;&gt;"",$J133&lt;&gt;"")</formula>
    </cfRule>
    <cfRule type="expression" dxfId="3773" priority="1380">
      <formula>AND($H133&lt;&gt;"",$I133&lt;&gt;"",$J133="")</formula>
    </cfRule>
    <cfRule type="expression" dxfId="3772" priority="1381">
      <formula>AND($H133&lt;&gt;"",$I133="",$J133="")</formula>
    </cfRule>
  </conditionalFormatting>
  <conditionalFormatting sqref="AC133:AD133">
    <cfRule type="expression" dxfId="3771" priority="1376">
      <formula>AND($H133&lt;&gt;"",$I133&lt;&gt;"",$J133&lt;&gt;"")</formula>
    </cfRule>
    <cfRule type="expression" dxfId="3770" priority="1377">
      <formula>AND($H133&lt;&gt;"",$I133&lt;&gt;"",$J133="")</formula>
    </cfRule>
    <cfRule type="expression" dxfId="3769" priority="1378">
      <formula>AND($H133&lt;&gt;"",$I133="",$J133="")</formula>
    </cfRule>
  </conditionalFormatting>
  <conditionalFormatting sqref="AE133:AH133 AH132">
    <cfRule type="expression" dxfId="3768" priority="1373">
      <formula>AND($H132&lt;&gt;"",$I132&lt;&gt;"",$J132&lt;&gt;"")</formula>
    </cfRule>
    <cfRule type="expression" dxfId="3767" priority="1374">
      <formula>AND($H132&lt;&gt;"",$I132&lt;&gt;"",$J132="")</formula>
    </cfRule>
    <cfRule type="expression" dxfId="3766" priority="1375">
      <formula>AND($H132&lt;&gt;"",$I132="",$J132="")</formula>
    </cfRule>
  </conditionalFormatting>
  <conditionalFormatting sqref="AI132:AI133">
    <cfRule type="expression" dxfId="3765" priority="1370">
      <formula>AND($H132&lt;&gt;"",$I132&lt;&gt;"",$J132&lt;&gt;"")</formula>
    </cfRule>
    <cfRule type="expression" dxfId="3764" priority="1371">
      <formula>AND($H132&lt;&gt;"",$I132&lt;&gt;"",$J132="")</formula>
    </cfRule>
    <cfRule type="expression" dxfId="3763" priority="1372">
      <formula>AND($H132&lt;&gt;"",$I132="",$J132="")</formula>
    </cfRule>
  </conditionalFormatting>
  <conditionalFormatting sqref="H134:J137">
    <cfRule type="expression" dxfId="3762" priority="1367">
      <formula>AND($H134&lt;&gt;"",$I134&lt;&gt;"",$J134&lt;&gt;"")</formula>
    </cfRule>
    <cfRule type="expression" dxfId="3761" priority="1368">
      <formula>AND($H134&lt;&gt;"",$I134&lt;&gt;"",$J134="")</formula>
    </cfRule>
    <cfRule type="expression" dxfId="3760" priority="1369">
      <formula>AND($H134&lt;&gt;"",$I134="",$J134="")</formula>
    </cfRule>
  </conditionalFormatting>
  <conditionalFormatting sqref="X134:Z137 U134:U137">
    <cfRule type="expression" dxfId="3759" priority="1364">
      <formula>AND($H134&lt;&gt;"",$I134&lt;&gt;"",$J134&lt;&gt;"")</formula>
    </cfRule>
    <cfRule type="expression" dxfId="3758" priority="1365">
      <formula>AND($H134&lt;&gt;"",$I134&lt;&gt;"",$J134="")</formula>
    </cfRule>
    <cfRule type="expression" dxfId="3757" priority="1366">
      <formula>AND($H134&lt;&gt;"",$I134="",$J134="")</formula>
    </cfRule>
  </conditionalFormatting>
  <conditionalFormatting sqref="H134:H137">
    <cfRule type="expression" dxfId="3756" priority="1363">
      <formula>AND($H134&lt;&gt;"",$I134&lt;&gt;"")</formula>
    </cfRule>
  </conditionalFormatting>
  <conditionalFormatting sqref="I134:I137">
    <cfRule type="expression" dxfId="3755" priority="1362">
      <formula>AND($I134&lt;&gt;"",$J134&lt;&gt;"")</formula>
    </cfRule>
  </conditionalFormatting>
  <conditionalFormatting sqref="A134:A137">
    <cfRule type="containsBlanks" dxfId="3754" priority="1361">
      <formula>LEN(TRIM(A134))=0</formula>
    </cfRule>
  </conditionalFormatting>
  <conditionalFormatting sqref="AA134:AB137">
    <cfRule type="expression" dxfId="3753" priority="1358">
      <formula>AND($H134&lt;&gt;"",$I134&lt;&gt;"",$J134&lt;&gt;"")</formula>
    </cfRule>
    <cfRule type="expression" dxfId="3752" priority="1359">
      <formula>AND($H134&lt;&gt;"",$I134&lt;&gt;"",$J134="")</formula>
    </cfRule>
    <cfRule type="expression" dxfId="3751" priority="1360">
      <formula>AND($H134&lt;&gt;"",$I134="",$J134="")</formula>
    </cfRule>
  </conditionalFormatting>
  <conditionalFormatting sqref="AC134:AD137">
    <cfRule type="expression" dxfId="3750" priority="1355">
      <formula>AND($H134&lt;&gt;"",$I134&lt;&gt;"",$J134&lt;&gt;"")</formula>
    </cfRule>
    <cfRule type="expression" dxfId="3749" priority="1356">
      <formula>AND($H134&lt;&gt;"",$I134&lt;&gt;"",$J134="")</formula>
    </cfRule>
    <cfRule type="expression" dxfId="3748" priority="1357">
      <formula>AND($H134&lt;&gt;"",$I134="",$J134="")</formula>
    </cfRule>
  </conditionalFormatting>
  <conditionalFormatting sqref="AE134:AH137">
    <cfRule type="expression" dxfId="3747" priority="1352">
      <formula>AND($H134&lt;&gt;"",$I134&lt;&gt;"",$J134&lt;&gt;"")</formula>
    </cfRule>
    <cfRule type="expression" dxfId="3746" priority="1353">
      <formula>AND($H134&lt;&gt;"",$I134&lt;&gt;"",$J134="")</formula>
    </cfRule>
    <cfRule type="expression" dxfId="3745" priority="1354">
      <formula>AND($H134&lt;&gt;"",$I134="",$J134="")</formula>
    </cfRule>
  </conditionalFormatting>
  <conditionalFormatting sqref="AI134:AI137">
    <cfRule type="expression" dxfId="3744" priority="1349">
      <formula>AND($H134&lt;&gt;"",$I134&lt;&gt;"",$J134&lt;&gt;"")</formula>
    </cfRule>
    <cfRule type="expression" dxfId="3743" priority="1350">
      <formula>AND($H134&lt;&gt;"",$I134&lt;&gt;"",$J134="")</formula>
    </cfRule>
    <cfRule type="expression" dxfId="3742" priority="1351">
      <formula>AND($H134&lt;&gt;"",$I134="",$J134="")</formula>
    </cfRule>
  </conditionalFormatting>
  <conditionalFormatting sqref="H140:J142">
    <cfRule type="expression" dxfId="3741" priority="1346">
      <formula>AND($H140&lt;&gt;"",$I140&lt;&gt;"",$J140&lt;&gt;"")</formula>
    </cfRule>
    <cfRule type="expression" dxfId="3740" priority="1347">
      <formula>AND($H140&lt;&gt;"",$I140&lt;&gt;"",$J140="")</formula>
    </cfRule>
    <cfRule type="expression" dxfId="3739" priority="1348">
      <formula>AND($H140&lt;&gt;"",$I140="",$J140="")</formula>
    </cfRule>
  </conditionalFormatting>
  <conditionalFormatting sqref="X142:Z142 X141:AG141 U140:U142 X140:Z140">
    <cfRule type="expression" dxfId="3738" priority="1343">
      <formula>AND($H140&lt;&gt;"",$I140&lt;&gt;"",$J140&lt;&gt;"")</formula>
    </cfRule>
    <cfRule type="expression" dxfId="3737" priority="1344">
      <formula>AND($H140&lt;&gt;"",$I140&lt;&gt;"",$J140="")</formula>
    </cfRule>
    <cfRule type="expression" dxfId="3736" priority="1345">
      <formula>AND($H140&lt;&gt;"",$I140="",$J140="")</formula>
    </cfRule>
  </conditionalFormatting>
  <conditionalFormatting sqref="H140:H142">
    <cfRule type="expression" dxfId="3735" priority="1342">
      <formula>AND($H140&lt;&gt;"",$I140&lt;&gt;"")</formula>
    </cfRule>
  </conditionalFormatting>
  <conditionalFormatting sqref="I140:I142">
    <cfRule type="expression" dxfId="3734" priority="1341">
      <formula>AND($I140&lt;&gt;"",$J140&lt;&gt;"")</formula>
    </cfRule>
  </conditionalFormatting>
  <conditionalFormatting sqref="A140:A142">
    <cfRule type="containsBlanks" dxfId="3733" priority="1340">
      <formula>LEN(TRIM(A140))=0</formula>
    </cfRule>
  </conditionalFormatting>
  <conditionalFormatting sqref="AA142:AB142 AA140:AB140">
    <cfRule type="expression" dxfId="3732" priority="1337">
      <formula>AND($H140&lt;&gt;"",$I140&lt;&gt;"",$J140&lt;&gt;"")</formula>
    </cfRule>
    <cfRule type="expression" dxfId="3731" priority="1338">
      <formula>AND($H140&lt;&gt;"",$I140&lt;&gt;"",$J140="")</formula>
    </cfRule>
    <cfRule type="expression" dxfId="3730" priority="1339">
      <formula>AND($H140&lt;&gt;"",$I140="",$J140="")</formula>
    </cfRule>
  </conditionalFormatting>
  <conditionalFormatting sqref="AC142:AD142 AC140:AD140">
    <cfRule type="expression" dxfId="3729" priority="1334">
      <formula>AND($H140&lt;&gt;"",$I140&lt;&gt;"",$J140&lt;&gt;"")</formula>
    </cfRule>
    <cfRule type="expression" dxfId="3728" priority="1335">
      <formula>AND($H140&lt;&gt;"",$I140&lt;&gt;"",$J140="")</formula>
    </cfRule>
    <cfRule type="expression" dxfId="3727" priority="1336">
      <formula>AND($H140&lt;&gt;"",$I140="",$J140="")</formula>
    </cfRule>
  </conditionalFormatting>
  <conditionalFormatting sqref="AE142:AH142 AH141 AE140:AH140">
    <cfRule type="expression" dxfId="3726" priority="1331">
      <formula>AND($H140&lt;&gt;"",$I140&lt;&gt;"",$J140&lt;&gt;"")</formula>
    </cfRule>
    <cfRule type="expression" dxfId="3725" priority="1332">
      <formula>AND($H140&lt;&gt;"",$I140&lt;&gt;"",$J140="")</formula>
    </cfRule>
    <cfRule type="expression" dxfId="3724" priority="1333">
      <formula>AND($H140&lt;&gt;"",$I140="",$J140="")</formula>
    </cfRule>
  </conditionalFormatting>
  <conditionalFormatting sqref="AI140:AI142">
    <cfRule type="expression" dxfId="3723" priority="1328">
      <formula>AND($H140&lt;&gt;"",$I140&lt;&gt;"",$J140&lt;&gt;"")</formula>
    </cfRule>
    <cfRule type="expression" dxfId="3722" priority="1329">
      <formula>AND($H140&lt;&gt;"",$I140&lt;&gt;"",$J140="")</formula>
    </cfRule>
    <cfRule type="expression" dxfId="3721" priority="1330">
      <formula>AND($H140&lt;&gt;"",$I140="",$J140="")</formula>
    </cfRule>
  </conditionalFormatting>
  <conditionalFormatting sqref="H143:J146">
    <cfRule type="expression" dxfId="3720" priority="1325">
      <formula>AND($H143&lt;&gt;"",$I143&lt;&gt;"",$J143&lt;&gt;"")</formula>
    </cfRule>
    <cfRule type="expression" dxfId="3719" priority="1326">
      <formula>AND($H143&lt;&gt;"",$I143&lt;&gt;"",$J143="")</formula>
    </cfRule>
    <cfRule type="expression" dxfId="3718" priority="1327">
      <formula>AND($H143&lt;&gt;"",$I143="",$J143="")</formula>
    </cfRule>
  </conditionalFormatting>
  <conditionalFormatting sqref="X143:Z146 U143:U146">
    <cfRule type="expression" dxfId="3717" priority="1322">
      <formula>AND($H143&lt;&gt;"",$I143&lt;&gt;"",$J143&lt;&gt;"")</formula>
    </cfRule>
    <cfRule type="expression" dxfId="3716" priority="1323">
      <formula>AND($H143&lt;&gt;"",$I143&lt;&gt;"",$J143="")</formula>
    </cfRule>
    <cfRule type="expression" dxfId="3715" priority="1324">
      <formula>AND($H143&lt;&gt;"",$I143="",$J143="")</formula>
    </cfRule>
  </conditionalFormatting>
  <conditionalFormatting sqref="H143:H146">
    <cfRule type="expression" dxfId="3714" priority="1321">
      <formula>AND($H143&lt;&gt;"",$I143&lt;&gt;"")</formula>
    </cfRule>
  </conditionalFormatting>
  <conditionalFormatting sqref="I143:I146">
    <cfRule type="expression" dxfId="3713" priority="1320">
      <formula>AND($I143&lt;&gt;"",$J143&lt;&gt;"")</formula>
    </cfRule>
  </conditionalFormatting>
  <conditionalFormatting sqref="A143:A146">
    <cfRule type="containsBlanks" dxfId="3712" priority="1319">
      <formula>LEN(TRIM(A143))=0</formula>
    </cfRule>
  </conditionalFormatting>
  <conditionalFormatting sqref="AA143:AB146">
    <cfRule type="expression" dxfId="3711" priority="1316">
      <formula>AND($H143&lt;&gt;"",$I143&lt;&gt;"",$J143&lt;&gt;"")</formula>
    </cfRule>
    <cfRule type="expression" dxfId="3710" priority="1317">
      <formula>AND($H143&lt;&gt;"",$I143&lt;&gt;"",$J143="")</formula>
    </cfRule>
    <cfRule type="expression" dxfId="3709" priority="1318">
      <formula>AND($H143&lt;&gt;"",$I143="",$J143="")</formula>
    </cfRule>
  </conditionalFormatting>
  <conditionalFormatting sqref="AC143:AD146">
    <cfRule type="expression" dxfId="3708" priority="1313">
      <formula>AND($H143&lt;&gt;"",$I143&lt;&gt;"",$J143&lt;&gt;"")</formula>
    </cfRule>
    <cfRule type="expression" dxfId="3707" priority="1314">
      <formula>AND($H143&lt;&gt;"",$I143&lt;&gt;"",$J143="")</formula>
    </cfRule>
    <cfRule type="expression" dxfId="3706" priority="1315">
      <formula>AND($H143&lt;&gt;"",$I143="",$J143="")</formula>
    </cfRule>
  </conditionalFormatting>
  <conditionalFormatting sqref="AE143:AH146">
    <cfRule type="expression" dxfId="3705" priority="1310">
      <formula>AND($H143&lt;&gt;"",$I143&lt;&gt;"",$J143&lt;&gt;"")</formula>
    </cfRule>
    <cfRule type="expression" dxfId="3704" priority="1311">
      <formula>AND($H143&lt;&gt;"",$I143&lt;&gt;"",$J143="")</formula>
    </cfRule>
    <cfRule type="expression" dxfId="3703" priority="1312">
      <formula>AND($H143&lt;&gt;"",$I143="",$J143="")</formula>
    </cfRule>
  </conditionalFormatting>
  <conditionalFormatting sqref="AI143:AI146">
    <cfRule type="expression" dxfId="3702" priority="1307">
      <formula>AND($H143&lt;&gt;"",$I143&lt;&gt;"",$J143&lt;&gt;"")</formula>
    </cfRule>
    <cfRule type="expression" dxfId="3701" priority="1308">
      <formula>AND($H143&lt;&gt;"",$I143&lt;&gt;"",$J143="")</formula>
    </cfRule>
    <cfRule type="expression" dxfId="3700" priority="1309">
      <formula>AND($H143&lt;&gt;"",$I143="",$J143="")</formula>
    </cfRule>
  </conditionalFormatting>
  <conditionalFormatting sqref="H162:J162">
    <cfRule type="expression" dxfId="3699" priority="1304">
      <formula>AND($H162&lt;&gt;"",$I162&lt;&gt;"",$J162&lt;&gt;"")</formula>
    </cfRule>
    <cfRule type="expression" dxfId="3698" priority="1305">
      <formula>AND($H162&lt;&gt;"",$I162&lt;&gt;"",$J162="")</formula>
    </cfRule>
    <cfRule type="expression" dxfId="3697" priority="1306">
      <formula>AND($H162&lt;&gt;"",$I162="",$J162="")</formula>
    </cfRule>
  </conditionalFormatting>
  <conditionalFormatting sqref="U162 X162:Z162">
    <cfRule type="expression" dxfId="3696" priority="1301">
      <formula>AND($H162&lt;&gt;"",$I162&lt;&gt;"",$J162&lt;&gt;"")</formula>
    </cfRule>
    <cfRule type="expression" dxfId="3695" priority="1302">
      <formula>AND($H162&lt;&gt;"",$I162&lt;&gt;"",$J162="")</formula>
    </cfRule>
    <cfRule type="expression" dxfId="3694" priority="1303">
      <formula>AND($H162&lt;&gt;"",$I162="",$J162="")</formula>
    </cfRule>
  </conditionalFormatting>
  <conditionalFormatting sqref="H162">
    <cfRule type="expression" dxfId="3693" priority="1300">
      <formula>AND($H162&lt;&gt;"",$I162&lt;&gt;"")</formula>
    </cfRule>
  </conditionalFormatting>
  <conditionalFormatting sqref="I162">
    <cfRule type="expression" dxfId="3692" priority="1299">
      <formula>AND($I162&lt;&gt;"",$J162&lt;&gt;"")</formula>
    </cfRule>
  </conditionalFormatting>
  <conditionalFormatting sqref="A162">
    <cfRule type="containsBlanks" dxfId="3691" priority="1298">
      <formula>LEN(TRIM(A162))=0</formula>
    </cfRule>
  </conditionalFormatting>
  <conditionalFormatting sqref="AA162:AB162">
    <cfRule type="expression" dxfId="3690" priority="1295">
      <formula>AND($H162&lt;&gt;"",$I162&lt;&gt;"",$J162&lt;&gt;"")</formula>
    </cfRule>
    <cfRule type="expression" dxfId="3689" priority="1296">
      <formula>AND($H162&lt;&gt;"",$I162&lt;&gt;"",$J162="")</formula>
    </cfRule>
    <cfRule type="expression" dxfId="3688" priority="1297">
      <formula>AND($H162&lt;&gt;"",$I162="",$J162="")</formula>
    </cfRule>
  </conditionalFormatting>
  <conditionalFormatting sqref="AC162:AD162">
    <cfRule type="expression" dxfId="3687" priority="1292">
      <formula>AND($H162&lt;&gt;"",$I162&lt;&gt;"",$J162&lt;&gt;"")</formula>
    </cfRule>
    <cfRule type="expression" dxfId="3686" priority="1293">
      <formula>AND($H162&lt;&gt;"",$I162&lt;&gt;"",$J162="")</formula>
    </cfRule>
    <cfRule type="expression" dxfId="3685" priority="1294">
      <formula>AND($H162&lt;&gt;"",$I162="",$J162="")</formula>
    </cfRule>
  </conditionalFormatting>
  <conditionalFormatting sqref="AE162:AH162">
    <cfRule type="expression" dxfId="3684" priority="1289">
      <formula>AND($H162&lt;&gt;"",$I162&lt;&gt;"",$J162&lt;&gt;"")</formula>
    </cfRule>
    <cfRule type="expression" dxfId="3683" priority="1290">
      <formula>AND($H162&lt;&gt;"",$I162&lt;&gt;"",$J162="")</formula>
    </cfRule>
    <cfRule type="expression" dxfId="3682" priority="1291">
      <formula>AND($H162&lt;&gt;"",$I162="",$J162="")</formula>
    </cfRule>
  </conditionalFormatting>
  <conditionalFormatting sqref="AI162">
    <cfRule type="expression" dxfId="3681" priority="1286">
      <formula>AND($H162&lt;&gt;"",$I162&lt;&gt;"",$J162&lt;&gt;"")</formula>
    </cfRule>
    <cfRule type="expression" dxfId="3680" priority="1287">
      <formula>AND($H162&lt;&gt;"",$I162&lt;&gt;"",$J162="")</formula>
    </cfRule>
    <cfRule type="expression" dxfId="3679" priority="1288">
      <formula>AND($H162&lt;&gt;"",$I162="",$J162="")</formula>
    </cfRule>
  </conditionalFormatting>
  <conditionalFormatting sqref="H148:J149">
    <cfRule type="expression" dxfId="3678" priority="1283">
      <formula>AND($H148&lt;&gt;"",$I148&lt;&gt;"",$J148&lt;&gt;"")</formula>
    </cfRule>
    <cfRule type="expression" dxfId="3677" priority="1284">
      <formula>AND($H148&lt;&gt;"",$I148&lt;&gt;"",$J148="")</formula>
    </cfRule>
    <cfRule type="expression" dxfId="3676" priority="1285">
      <formula>AND($H148&lt;&gt;"",$I148="",$J148="")</formula>
    </cfRule>
  </conditionalFormatting>
  <conditionalFormatting sqref="X149:Z149 X148:AG148 U148:U149">
    <cfRule type="expression" dxfId="3675" priority="1280">
      <formula>AND($H148&lt;&gt;"",$I148&lt;&gt;"",$J148&lt;&gt;"")</formula>
    </cfRule>
    <cfRule type="expression" dxfId="3674" priority="1281">
      <formula>AND($H148&lt;&gt;"",$I148&lt;&gt;"",$J148="")</formula>
    </cfRule>
    <cfRule type="expression" dxfId="3673" priority="1282">
      <formula>AND($H148&lt;&gt;"",$I148="",$J148="")</formula>
    </cfRule>
  </conditionalFormatting>
  <conditionalFormatting sqref="H148:H149">
    <cfRule type="expression" dxfId="3672" priority="1279">
      <formula>AND($H148&lt;&gt;"",$I148&lt;&gt;"")</formula>
    </cfRule>
  </conditionalFormatting>
  <conditionalFormatting sqref="I148:I149">
    <cfRule type="expression" dxfId="3671" priority="1278">
      <formula>AND($I148&lt;&gt;"",$J148&lt;&gt;"")</formula>
    </cfRule>
  </conditionalFormatting>
  <conditionalFormatting sqref="A148:A149">
    <cfRule type="containsBlanks" dxfId="3670" priority="1277">
      <formula>LEN(TRIM(A148))=0</formula>
    </cfRule>
  </conditionalFormatting>
  <conditionalFormatting sqref="AA149:AB149">
    <cfRule type="expression" dxfId="3669" priority="1274">
      <formula>AND($H149&lt;&gt;"",$I149&lt;&gt;"",$J149&lt;&gt;"")</formula>
    </cfRule>
    <cfRule type="expression" dxfId="3668" priority="1275">
      <formula>AND($H149&lt;&gt;"",$I149&lt;&gt;"",$J149="")</formula>
    </cfRule>
    <cfRule type="expression" dxfId="3667" priority="1276">
      <formula>AND($H149&lt;&gt;"",$I149="",$J149="")</formula>
    </cfRule>
  </conditionalFormatting>
  <conditionalFormatting sqref="AC149:AD149">
    <cfRule type="expression" dxfId="3666" priority="1271">
      <formula>AND($H149&lt;&gt;"",$I149&lt;&gt;"",$J149&lt;&gt;"")</formula>
    </cfRule>
    <cfRule type="expression" dxfId="3665" priority="1272">
      <formula>AND($H149&lt;&gt;"",$I149&lt;&gt;"",$J149="")</formula>
    </cfRule>
    <cfRule type="expression" dxfId="3664" priority="1273">
      <formula>AND($H149&lt;&gt;"",$I149="",$J149="")</formula>
    </cfRule>
  </conditionalFormatting>
  <conditionalFormatting sqref="AE149:AH149 AH148">
    <cfRule type="expression" dxfId="3663" priority="1268">
      <formula>AND($H148&lt;&gt;"",$I148&lt;&gt;"",$J148&lt;&gt;"")</formula>
    </cfRule>
    <cfRule type="expression" dxfId="3662" priority="1269">
      <formula>AND($H148&lt;&gt;"",$I148&lt;&gt;"",$J148="")</formula>
    </cfRule>
    <cfRule type="expression" dxfId="3661" priority="1270">
      <formula>AND($H148&lt;&gt;"",$I148="",$J148="")</formula>
    </cfRule>
  </conditionalFormatting>
  <conditionalFormatting sqref="AI148:AI149">
    <cfRule type="expression" dxfId="3660" priority="1265">
      <formula>AND($H148&lt;&gt;"",$I148&lt;&gt;"",$J148&lt;&gt;"")</formula>
    </cfRule>
    <cfRule type="expression" dxfId="3659" priority="1266">
      <formula>AND($H148&lt;&gt;"",$I148&lt;&gt;"",$J148="")</formula>
    </cfRule>
    <cfRule type="expression" dxfId="3658" priority="1267">
      <formula>AND($H148&lt;&gt;"",$I148="",$J148="")</formula>
    </cfRule>
  </conditionalFormatting>
  <conditionalFormatting sqref="H150:J153">
    <cfRule type="expression" dxfId="3657" priority="1262">
      <formula>AND($H150&lt;&gt;"",$I150&lt;&gt;"",$J150&lt;&gt;"")</formula>
    </cfRule>
    <cfRule type="expression" dxfId="3656" priority="1263">
      <formula>AND($H150&lt;&gt;"",$I150&lt;&gt;"",$J150="")</formula>
    </cfRule>
    <cfRule type="expression" dxfId="3655" priority="1264">
      <formula>AND($H150&lt;&gt;"",$I150="",$J150="")</formula>
    </cfRule>
  </conditionalFormatting>
  <conditionalFormatting sqref="X150:Z153 U150:U153">
    <cfRule type="expression" dxfId="3654" priority="1259">
      <formula>AND($H150&lt;&gt;"",$I150&lt;&gt;"",$J150&lt;&gt;"")</formula>
    </cfRule>
    <cfRule type="expression" dxfId="3653" priority="1260">
      <formula>AND($H150&lt;&gt;"",$I150&lt;&gt;"",$J150="")</formula>
    </cfRule>
    <cfRule type="expression" dxfId="3652" priority="1261">
      <formula>AND($H150&lt;&gt;"",$I150="",$J150="")</formula>
    </cfRule>
  </conditionalFormatting>
  <conditionalFormatting sqref="H150:H153">
    <cfRule type="expression" dxfId="3651" priority="1258">
      <formula>AND($H150&lt;&gt;"",$I150&lt;&gt;"")</formula>
    </cfRule>
  </conditionalFormatting>
  <conditionalFormatting sqref="I150:I153">
    <cfRule type="expression" dxfId="3650" priority="1257">
      <formula>AND($I150&lt;&gt;"",$J150&lt;&gt;"")</formula>
    </cfRule>
  </conditionalFormatting>
  <conditionalFormatting sqref="A150:A153">
    <cfRule type="containsBlanks" dxfId="3649" priority="1256">
      <formula>LEN(TRIM(A150))=0</formula>
    </cfRule>
  </conditionalFormatting>
  <conditionalFormatting sqref="AA150:AB153">
    <cfRule type="expression" dxfId="3648" priority="1253">
      <formula>AND($H150&lt;&gt;"",$I150&lt;&gt;"",$J150&lt;&gt;"")</formula>
    </cfRule>
    <cfRule type="expression" dxfId="3647" priority="1254">
      <formula>AND($H150&lt;&gt;"",$I150&lt;&gt;"",$J150="")</formula>
    </cfRule>
    <cfRule type="expression" dxfId="3646" priority="1255">
      <formula>AND($H150&lt;&gt;"",$I150="",$J150="")</formula>
    </cfRule>
  </conditionalFormatting>
  <conditionalFormatting sqref="AC150:AD153">
    <cfRule type="expression" dxfId="3645" priority="1250">
      <formula>AND($H150&lt;&gt;"",$I150&lt;&gt;"",$J150&lt;&gt;"")</formula>
    </cfRule>
    <cfRule type="expression" dxfId="3644" priority="1251">
      <formula>AND($H150&lt;&gt;"",$I150&lt;&gt;"",$J150="")</formula>
    </cfRule>
    <cfRule type="expression" dxfId="3643" priority="1252">
      <formula>AND($H150&lt;&gt;"",$I150="",$J150="")</formula>
    </cfRule>
  </conditionalFormatting>
  <conditionalFormatting sqref="AE150:AH153">
    <cfRule type="expression" dxfId="3642" priority="1247">
      <formula>AND($H150&lt;&gt;"",$I150&lt;&gt;"",$J150&lt;&gt;"")</formula>
    </cfRule>
    <cfRule type="expression" dxfId="3641" priority="1248">
      <formula>AND($H150&lt;&gt;"",$I150&lt;&gt;"",$J150="")</formula>
    </cfRule>
    <cfRule type="expression" dxfId="3640" priority="1249">
      <formula>AND($H150&lt;&gt;"",$I150="",$J150="")</formula>
    </cfRule>
  </conditionalFormatting>
  <conditionalFormatting sqref="AI150:AI153">
    <cfRule type="expression" dxfId="3639" priority="1244">
      <formula>AND($H150&lt;&gt;"",$I150&lt;&gt;"",$J150&lt;&gt;"")</formula>
    </cfRule>
    <cfRule type="expression" dxfId="3638" priority="1245">
      <formula>AND($H150&lt;&gt;"",$I150&lt;&gt;"",$J150="")</formula>
    </cfRule>
    <cfRule type="expression" dxfId="3637" priority="1246">
      <formula>AND($H150&lt;&gt;"",$I150="",$J150="")</formula>
    </cfRule>
  </conditionalFormatting>
  <conditionalFormatting sqref="H155:J156">
    <cfRule type="expression" dxfId="3636" priority="1241">
      <formula>AND($H155&lt;&gt;"",$I155&lt;&gt;"",$J155&lt;&gt;"")</formula>
    </cfRule>
    <cfRule type="expression" dxfId="3635" priority="1242">
      <formula>AND($H155&lt;&gt;"",$I155&lt;&gt;"",$J155="")</formula>
    </cfRule>
    <cfRule type="expression" dxfId="3634" priority="1243">
      <formula>AND($H155&lt;&gt;"",$I155="",$J155="")</formula>
    </cfRule>
  </conditionalFormatting>
  <conditionalFormatting sqref="X156:Z156 X155:AG155 U155:U156">
    <cfRule type="expression" dxfId="3633" priority="1238">
      <formula>AND($H155&lt;&gt;"",$I155&lt;&gt;"",$J155&lt;&gt;"")</formula>
    </cfRule>
    <cfRule type="expression" dxfId="3632" priority="1239">
      <formula>AND($H155&lt;&gt;"",$I155&lt;&gt;"",$J155="")</formula>
    </cfRule>
    <cfRule type="expression" dxfId="3631" priority="1240">
      <formula>AND($H155&lt;&gt;"",$I155="",$J155="")</formula>
    </cfRule>
  </conditionalFormatting>
  <conditionalFormatting sqref="H155:H156">
    <cfRule type="expression" dxfId="3630" priority="1237">
      <formula>AND($H155&lt;&gt;"",$I155&lt;&gt;"")</formula>
    </cfRule>
  </conditionalFormatting>
  <conditionalFormatting sqref="I155:I156">
    <cfRule type="expression" dxfId="3629" priority="1236">
      <formula>AND($I155&lt;&gt;"",$J155&lt;&gt;"")</formula>
    </cfRule>
  </conditionalFormatting>
  <conditionalFormatting sqref="A155:A156">
    <cfRule type="containsBlanks" dxfId="3628" priority="1235">
      <formula>LEN(TRIM(A155))=0</formula>
    </cfRule>
  </conditionalFormatting>
  <conditionalFormatting sqref="AA156:AB156">
    <cfRule type="expression" dxfId="3627" priority="1232">
      <formula>AND($H156&lt;&gt;"",$I156&lt;&gt;"",$J156&lt;&gt;"")</formula>
    </cfRule>
    <cfRule type="expression" dxfId="3626" priority="1233">
      <formula>AND($H156&lt;&gt;"",$I156&lt;&gt;"",$J156="")</formula>
    </cfRule>
    <cfRule type="expression" dxfId="3625" priority="1234">
      <formula>AND($H156&lt;&gt;"",$I156="",$J156="")</formula>
    </cfRule>
  </conditionalFormatting>
  <conditionalFormatting sqref="AC156:AD156">
    <cfRule type="expression" dxfId="3624" priority="1229">
      <formula>AND($H156&lt;&gt;"",$I156&lt;&gt;"",$J156&lt;&gt;"")</formula>
    </cfRule>
    <cfRule type="expression" dxfId="3623" priority="1230">
      <formula>AND($H156&lt;&gt;"",$I156&lt;&gt;"",$J156="")</formula>
    </cfRule>
    <cfRule type="expression" dxfId="3622" priority="1231">
      <formula>AND($H156&lt;&gt;"",$I156="",$J156="")</formula>
    </cfRule>
  </conditionalFormatting>
  <conditionalFormatting sqref="AE156:AH156 AH155">
    <cfRule type="expression" dxfId="3621" priority="1226">
      <formula>AND($H155&lt;&gt;"",$I155&lt;&gt;"",$J155&lt;&gt;"")</formula>
    </cfRule>
    <cfRule type="expression" dxfId="3620" priority="1227">
      <formula>AND($H155&lt;&gt;"",$I155&lt;&gt;"",$J155="")</formula>
    </cfRule>
    <cfRule type="expression" dxfId="3619" priority="1228">
      <formula>AND($H155&lt;&gt;"",$I155="",$J155="")</formula>
    </cfRule>
  </conditionalFormatting>
  <conditionalFormatting sqref="AI155:AI156">
    <cfRule type="expression" dxfId="3618" priority="1223">
      <formula>AND($H155&lt;&gt;"",$I155&lt;&gt;"",$J155&lt;&gt;"")</formula>
    </cfRule>
    <cfRule type="expression" dxfId="3617" priority="1224">
      <formula>AND($H155&lt;&gt;"",$I155&lt;&gt;"",$J155="")</formula>
    </cfRule>
    <cfRule type="expression" dxfId="3616" priority="1225">
      <formula>AND($H155&lt;&gt;"",$I155="",$J155="")</formula>
    </cfRule>
  </conditionalFormatting>
  <conditionalFormatting sqref="H157:J160">
    <cfRule type="expression" dxfId="3615" priority="1220">
      <formula>AND($H157&lt;&gt;"",$I157&lt;&gt;"",$J157&lt;&gt;"")</formula>
    </cfRule>
    <cfRule type="expression" dxfId="3614" priority="1221">
      <formula>AND($H157&lt;&gt;"",$I157&lt;&gt;"",$J157="")</formula>
    </cfRule>
    <cfRule type="expression" dxfId="3613" priority="1222">
      <formula>AND($H157&lt;&gt;"",$I157="",$J157="")</formula>
    </cfRule>
  </conditionalFormatting>
  <conditionalFormatting sqref="X157:Z160 U157:U160">
    <cfRule type="expression" dxfId="3612" priority="1217">
      <formula>AND($H157&lt;&gt;"",$I157&lt;&gt;"",$J157&lt;&gt;"")</formula>
    </cfRule>
    <cfRule type="expression" dxfId="3611" priority="1218">
      <formula>AND($H157&lt;&gt;"",$I157&lt;&gt;"",$J157="")</formula>
    </cfRule>
    <cfRule type="expression" dxfId="3610" priority="1219">
      <formula>AND($H157&lt;&gt;"",$I157="",$J157="")</formula>
    </cfRule>
  </conditionalFormatting>
  <conditionalFormatting sqref="H157:H160">
    <cfRule type="expression" dxfId="3609" priority="1216">
      <formula>AND($H157&lt;&gt;"",$I157&lt;&gt;"")</formula>
    </cfRule>
  </conditionalFormatting>
  <conditionalFormatting sqref="I157:I160">
    <cfRule type="expression" dxfId="3608" priority="1215">
      <formula>AND($I157&lt;&gt;"",$J157&lt;&gt;"")</formula>
    </cfRule>
  </conditionalFormatting>
  <conditionalFormatting sqref="A157:A160">
    <cfRule type="containsBlanks" dxfId="3607" priority="1214">
      <formula>LEN(TRIM(A157))=0</formula>
    </cfRule>
  </conditionalFormatting>
  <conditionalFormatting sqref="AA157:AB160">
    <cfRule type="expression" dxfId="3606" priority="1211">
      <formula>AND($H157&lt;&gt;"",$I157&lt;&gt;"",$J157&lt;&gt;"")</formula>
    </cfRule>
    <cfRule type="expression" dxfId="3605" priority="1212">
      <formula>AND($H157&lt;&gt;"",$I157&lt;&gt;"",$J157="")</formula>
    </cfRule>
    <cfRule type="expression" dxfId="3604" priority="1213">
      <formula>AND($H157&lt;&gt;"",$I157="",$J157="")</formula>
    </cfRule>
  </conditionalFormatting>
  <conditionalFormatting sqref="AC157:AD160">
    <cfRule type="expression" dxfId="3603" priority="1208">
      <formula>AND($H157&lt;&gt;"",$I157&lt;&gt;"",$J157&lt;&gt;"")</formula>
    </cfRule>
    <cfRule type="expression" dxfId="3602" priority="1209">
      <formula>AND($H157&lt;&gt;"",$I157&lt;&gt;"",$J157="")</formula>
    </cfRule>
    <cfRule type="expression" dxfId="3601" priority="1210">
      <formula>AND($H157&lt;&gt;"",$I157="",$J157="")</formula>
    </cfRule>
  </conditionalFormatting>
  <conditionalFormatting sqref="AE157:AH160">
    <cfRule type="expression" dxfId="3600" priority="1205">
      <formula>AND($H157&lt;&gt;"",$I157&lt;&gt;"",$J157&lt;&gt;"")</formula>
    </cfRule>
    <cfRule type="expression" dxfId="3599" priority="1206">
      <formula>AND($H157&lt;&gt;"",$I157&lt;&gt;"",$J157="")</formula>
    </cfRule>
    <cfRule type="expression" dxfId="3598" priority="1207">
      <formula>AND($H157&lt;&gt;"",$I157="",$J157="")</formula>
    </cfRule>
  </conditionalFormatting>
  <conditionalFormatting sqref="AI157:AI160">
    <cfRule type="expression" dxfId="3597" priority="1202">
      <formula>AND($H157&lt;&gt;"",$I157&lt;&gt;"",$J157&lt;&gt;"")</formula>
    </cfRule>
    <cfRule type="expression" dxfId="3596" priority="1203">
      <formula>AND($H157&lt;&gt;"",$I157&lt;&gt;"",$J157="")</formula>
    </cfRule>
    <cfRule type="expression" dxfId="3595" priority="1204">
      <formula>AND($H157&lt;&gt;"",$I157="",$J157="")</formula>
    </cfRule>
  </conditionalFormatting>
  <conditionalFormatting sqref="H163:J165">
    <cfRule type="expression" dxfId="3594" priority="1199">
      <formula>AND($H163&lt;&gt;"",$I163&lt;&gt;"",$J163&lt;&gt;"")</formula>
    </cfRule>
    <cfRule type="expression" dxfId="3593" priority="1200">
      <formula>AND($H163&lt;&gt;"",$I163&lt;&gt;"",$J163="")</formula>
    </cfRule>
    <cfRule type="expression" dxfId="3592" priority="1201">
      <formula>AND($H163&lt;&gt;"",$I163="",$J163="")</formula>
    </cfRule>
  </conditionalFormatting>
  <conditionalFormatting sqref="X165:Z165 X164:AG164 U163:U165 X163:Z163">
    <cfRule type="expression" dxfId="3591" priority="1196">
      <formula>AND($H163&lt;&gt;"",$I163&lt;&gt;"",$J163&lt;&gt;"")</formula>
    </cfRule>
    <cfRule type="expression" dxfId="3590" priority="1197">
      <formula>AND($H163&lt;&gt;"",$I163&lt;&gt;"",$J163="")</formula>
    </cfRule>
    <cfRule type="expression" dxfId="3589" priority="1198">
      <formula>AND($H163&lt;&gt;"",$I163="",$J163="")</formula>
    </cfRule>
  </conditionalFormatting>
  <conditionalFormatting sqref="H163:H165">
    <cfRule type="expression" dxfId="3588" priority="1195">
      <formula>AND($H163&lt;&gt;"",$I163&lt;&gt;"")</formula>
    </cfRule>
  </conditionalFormatting>
  <conditionalFormatting sqref="I163:I165">
    <cfRule type="expression" dxfId="3587" priority="1194">
      <formula>AND($I163&lt;&gt;"",$J163&lt;&gt;"")</formula>
    </cfRule>
  </conditionalFormatting>
  <conditionalFormatting sqref="A163:A165">
    <cfRule type="containsBlanks" dxfId="3586" priority="1193">
      <formula>LEN(TRIM(A163))=0</formula>
    </cfRule>
  </conditionalFormatting>
  <conditionalFormatting sqref="AA165:AB165 AA163:AB163">
    <cfRule type="expression" dxfId="3585" priority="1190">
      <formula>AND($H163&lt;&gt;"",$I163&lt;&gt;"",$J163&lt;&gt;"")</formula>
    </cfRule>
    <cfRule type="expression" dxfId="3584" priority="1191">
      <formula>AND($H163&lt;&gt;"",$I163&lt;&gt;"",$J163="")</formula>
    </cfRule>
    <cfRule type="expression" dxfId="3583" priority="1192">
      <formula>AND($H163&lt;&gt;"",$I163="",$J163="")</formula>
    </cfRule>
  </conditionalFormatting>
  <conditionalFormatting sqref="AC165:AD165 AC163:AD163">
    <cfRule type="expression" dxfId="3582" priority="1187">
      <formula>AND($H163&lt;&gt;"",$I163&lt;&gt;"",$J163&lt;&gt;"")</formula>
    </cfRule>
    <cfRule type="expression" dxfId="3581" priority="1188">
      <formula>AND($H163&lt;&gt;"",$I163&lt;&gt;"",$J163="")</formula>
    </cfRule>
    <cfRule type="expression" dxfId="3580" priority="1189">
      <formula>AND($H163&lt;&gt;"",$I163="",$J163="")</formula>
    </cfRule>
  </conditionalFormatting>
  <conditionalFormatting sqref="AE165:AH165 AH164 AE163:AH163">
    <cfRule type="expression" dxfId="3579" priority="1184">
      <formula>AND($H163&lt;&gt;"",$I163&lt;&gt;"",$J163&lt;&gt;"")</formula>
    </cfRule>
    <cfRule type="expression" dxfId="3578" priority="1185">
      <formula>AND($H163&lt;&gt;"",$I163&lt;&gt;"",$J163="")</formula>
    </cfRule>
    <cfRule type="expression" dxfId="3577" priority="1186">
      <formula>AND($H163&lt;&gt;"",$I163="",$J163="")</formula>
    </cfRule>
  </conditionalFormatting>
  <conditionalFormatting sqref="AI163:AI165">
    <cfRule type="expression" dxfId="3576" priority="1181">
      <formula>AND($H163&lt;&gt;"",$I163&lt;&gt;"",$J163&lt;&gt;"")</formula>
    </cfRule>
    <cfRule type="expression" dxfId="3575" priority="1182">
      <formula>AND($H163&lt;&gt;"",$I163&lt;&gt;"",$J163="")</formula>
    </cfRule>
    <cfRule type="expression" dxfId="3574" priority="1183">
      <formula>AND($H163&lt;&gt;"",$I163="",$J163="")</formula>
    </cfRule>
  </conditionalFormatting>
  <conditionalFormatting sqref="H166:J169">
    <cfRule type="expression" dxfId="3573" priority="1178">
      <formula>AND($H166&lt;&gt;"",$I166&lt;&gt;"",$J166&lt;&gt;"")</formula>
    </cfRule>
    <cfRule type="expression" dxfId="3572" priority="1179">
      <formula>AND($H166&lt;&gt;"",$I166&lt;&gt;"",$J166="")</formula>
    </cfRule>
    <cfRule type="expression" dxfId="3571" priority="1180">
      <formula>AND($H166&lt;&gt;"",$I166="",$J166="")</formula>
    </cfRule>
  </conditionalFormatting>
  <conditionalFormatting sqref="X166:Z169 U166:U169">
    <cfRule type="expression" dxfId="3570" priority="1175">
      <formula>AND($H166&lt;&gt;"",$I166&lt;&gt;"",$J166&lt;&gt;"")</formula>
    </cfRule>
    <cfRule type="expression" dxfId="3569" priority="1176">
      <formula>AND($H166&lt;&gt;"",$I166&lt;&gt;"",$J166="")</formula>
    </cfRule>
    <cfRule type="expression" dxfId="3568" priority="1177">
      <formula>AND($H166&lt;&gt;"",$I166="",$J166="")</formula>
    </cfRule>
  </conditionalFormatting>
  <conditionalFormatting sqref="H166:H169">
    <cfRule type="expression" dxfId="3567" priority="1174">
      <formula>AND($H166&lt;&gt;"",$I166&lt;&gt;"")</formula>
    </cfRule>
  </conditionalFormatting>
  <conditionalFormatting sqref="I166:I169">
    <cfRule type="expression" dxfId="3566" priority="1173">
      <formula>AND($I166&lt;&gt;"",$J166&lt;&gt;"")</formula>
    </cfRule>
  </conditionalFormatting>
  <conditionalFormatting sqref="A166:A169">
    <cfRule type="containsBlanks" dxfId="3565" priority="1172">
      <formula>LEN(TRIM(A166))=0</formula>
    </cfRule>
  </conditionalFormatting>
  <conditionalFormatting sqref="AA166:AB169">
    <cfRule type="expression" dxfId="3564" priority="1169">
      <formula>AND($H166&lt;&gt;"",$I166&lt;&gt;"",$J166&lt;&gt;"")</formula>
    </cfRule>
    <cfRule type="expression" dxfId="3563" priority="1170">
      <formula>AND($H166&lt;&gt;"",$I166&lt;&gt;"",$J166="")</formula>
    </cfRule>
    <cfRule type="expression" dxfId="3562" priority="1171">
      <formula>AND($H166&lt;&gt;"",$I166="",$J166="")</formula>
    </cfRule>
  </conditionalFormatting>
  <conditionalFormatting sqref="AC166:AD169">
    <cfRule type="expression" dxfId="3561" priority="1166">
      <formula>AND($H166&lt;&gt;"",$I166&lt;&gt;"",$J166&lt;&gt;"")</formula>
    </cfRule>
    <cfRule type="expression" dxfId="3560" priority="1167">
      <formula>AND($H166&lt;&gt;"",$I166&lt;&gt;"",$J166="")</formula>
    </cfRule>
    <cfRule type="expression" dxfId="3559" priority="1168">
      <formula>AND($H166&lt;&gt;"",$I166="",$J166="")</formula>
    </cfRule>
  </conditionalFormatting>
  <conditionalFormatting sqref="AE166:AH169">
    <cfRule type="expression" dxfId="3558" priority="1163">
      <formula>AND($H166&lt;&gt;"",$I166&lt;&gt;"",$J166&lt;&gt;"")</formula>
    </cfRule>
    <cfRule type="expression" dxfId="3557" priority="1164">
      <formula>AND($H166&lt;&gt;"",$I166&lt;&gt;"",$J166="")</formula>
    </cfRule>
    <cfRule type="expression" dxfId="3556" priority="1165">
      <formula>AND($H166&lt;&gt;"",$I166="",$J166="")</formula>
    </cfRule>
  </conditionalFormatting>
  <conditionalFormatting sqref="AI166:AI169">
    <cfRule type="expression" dxfId="3555" priority="1160">
      <formula>AND($H166&lt;&gt;"",$I166&lt;&gt;"",$J166&lt;&gt;"")</formula>
    </cfRule>
    <cfRule type="expression" dxfId="3554" priority="1161">
      <formula>AND($H166&lt;&gt;"",$I166&lt;&gt;"",$J166="")</formula>
    </cfRule>
    <cfRule type="expression" dxfId="3553" priority="1162">
      <formula>AND($H166&lt;&gt;"",$I166="",$J166="")</formula>
    </cfRule>
  </conditionalFormatting>
  <conditionalFormatting sqref="H185:J185">
    <cfRule type="expression" dxfId="3552" priority="1157">
      <formula>AND($H185&lt;&gt;"",$I185&lt;&gt;"",$J185&lt;&gt;"")</formula>
    </cfRule>
    <cfRule type="expression" dxfId="3551" priority="1158">
      <formula>AND($H185&lt;&gt;"",$I185&lt;&gt;"",$J185="")</formula>
    </cfRule>
    <cfRule type="expression" dxfId="3550" priority="1159">
      <formula>AND($H185&lt;&gt;"",$I185="",$J185="")</formula>
    </cfRule>
  </conditionalFormatting>
  <conditionalFormatting sqref="U185 X185:Z185">
    <cfRule type="expression" dxfId="3549" priority="1154">
      <formula>AND($H185&lt;&gt;"",$I185&lt;&gt;"",$J185&lt;&gt;"")</formula>
    </cfRule>
    <cfRule type="expression" dxfId="3548" priority="1155">
      <formula>AND($H185&lt;&gt;"",$I185&lt;&gt;"",$J185="")</formula>
    </cfRule>
    <cfRule type="expression" dxfId="3547" priority="1156">
      <formula>AND($H185&lt;&gt;"",$I185="",$J185="")</formula>
    </cfRule>
  </conditionalFormatting>
  <conditionalFormatting sqref="H185">
    <cfRule type="expression" dxfId="3546" priority="1153">
      <formula>AND($H185&lt;&gt;"",$I185&lt;&gt;"")</formula>
    </cfRule>
  </conditionalFormatting>
  <conditionalFormatting sqref="I185">
    <cfRule type="expression" dxfId="3545" priority="1152">
      <formula>AND($I185&lt;&gt;"",$J185&lt;&gt;"")</formula>
    </cfRule>
  </conditionalFormatting>
  <conditionalFormatting sqref="A185">
    <cfRule type="containsBlanks" dxfId="3544" priority="1151">
      <formula>LEN(TRIM(A185))=0</formula>
    </cfRule>
  </conditionalFormatting>
  <conditionalFormatting sqref="AA185:AB185">
    <cfRule type="expression" dxfId="3543" priority="1148">
      <formula>AND($H185&lt;&gt;"",$I185&lt;&gt;"",$J185&lt;&gt;"")</formula>
    </cfRule>
    <cfRule type="expression" dxfId="3542" priority="1149">
      <formula>AND($H185&lt;&gt;"",$I185&lt;&gt;"",$J185="")</formula>
    </cfRule>
    <cfRule type="expression" dxfId="3541" priority="1150">
      <formula>AND($H185&lt;&gt;"",$I185="",$J185="")</formula>
    </cfRule>
  </conditionalFormatting>
  <conditionalFormatting sqref="AC185:AD185">
    <cfRule type="expression" dxfId="3540" priority="1145">
      <formula>AND($H185&lt;&gt;"",$I185&lt;&gt;"",$J185&lt;&gt;"")</formula>
    </cfRule>
    <cfRule type="expression" dxfId="3539" priority="1146">
      <formula>AND($H185&lt;&gt;"",$I185&lt;&gt;"",$J185="")</formula>
    </cfRule>
    <cfRule type="expression" dxfId="3538" priority="1147">
      <formula>AND($H185&lt;&gt;"",$I185="",$J185="")</formula>
    </cfRule>
  </conditionalFormatting>
  <conditionalFormatting sqref="AE185:AH185">
    <cfRule type="expression" dxfId="3537" priority="1142">
      <formula>AND($H185&lt;&gt;"",$I185&lt;&gt;"",$J185&lt;&gt;"")</formula>
    </cfRule>
    <cfRule type="expression" dxfId="3536" priority="1143">
      <formula>AND($H185&lt;&gt;"",$I185&lt;&gt;"",$J185="")</formula>
    </cfRule>
    <cfRule type="expression" dxfId="3535" priority="1144">
      <formula>AND($H185&lt;&gt;"",$I185="",$J185="")</formula>
    </cfRule>
  </conditionalFormatting>
  <conditionalFormatting sqref="AI185">
    <cfRule type="expression" dxfId="3534" priority="1139">
      <formula>AND($H185&lt;&gt;"",$I185&lt;&gt;"",$J185&lt;&gt;"")</formula>
    </cfRule>
    <cfRule type="expression" dxfId="3533" priority="1140">
      <formula>AND($H185&lt;&gt;"",$I185&lt;&gt;"",$J185="")</formula>
    </cfRule>
    <cfRule type="expression" dxfId="3532" priority="1141">
      <formula>AND($H185&lt;&gt;"",$I185="",$J185="")</formula>
    </cfRule>
  </conditionalFormatting>
  <conditionalFormatting sqref="H171:J172">
    <cfRule type="expression" dxfId="3531" priority="1136">
      <formula>AND($H171&lt;&gt;"",$I171&lt;&gt;"",$J171&lt;&gt;"")</formula>
    </cfRule>
    <cfRule type="expression" dxfId="3530" priority="1137">
      <formula>AND($H171&lt;&gt;"",$I171&lt;&gt;"",$J171="")</formula>
    </cfRule>
    <cfRule type="expression" dxfId="3529" priority="1138">
      <formula>AND($H171&lt;&gt;"",$I171="",$J171="")</formula>
    </cfRule>
  </conditionalFormatting>
  <conditionalFormatting sqref="X172:Z172 X171:AG171 U171:U172">
    <cfRule type="expression" dxfId="3528" priority="1133">
      <formula>AND($H171&lt;&gt;"",$I171&lt;&gt;"",$J171&lt;&gt;"")</formula>
    </cfRule>
    <cfRule type="expression" dxfId="3527" priority="1134">
      <formula>AND($H171&lt;&gt;"",$I171&lt;&gt;"",$J171="")</formula>
    </cfRule>
    <cfRule type="expression" dxfId="3526" priority="1135">
      <formula>AND($H171&lt;&gt;"",$I171="",$J171="")</formula>
    </cfRule>
  </conditionalFormatting>
  <conditionalFormatting sqref="H171:H172">
    <cfRule type="expression" dxfId="3525" priority="1132">
      <formula>AND($H171&lt;&gt;"",$I171&lt;&gt;"")</formula>
    </cfRule>
  </conditionalFormatting>
  <conditionalFormatting sqref="I171:I172">
    <cfRule type="expression" dxfId="3524" priority="1131">
      <formula>AND($I171&lt;&gt;"",$J171&lt;&gt;"")</formula>
    </cfRule>
  </conditionalFormatting>
  <conditionalFormatting sqref="A171:A172">
    <cfRule type="containsBlanks" dxfId="3523" priority="1130">
      <formula>LEN(TRIM(A171))=0</formula>
    </cfRule>
  </conditionalFormatting>
  <conditionalFormatting sqref="AA172:AB172">
    <cfRule type="expression" dxfId="3522" priority="1127">
      <formula>AND($H172&lt;&gt;"",$I172&lt;&gt;"",$J172&lt;&gt;"")</formula>
    </cfRule>
    <cfRule type="expression" dxfId="3521" priority="1128">
      <formula>AND($H172&lt;&gt;"",$I172&lt;&gt;"",$J172="")</formula>
    </cfRule>
    <cfRule type="expression" dxfId="3520" priority="1129">
      <formula>AND($H172&lt;&gt;"",$I172="",$J172="")</formula>
    </cfRule>
  </conditionalFormatting>
  <conditionalFormatting sqref="AC172:AD172">
    <cfRule type="expression" dxfId="3519" priority="1124">
      <formula>AND($H172&lt;&gt;"",$I172&lt;&gt;"",$J172&lt;&gt;"")</formula>
    </cfRule>
    <cfRule type="expression" dxfId="3518" priority="1125">
      <formula>AND($H172&lt;&gt;"",$I172&lt;&gt;"",$J172="")</formula>
    </cfRule>
    <cfRule type="expression" dxfId="3517" priority="1126">
      <formula>AND($H172&lt;&gt;"",$I172="",$J172="")</formula>
    </cfRule>
  </conditionalFormatting>
  <conditionalFormatting sqref="AE172:AH172 AH171">
    <cfRule type="expression" dxfId="3516" priority="1121">
      <formula>AND($H171&lt;&gt;"",$I171&lt;&gt;"",$J171&lt;&gt;"")</formula>
    </cfRule>
    <cfRule type="expression" dxfId="3515" priority="1122">
      <formula>AND($H171&lt;&gt;"",$I171&lt;&gt;"",$J171="")</formula>
    </cfRule>
    <cfRule type="expression" dxfId="3514" priority="1123">
      <formula>AND($H171&lt;&gt;"",$I171="",$J171="")</formula>
    </cfRule>
  </conditionalFormatting>
  <conditionalFormatting sqref="AI171:AI172">
    <cfRule type="expression" dxfId="3513" priority="1118">
      <formula>AND($H171&lt;&gt;"",$I171&lt;&gt;"",$J171&lt;&gt;"")</formula>
    </cfRule>
    <cfRule type="expression" dxfId="3512" priority="1119">
      <formula>AND($H171&lt;&gt;"",$I171&lt;&gt;"",$J171="")</formula>
    </cfRule>
    <cfRule type="expression" dxfId="3511" priority="1120">
      <formula>AND($H171&lt;&gt;"",$I171="",$J171="")</formula>
    </cfRule>
  </conditionalFormatting>
  <conditionalFormatting sqref="H173:J176">
    <cfRule type="expression" dxfId="3510" priority="1115">
      <formula>AND($H173&lt;&gt;"",$I173&lt;&gt;"",$J173&lt;&gt;"")</formula>
    </cfRule>
    <cfRule type="expression" dxfId="3509" priority="1116">
      <formula>AND($H173&lt;&gt;"",$I173&lt;&gt;"",$J173="")</formula>
    </cfRule>
    <cfRule type="expression" dxfId="3508" priority="1117">
      <formula>AND($H173&lt;&gt;"",$I173="",$J173="")</formula>
    </cfRule>
  </conditionalFormatting>
  <conditionalFormatting sqref="X173:Z176 U173:U176">
    <cfRule type="expression" dxfId="3507" priority="1112">
      <formula>AND($H173&lt;&gt;"",$I173&lt;&gt;"",$J173&lt;&gt;"")</formula>
    </cfRule>
    <cfRule type="expression" dxfId="3506" priority="1113">
      <formula>AND($H173&lt;&gt;"",$I173&lt;&gt;"",$J173="")</formula>
    </cfRule>
    <cfRule type="expression" dxfId="3505" priority="1114">
      <formula>AND($H173&lt;&gt;"",$I173="",$J173="")</formula>
    </cfRule>
  </conditionalFormatting>
  <conditionalFormatting sqref="H173:H176">
    <cfRule type="expression" dxfId="3504" priority="1111">
      <formula>AND($H173&lt;&gt;"",$I173&lt;&gt;"")</formula>
    </cfRule>
  </conditionalFormatting>
  <conditionalFormatting sqref="I173:I176">
    <cfRule type="expression" dxfId="3503" priority="1110">
      <formula>AND($I173&lt;&gt;"",$J173&lt;&gt;"")</formula>
    </cfRule>
  </conditionalFormatting>
  <conditionalFormatting sqref="A173:A176">
    <cfRule type="containsBlanks" dxfId="3502" priority="1109">
      <formula>LEN(TRIM(A173))=0</formula>
    </cfRule>
  </conditionalFormatting>
  <conditionalFormatting sqref="AA173:AB176">
    <cfRule type="expression" dxfId="3501" priority="1106">
      <formula>AND($H173&lt;&gt;"",$I173&lt;&gt;"",$J173&lt;&gt;"")</formula>
    </cfRule>
    <cfRule type="expression" dxfId="3500" priority="1107">
      <formula>AND($H173&lt;&gt;"",$I173&lt;&gt;"",$J173="")</formula>
    </cfRule>
    <cfRule type="expression" dxfId="3499" priority="1108">
      <formula>AND($H173&lt;&gt;"",$I173="",$J173="")</formula>
    </cfRule>
  </conditionalFormatting>
  <conditionalFormatting sqref="AC173:AD176">
    <cfRule type="expression" dxfId="3498" priority="1103">
      <formula>AND($H173&lt;&gt;"",$I173&lt;&gt;"",$J173&lt;&gt;"")</formula>
    </cfRule>
    <cfRule type="expression" dxfId="3497" priority="1104">
      <formula>AND($H173&lt;&gt;"",$I173&lt;&gt;"",$J173="")</formula>
    </cfRule>
    <cfRule type="expression" dxfId="3496" priority="1105">
      <formula>AND($H173&lt;&gt;"",$I173="",$J173="")</formula>
    </cfRule>
  </conditionalFormatting>
  <conditionalFormatting sqref="AE173:AH176">
    <cfRule type="expression" dxfId="3495" priority="1100">
      <formula>AND($H173&lt;&gt;"",$I173&lt;&gt;"",$J173&lt;&gt;"")</formula>
    </cfRule>
    <cfRule type="expression" dxfId="3494" priority="1101">
      <formula>AND($H173&lt;&gt;"",$I173&lt;&gt;"",$J173="")</formula>
    </cfRule>
    <cfRule type="expression" dxfId="3493" priority="1102">
      <formula>AND($H173&lt;&gt;"",$I173="",$J173="")</formula>
    </cfRule>
  </conditionalFormatting>
  <conditionalFormatting sqref="AI173:AI176">
    <cfRule type="expression" dxfId="3492" priority="1097">
      <formula>AND($H173&lt;&gt;"",$I173&lt;&gt;"",$J173&lt;&gt;"")</formula>
    </cfRule>
    <cfRule type="expression" dxfId="3491" priority="1098">
      <formula>AND($H173&lt;&gt;"",$I173&lt;&gt;"",$J173="")</formula>
    </cfRule>
    <cfRule type="expression" dxfId="3490" priority="1099">
      <formula>AND($H173&lt;&gt;"",$I173="",$J173="")</formula>
    </cfRule>
  </conditionalFormatting>
  <conditionalFormatting sqref="H178:J179">
    <cfRule type="expression" dxfId="3489" priority="1094">
      <formula>AND($H178&lt;&gt;"",$I178&lt;&gt;"",$J178&lt;&gt;"")</formula>
    </cfRule>
    <cfRule type="expression" dxfId="3488" priority="1095">
      <formula>AND($H178&lt;&gt;"",$I178&lt;&gt;"",$J178="")</formula>
    </cfRule>
    <cfRule type="expression" dxfId="3487" priority="1096">
      <formula>AND($H178&lt;&gt;"",$I178="",$J178="")</formula>
    </cfRule>
  </conditionalFormatting>
  <conditionalFormatting sqref="X179:Z179 X178:AG178 U178:U179">
    <cfRule type="expression" dxfId="3486" priority="1091">
      <formula>AND($H178&lt;&gt;"",$I178&lt;&gt;"",$J178&lt;&gt;"")</formula>
    </cfRule>
    <cfRule type="expression" dxfId="3485" priority="1092">
      <formula>AND($H178&lt;&gt;"",$I178&lt;&gt;"",$J178="")</formula>
    </cfRule>
    <cfRule type="expression" dxfId="3484" priority="1093">
      <formula>AND($H178&lt;&gt;"",$I178="",$J178="")</formula>
    </cfRule>
  </conditionalFormatting>
  <conditionalFormatting sqref="H178:H179">
    <cfRule type="expression" dxfId="3483" priority="1090">
      <formula>AND($H178&lt;&gt;"",$I178&lt;&gt;"")</formula>
    </cfRule>
  </conditionalFormatting>
  <conditionalFormatting sqref="I178:I179">
    <cfRule type="expression" dxfId="3482" priority="1089">
      <formula>AND($I178&lt;&gt;"",$J178&lt;&gt;"")</formula>
    </cfRule>
  </conditionalFormatting>
  <conditionalFormatting sqref="A178:A179">
    <cfRule type="containsBlanks" dxfId="3481" priority="1088">
      <formula>LEN(TRIM(A178))=0</formula>
    </cfRule>
  </conditionalFormatting>
  <conditionalFormatting sqref="AA179:AB179">
    <cfRule type="expression" dxfId="3480" priority="1085">
      <formula>AND($H179&lt;&gt;"",$I179&lt;&gt;"",$J179&lt;&gt;"")</formula>
    </cfRule>
    <cfRule type="expression" dxfId="3479" priority="1086">
      <formula>AND($H179&lt;&gt;"",$I179&lt;&gt;"",$J179="")</formula>
    </cfRule>
    <cfRule type="expression" dxfId="3478" priority="1087">
      <formula>AND($H179&lt;&gt;"",$I179="",$J179="")</formula>
    </cfRule>
  </conditionalFormatting>
  <conditionalFormatting sqref="AC179:AD179">
    <cfRule type="expression" dxfId="3477" priority="1082">
      <formula>AND($H179&lt;&gt;"",$I179&lt;&gt;"",$J179&lt;&gt;"")</formula>
    </cfRule>
    <cfRule type="expression" dxfId="3476" priority="1083">
      <formula>AND($H179&lt;&gt;"",$I179&lt;&gt;"",$J179="")</formula>
    </cfRule>
    <cfRule type="expression" dxfId="3475" priority="1084">
      <formula>AND($H179&lt;&gt;"",$I179="",$J179="")</formula>
    </cfRule>
  </conditionalFormatting>
  <conditionalFormatting sqref="AE179:AH179 AH178">
    <cfRule type="expression" dxfId="3474" priority="1079">
      <formula>AND($H178&lt;&gt;"",$I178&lt;&gt;"",$J178&lt;&gt;"")</formula>
    </cfRule>
    <cfRule type="expression" dxfId="3473" priority="1080">
      <formula>AND($H178&lt;&gt;"",$I178&lt;&gt;"",$J178="")</formula>
    </cfRule>
    <cfRule type="expression" dxfId="3472" priority="1081">
      <formula>AND($H178&lt;&gt;"",$I178="",$J178="")</formula>
    </cfRule>
  </conditionalFormatting>
  <conditionalFormatting sqref="AI178:AI179">
    <cfRule type="expression" dxfId="3471" priority="1076">
      <formula>AND($H178&lt;&gt;"",$I178&lt;&gt;"",$J178&lt;&gt;"")</formula>
    </cfRule>
    <cfRule type="expression" dxfId="3470" priority="1077">
      <formula>AND($H178&lt;&gt;"",$I178&lt;&gt;"",$J178="")</formula>
    </cfRule>
    <cfRule type="expression" dxfId="3469" priority="1078">
      <formula>AND($H178&lt;&gt;"",$I178="",$J178="")</formula>
    </cfRule>
  </conditionalFormatting>
  <conditionalFormatting sqref="H180:J183">
    <cfRule type="expression" dxfId="3468" priority="1073">
      <formula>AND($H180&lt;&gt;"",$I180&lt;&gt;"",$J180&lt;&gt;"")</formula>
    </cfRule>
    <cfRule type="expression" dxfId="3467" priority="1074">
      <formula>AND($H180&lt;&gt;"",$I180&lt;&gt;"",$J180="")</formula>
    </cfRule>
    <cfRule type="expression" dxfId="3466" priority="1075">
      <formula>AND($H180&lt;&gt;"",$I180="",$J180="")</formula>
    </cfRule>
  </conditionalFormatting>
  <conditionalFormatting sqref="X180:Z183 U180:U183">
    <cfRule type="expression" dxfId="3465" priority="1070">
      <formula>AND($H180&lt;&gt;"",$I180&lt;&gt;"",$J180&lt;&gt;"")</formula>
    </cfRule>
    <cfRule type="expression" dxfId="3464" priority="1071">
      <formula>AND($H180&lt;&gt;"",$I180&lt;&gt;"",$J180="")</formula>
    </cfRule>
    <cfRule type="expression" dxfId="3463" priority="1072">
      <formula>AND($H180&lt;&gt;"",$I180="",$J180="")</formula>
    </cfRule>
  </conditionalFormatting>
  <conditionalFormatting sqref="H180:H183">
    <cfRule type="expression" dxfId="3462" priority="1069">
      <formula>AND($H180&lt;&gt;"",$I180&lt;&gt;"")</formula>
    </cfRule>
  </conditionalFormatting>
  <conditionalFormatting sqref="I180:I183">
    <cfRule type="expression" dxfId="3461" priority="1068">
      <formula>AND($I180&lt;&gt;"",$J180&lt;&gt;"")</formula>
    </cfRule>
  </conditionalFormatting>
  <conditionalFormatting sqref="A180:A183">
    <cfRule type="containsBlanks" dxfId="3460" priority="1067">
      <formula>LEN(TRIM(A180))=0</formula>
    </cfRule>
  </conditionalFormatting>
  <conditionalFormatting sqref="AA180:AB183">
    <cfRule type="expression" dxfId="3459" priority="1064">
      <formula>AND($H180&lt;&gt;"",$I180&lt;&gt;"",$J180&lt;&gt;"")</formula>
    </cfRule>
    <cfRule type="expression" dxfId="3458" priority="1065">
      <formula>AND($H180&lt;&gt;"",$I180&lt;&gt;"",$J180="")</formula>
    </cfRule>
    <cfRule type="expression" dxfId="3457" priority="1066">
      <formula>AND($H180&lt;&gt;"",$I180="",$J180="")</formula>
    </cfRule>
  </conditionalFormatting>
  <conditionalFormatting sqref="AC180:AD183">
    <cfRule type="expression" dxfId="3456" priority="1061">
      <formula>AND($H180&lt;&gt;"",$I180&lt;&gt;"",$J180&lt;&gt;"")</formula>
    </cfRule>
    <cfRule type="expression" dxfId="3455" priority="1062">
      <formula>AND($H180&lt;&gt;"",$I180&lt;&gt;"",$J180="")</formula>
    </cfRule>
    <cfRule type="expression" dxfId="3454" priority="1063">
      <formula>AND($H180&lt;&gt;"",$I180="",$J180="")</formula>
    </cfRule>
  </conditionalFormatting>
  <conditionalFormatting sqref="AE180:AH183">
    <cfRule type="expression" dxfId="3453" priority="1058">
      <formula>AND($H180&lt;&gt;"",$I180&lt;&gt;"",$J180&lt;&gt;"")</formula>
    </cfRule>
    <cfRule type="expression" dxfId="3452" priority="1059">
      <formula>AND($H180&lt;&gt;"",$I180&lt;&gt;"",$J180="")</formula>
    </cfRule>
    <cfRule type="expression" dxfId="3451" priority="1060">
      <formula>AND($H180&lt;&gt;"",$I180="",$J180="")</formula>
    </cfRule>
  </conditionalFormatting>
  <conditionalFormatting sqref="AI180:AI183">
    <cfRule type="expression" dxfId="3450" priority="1055">
      <formula>AND($H180&lt;&gt;"",$I180&lt;&gt;"",$J180&lt;&gt;"")</formula>
    </cfRule>
    <cfRule type="expression" dxfId="3449" priority="1056">
      <formula>AND($H180&lt;&gt;"",$I180&lt;&gt;"",$J180="")</formula>
    </cfRule>
    <cfRule type="expression" dxfId="3448" priority="1057">
      <formula>AND($H180&lt;&gt;"",$I180="",$J180="")</formula>
    </cfRule>
  </conditionalFormatting>
  <conditionalFormatting sqref="H186:J188">
    <cfRule type="expression" dxfId="3447" priority="1052">
      <formula>AND($H186&lt;&gt;"",$I186&lt;&gt;"",$J186&lt;&gt;"")</formula>
    </cfRule>
    <cfRule type="expression" dxfId="3446" priority="1053">
      <formula>AND($H186&lt;&gt;"",$I186&lt;&gt;"",$J186="")</formula>
    </cfRule>
    <cfRule type="expression" dxfId="3445" priority="1054">
      <formula>AND($H186&lt;&gt;"",$I186="",$J186="")</formula>
    </cfRule>
  </conditionalFormatting>
  <conditionalFormatting sqref="X188:Z188 X187:AG187 U186:U188 X186:Z186">
    <cfRule type="expression" dxfId="3444" priority="1049">
      <formula>AND($H186&lt;&gt;"",$I186&lt;&gt;"",$J186&lt;&gt;"")</formula>
    </cfRule>
    <cfRule type="expression" dxfId="3443" priority="1050">
      <formula>AND($H186&lt;&gt;"",$I186&lt;&gt;"",$J186="")</formula>
    </cfRule>
    <cfRule type="expression" dxfId="3442" priority="1051">
      <formula>AND($H186&lt;&gt;"",$I186="",$J186="")</formula>
    </cfRule>
  </conditionalFormatting>
  <conditionalFormatting sqref="H186:H188">
    <cfRule type="expression" dxfId="3441" priority="1048">
      <formula>AND($H186&lt;&gt;"",$I186&lt;&gt;"")</formula>
    </cfRule>
  </conditionalFormatting>
  <conditionalFormatting sqref="I186:I188">
    <cfRule type="expression" dxfId="3440" priority="1047">
      <formula>AND($I186&lt;&gt;"",$J186&lt;&gt;"")</formula>
    </cfRule>
  </conditionalFormatting>
  <conditionalFormatting sqref="A186:A188">
    <cfRule type="containsBlanks" dxfId="3439" priority="1046">
      <formula>LEN(TRIM(A186))=0</formula>
    </cfRule>
  </conditionalFormatting>
  <conditionalFormatting sqref="AA188:AB188 AA186:AB186">
    <cfRule type="expression" dxfId="3438" priority="1043">
      <formula>AND($H186&lt;&gt;"",$I186&lt;&gt;"",$J186&lt;&gt;"")</formula>
    </cfRule>
    <cfRule type="expression" dxfId="3437" priority="1044">
      <formula>AND($H186&lt;&gt;"",$I186&lt;&gt;"",$J186="")</formula>
    </cfRule>
    <cfRule type="expression" dxfId="3436" priority="1045">
      <formula>AND($H186&lt;&gt;"",$I186="",$J186="")</formula>
    </cfRule>
  </conditionalFormatting>
  <conditionalFormatting sqref="AC188:AD188 AC186:AD186">
    <cfRule type="expression" dxfId="3435" priority="1040">
      <formula>AND($H186&lt;&gt;"",$I186&lt;&gt;"",$J186&lt;&gt;"")</formula>
    </cfRule>
    <cfRule type="expression" dxfId="3434" priority="1041">
      <formula>AND($H186&lt;&gt;"",$I186&lt;&gt;"",$J186="")</formula>
    </cfRule>
    <cfRule type="expression" dxfId="3433" priority="1042">
      <formula>AND($H186&lt;&gt;"",$I186="",$J186="")</formula>
    </cfRule>
  </conditionalFormatting>
  <conditionalFormatting sqref="AE188:AH188 AH187 AE186:AH186">
    <cfRule type="expression" dxfId="3432" priority="1037">
      <formula>AND($H186&lt;&gt;"",$I186&lt;&gt;"",$J186&lt;&gt;"")</formula>
    </cfRule>
    <cfRule type="expression" dxfId="3431" priority="1038">
      <formula>AND($H186&lt;&gt;"",$I186&lt;&gt;"",$J186="")</formula>
    </cfRule>
    <cfRule type="expression" dxfId="3430" priority="1039">
      <formula>AND($H186&lt;&gt;"",$I186="",$J186="")</formula>
    </cfRule>
  </conditionalFormatting>
  <conditionalFormatting sqref="AI186:AI188">
    <cfRule type="expression" dxfId="3429" priority="1034">
      <formula>AND($H186&lt;&gt;"",$I186&lt;&gt;"",$J186&lt;&gt;"")</formula>
    </cfRule>
    <cfRule type="expression" dxfId="3428" priority="1035">
      <formula>AND($H186&lt;&gt;"",$I186&lt;&gt;"",$J186="")</formula>
    </cfRule>
    <cfRule type="expression" dxfId="3427" priority="1036">
      <formula>AND($H186&lt;&gt;"",$I186="",$J186="")</formula>
    </cfRule>
  </conditionalFormatting>
  <conditionalFormatting sqref="H189:J192">
    <cfRule type="expression" dxfId="3426" priority="1031">
      <formula>AND($H189&lt;&gt;"",$I189&lt;&gt;"",$J189&lt;&gt;"")</formula>
    </cfRule>
    <cfRule type="expression" dxfId="3425" priority="1032">
      <formula>AND($H189&lt;&gt;"",$I189&lt;&gt;"",$J189="")</formula>
    </cfRule>
    <cfRule type="expression" dxfId="3424" priority="1033">
      <formula>AND($H189&lt;&gt;"",$I189="",$J189="")</formula>
    </cfRule>
  </conditionalFormatting>
  <conditionalFormatting sqref="X189:Z192 U189:U192">
    <cfRule type="expression" dxfId="3423" priority="1028">
      <formula>AND($H189&lt;&gt;"",$I189&lt;&gt;"",$J189&lt;&gt;"")</formula>
    </cfRule>
    <cfRule type="expression" dxfId="3422" priority="1029">
      <formula>AND($H189&lt;&gt;"",$I189&lt;&gt;"",$J189="")</formula>
    </cfRule>
    <cfRule type="expression" dxfId="3421" priority="1030">
      <formula>AND($H189&lt;&gt;"",$I189="",$J189="")</formula>
    </cfRule>
  </conditionalFormatting>
  <conditionalFormatting sqref="H189:H192">
    <cfRule type="expression" dxfId="3420" priority="1027">
      <formula>AND($H189&lt;&gt;"",$I189&lt;&gt;"")</formula>
    </cfRule>
  </conditionalFormatting>
  <conditionalFormatting sqref="I189:I192">
    <cfRule type="expression" dxfId="3419" priority="1026">
      <formula>AND($I189&lt;&gt;"",$J189&lt;&gt;"")</formula>
    </cfRule>
  </conditionalFormatting>
  <conditionalFormatting sqref="A189:A192">
    <cfRule type="containsBlanks" dxfId="3418" priority="1025">
      <formula>LEN(TRIM(A189))=0</formula>
    </cfRule>
  </conditionalFormatting>
  <conditionalFormatting sqref="AA189:AB192">
    <cfRule type="expression" dxfId="3417" priority="1022">
      <formula>AND($H189&lt;&gt;"",$I189&lt;&gt;"",$J189&lt;&gt;"")</formula>
    </cfRule>
    <cfRule type="expression" dxfId="3416" priority="1023">
      <formula>AND($H189&lt;&gt;"",$I189&lt;&gt;"",$J189="")</formula>
    </cfRule>
    <cfRule type="expression" dxfId="3415" priority="1024">
      <formula>AND($H189&lt;&gt;"",$I189="",$J189="")</formula>
    </cfRule>
  </conditionalFormatting>
  <conditionalFormatting sqref="AC189:AD192">
    <cfRule type="expression" dxfId="3414" priority="1019">
      <formula>AND($H189&lt;&gt;"",$I189&lt;&gt;"",$J189&lt;&gt;"")</formula>
    </cfRule>
    <cfRule type="expression" dxfId="3413" priority="1020">
      <formula>AND($H189&lt;&gt;"",$I189&lt;&gt;"",$J189="")</formula>
    </cfRule>
    <cfRule type="expression" dxfId="3412" priority="1021">
      <formula>AND($H189&lt;&gt;"",$I189="",$J189="")</formula>
    </cfRule>
  </conditionalFormatting>
  <conditionalFormatting sqref="AE189:AH192">
    <cfRule type="expression" dxfId="3411" priority="1016">
      <formula>AND($H189&lt;&gt;"",$I189&lt;&gt;"",$J189&lt;&gt;"")</formula>
    </cfRule>
    <cfRule type="expression" dxfId="3410" priority="1017">
      <formula>AND($H189&lt;&gt;"",$I189&lt;&gt;"",$J189="")</formula>
    </cfRule>
    <cfRule type="expression" dxfId="3409" priority="1018">
      <formula>AND($H189&lt;&gt;"",$I189="",$J189="")</formula>
    </cfRule>
  </conditionalFormatting>
  <conditionalFormatting sqref="AI189:AI192">
    <cfRule type="expression" dxfId="3408" priority="1013">
      <formula>AND($H189&lt;&gt;"",$I189&lt;&gt;"",$J189&lt;&gt;"")</formula>
    </cfRule>
    <cfRule type="expression" dxfId="3407" priority="1014">
      <formula>AND($H189&lt;&gt;"",$I189&lt;&gt;"",$J189="")</formula>
    </cfRule>
    <cfRule type="expression" dxfId="3406" priority="1015">
      <formula>AND($H189&lt;&gt;"",$I189="",$J189="")</formula>
    </cfRule>
  </conditionalFormatting>
  <conditionalFormatting sqref="H208:J208">
    <cfRule type="expression" dxfId="3405" priority="1010">
      <formula>AND($H208&lt;&gt;"",$I208&lt;&gt;"",$J208&lt;&gt;"")</formula>
    </cfRule>
    <cfRule type="expression" dxfId="3404" priority="1011">
      <formula>AND($H208&lt;&gt;"",$I208&lt;&gt;"",$J208="")</formula>
    </cfRule>
    <cfRule type="expression" dxfId="3403" priority="1012">
      <formula>AND($H208&lt;&gt;"",$I208="",$J208="")</formula>
    </cfRule>
  </conditionalFormatting>
  <conditionalFormatting sqref="U208 X208:Z208">
    <cfRule type="expression" dxfId="3402" priority="1007">
      <formula>AND($H208&lt;&gt;"",$I208&lt;&gt;"",$J208&lt;&gt;"")</formula>
    </cfRule>
    <cfRule type="expression" dxfId="3401" priority="1008">
      <formula>AND($H208&lt;&gt;"",$I208&lt;&gt;"",$J208="")</formula>
    </cfRule>
    <cfRule type="expression" dxfId="3400" priority="1009">
      <formula>AND($H208&lt;&gt;"",$I208="",$J208="")</formula>
    </cfRule>
  </conditionalFormatting>
  <conditionalFormatting sqref="H208">
    <cfRule type="expression" dxfId="3399" priority="1006">
      <formula>AND($H208&lt;&gt;"",$I208&lt;&gt;"")</formula>
    </cfRule>
  </conditionalFormatting>
  <conditionalFormatting sqref="I208">
    <cfRule type="expression" dxfId="3398" priority="1005">
      <formula>AND($I208&lt;&gt;"",$J208&lt;&gt;"")</formula>
    </cfRule>
  </conditionalFormatting>
  <conditionalFormatting sqref="A208">
    <cfRule type="containsBlanks" dxfId="3397" priority="1004">
      <formula>LEN(TRIM(A208))=0</formula>
    </cfRule>
  </conditionalFormatting>
  <conditionalFormatting sqref="AA208:AB208">
    <cfRule type="expression" dxfId="3396" priority="1001">
      <formula>AND($H208&lt;&gt;"",$I208&lt;&gt;"",$J208&lt;&gt;"")</formula>
    </cfRule>
    <cfRule type="expression" dxfId="3395" priority="1002">
      <formula>AND($H208&lt;&gt;"",$I208&lt;&gt;"",$J208="")</formula>
    </cfRule>
    <cfRule type="expression" dxfId="3394" priority="1003">
      <formula>AND($H208&lt;&gt;"",$I208="",$J208="")</formula>
    </cfRule>
  </conditionalFormatting>
  <conditionalFormatting sqref="AC208:AD208">
    <cfRule type="expression" dxfId="3393" priority="998">
      <formula>AND($H208&lt;&gt;"",$I208&lt;&gt;"",$J208&lt;&gt;"")</formula>
    </cfRule>
    <cfRule type="expression" dxfId="3392" priority="999">
      <formula>AND($H208&lt;&gt;"",$I208&lt;&gt;"",$J208="")</formula>
    </cfRule>
    <cfRule type="expression" dxfId="3391" priority="1000">
      <formula>AND($H208&lt;&gt;"",$I208="",$J208="")</formula>
    </cfRule>
  </conditionalFormatting>
  <conditionalFormatting sqref="AE208:AH208">
    <cfRule type="expression" dxfId="3390" priority="995">
      <formula>AND($H208&lt;&gt;"",$I208&lt;&gt;"",$J208&lt;&gt;"")</formula>
    </cfRule>
    <cfRule type="expression" dxfId="3389" priority="996">
      <formula>AND($H208&lt;&gt;"",$I208&lt;&gt;"",$J208="")</formula>
    </cfRule>
    <cfRule type="expression" dxfId="3388" priority="997">
      <formula>AND($H208&lt;&gt;"",$I208="",$J208="")</formula>
    </cfRule>
  </conditionalFormatting>
  <conditionalFormatting sqref="AI208">
    <cfRule type="expression" dxfId="3387" priority="992">
      <formula>AND($H208&lt;&gt;"",$I208&lt;&gt;"",$J208&lt;&gt;"")</formula>
    </cfRule>
    <cfRule type="expression" dxfId="3386" priority="993">
      <formula>AND($H208&lt;&gt;"",$I208&lt;&gt;"",$J208="")</formula>
    </cfRule>
    <cfRule type="expression" dxfId="3385" priority="994">
      <formula>AND($H208&lt;&gt;"",$I208="",$J208="")</formula>
    </cfRule>
  </conditionalFormatting>
  <conditionalFormatting sqref="H194:J195">
    <cfRule type="expression" dxfId="3384" priority="989">
      <formula>AND($H194&lt;&gt;"",$I194&lt;&gt;"",$J194&lt;&gt;"")</formula>
    </cfRule>
    <cfRule type="expression" dxfId="3383" priority="990">
      <formula>AND($H194&lt;&gt;"",$I194&lt;&gt;"",$J194="")</formula>
    </cfRule>
    <cfRule type="expression" dxfId="3382" priority="991">
      <formula>AND($H194&lt;&gt;"",$I194="",$J194="")</formula>
    </cfRule>
  </conditionalFormatting>
  <conditionalFormatting sqref="X195:Z195 X194:AG194 U194:U195">
    <cfRule type="expression" dxfId="3381" priority="986">
      <formula>AND($H194&lt;&gt;"",$I194&lt;&gt;"",$J194&lt;&gt;"")</formula>
    </cfRule>
    <cfRule type="expression" dxfId="3380" priority="987">
      <formula>AND($H194&lt;&gt;"",$I194&lt;&gt;"",$J194="")</formula>
    </cfRule>
    <cfRule type="expression" dxfId="3379" priority="988">
      <formula>AND($H194&lt;&gt;"",$I194="",$J194="")</formula>
    </cfRule>
  </conditionalFormatting>
  <conditionalFormatting sqref="H194:H195">
    <cfRule type="expression" dxfId="3378" priority="985">
      <formula>AND($H194&lt;&gt;"",$I194&lt;&gt;"")</formula>
    </cfRule>
  </conditionalFormatting>
  <conditionalFormatting sqref="I194:I195">
    <cfRule type="expression" dxfId="3377" priority="984">
      <formula>AND($I194&lt;&gt;"",$J194&lt;&gt;"")</formula>
    </cfRule>
  </conditionalFormatting>
  <conditionalFormatting sqref="A194:A195">
    <cfRule type="containsBlanks" dxfId="3376" priority="983">
      <formula>LEN(TRIM(A194))=0</formula>
    </cfRule>
  </conditionalFormatting>
  <conditionalFormatting sqref="AA195:AB195">
    <cfRule type="expression" dxfId="3375" priority="980">
      <formula>AND($H195&lt;&gt;"",$I195&lt;&gt;"",$J195&lt;&gt;"")</formula>
    </cfRule>
    <cfRule type="expression" dxfId="3374" priority="981">
      <formula>AND($H195&lt;&gt;"",$I195&lt;&gt;"",$J195="")</formula>
    </cfRule>
    <cfRule type="expression" dxfId="3373" priority="982">
      <formula>AND($H195&lt;&gt;"",$I195="",$J195="")</formula>
    </cfRule>
  </conditionalFormatting>
  <conditionalFormatting sqref="AC195:AD195">
    <cfRule type="expression" dxfId="3372" priority="977">
      <formula>AND($H195&lt;&gt;"",$I195&lt;&gt;"",$J195&lt;&gt;"")</formula>
    </cfRule>
    <cfRule type="expression" dxfId="3371" priority="978">
      <formula>AND($H195&lt;&gt;"",$I195&lt;&gt;"",$J195="")</formula>
    </cfRule>
    <cfRule type="expression" dxfId="3370" priority="979">
      <formula>AND($H195&lt;&gt;"",$I195="",$J195="")</formula>
    </cfRule>
  </conditionalFormatting>
  <conditionalFormatting sqref="AE195:AH195 AH194">
    <cfRule type="expression" dxfId="3369" priority="974">
      <formula>AND($H194&lt;&gt;"",$I194&lt;&gt;"",$J194&lt;&gt;"")</formula>
    </cfRule>
    <cfRule type="expression" dxfId="3368" priority="975">
      <formula>AND($H194&lt;&gt;"",$I194&lt;&gt;"",$J194="")</formula>
    </cfRule>
    <cfRule type="expression" dxfId="3367" priority="976">
      <formula>AND($H194&lt;&gt;"",$I194="",$J194="")</formula>
    </cfRule>
  </conditionalFormatting>
  <conditionalFormatting sqref="AI194:AI195">
    <cfRule type="expression" dxfId="3366" priority="971">
      <formula>AND($H194&lt;&gt;"",$I194&lt;&gt;"",$J194&lt;&gt;"")</formula>
    </cfRule>
    <cfRule type="expression" dxfId="3365" priority="972">
      <formula>AND($H194&lt;&gt;"",$I194&lt;&gt;"",$J194="")</formula>
    </cfRule>
    <cfRule type="expression" dxfId="3364" priority="973">
      <formula>AND($H194&lt;&gt;"",$I194="",$J194="")</formula>
    </cfRule>
  </conditionalFormatting>
  <conditionalFormatting sqref="H196:J199">
    <cfRule type="expression" dxfId="3363" priority="968">
      <formula>AND($H196&lt;&gt;"",$I196&lt;&gt;"",$J196&lt;&gt;"")</formula>
    </cfRule>
    <cfRule type="expression" dxfId="3362" priority="969">
      <formula>AND($H196&lt;&gt;"",$I196&lt;&gt;"",$J196="")</formula>
    </cfRule>
    <cfRule type="expression" dxfId="3361" priority="970">
      <formula>AND($H196&lt;&gt;"",$I196="",$J196="")</formula>
    </cfRule>
  </conditionalFormatting>
  <conditionalFormatting sqref="X196:Z199 U196:U199">
    <cfRule type="expression" dxfId="3360" priority="965">
      <formula>AND($H196&lt;&gt;"",$I196&lt;&gt;"",$J196&lt;&gt;"")</formula>
    </cfRule>
    <cfRule type="expression" dxfId="3359" priority="966">
      <formula>AND($H196&lt;&gt;"",$I196&lt;&gt;"",$J196="")</formula>
    </cfRule>
    <cfRule type="expression" dxfId="3358" priority="967">
      <formula>AND($H196&lt;&gt;"",$I196="",$J196="")</formula>
    </cfRule>
  </conditionalFormatting>
  <conditionalFormatting sqref="H196:H199">
    <cfRule type="expression" dxfId="3357" priority="964">
      <formula>AND($H196&lt;&gt;"",$I196&lt;&gt;"")</formula>
    </cfRule>
  </conditionalFormatting>
  <conditionalFormatting sqref="I196:I199">
    <cfRule type="expression" dxfId="3356" priority="963">
      <formula>AND($I196&lt;&gt;"",$J196&lt;&gt;"")</formula>
    </cfRule>
  </conditionalFormatting>
  <conditionalFormatting sqref="A196:A199">
    <cfRule type="containsBlanks" dxfId="3355" priority="962">
      <formula>LEN(TRIM(A196))=0</formula>
    </cfRule>
  </conditionalFormatting>
  <conditionalFormatting sqref="AA196:AB199">
    <cfRule type="expression" dxfId="3354" priority="959">
      <formula>AND($H196&lt;&gt;"",$I196&lt;&gt;"",$J196&lt;&gt;"")</formula>
    </cfRule>
    <cfRule type="expression" dxfId="3353" priority="960">
      <formula>AND($H196&lt;&gt;"",$I196&lt;&gt;"",$J196="")</formula>
    </cfRule>
    <cfRule type="expression" dxfId="3352" priority="961">
      <formula>AND($H196&lt;&gt;"",$I196="",$J196="")</formula>
    </cfRule>
  </conditionalFormatting>
  <conditionalFormatting sqref="AC196:AD199">
    <cfRule type="expression" dxfId="3351" priority="956">
      <formula>AND($H196&lt;&gt;"",$I196&lt;&gt;"",$J196&lt;&gt;"")</formula>
    </cfRule>
    <cfRule type="expression" dxfId="3350" priority="957">
      <formula>AND($H196&lt;&gt;"",$I196&lt;&gt;"",$J196="")</formula>
    </cfRule>
    <cfRule type="expression" dxfId="3349" priority="958">
      <formula>AND($H196&lt;&gt;"",$I196="",$J196="")</formula>
    </cfRule>
  </conditionalFormatting>
  <conditionalFormatting sqref="AE196:AH199">
    <cfRule type="expression" dxfId="3348" priority="953">
      <formula>AND($H196&lt;&gt;"",$I196&lt;&gt;"",$J196&lt;&gt;"")</formula>
    </cfRule>
    <cfRule type="expression" dxfId="3347" priority="954">
      <formula>AND($H196&lt;&gt;"",$I196&lt;&gt;"",$J196="")</formula>
    </cfRule>
    <cfRule type="expression" dxfId="3346" priority="955">
      <formula>AND($H196&lt;&gt;"",$I196="",$J196="")</formula>
    </cfRule>
  </conditionalFormatting>
  <conditionalFormatting sqref="AI196:AI199">
    <cfRule type="expression" dxfId="3345" priority="950">
      <formula>AND($H196&lt;&gt;"",$I196&lt;&gt;"",$J196&lt;&gt;"")</formula>
    </cfRule>
    <cfRule type="expression" dxfId="3344" priority="951">
      <formula>AND($H196&lt;&gt;"",$I196&lt;&gt;"",$J196="")</formula>
    </cfRule>
    <cfRule type="expression" dxfId="3343" priority="952">
      <formula>AND($H196&lt;&gt;"",$I196="",$J196="")</formula>
    </cfRule>
  </conditionalFormatting>
  <conditionalFormatting sqref="H201:J202">
    <cfRule type="expression" dxfId="3342" priority="947">
      <formula>AND($H201&lt;&gt;"",$I201&lt;&gt;"",$J201&lt;&gt;"")</formula>
    </cfRule>
    <cfRule type="expression" dxfId="3341" priority="948">
      <formula>AND($H201&lt;&gt;"",$I201&lt;&gt;"",$J201="")</formula>
    </cfRule>
    <cfRule type="expression" dxfId="3340" priority="949">
      <formula>AND($H201&lt;&gt;"",$I201="",$J201="")</formula>
    </cfRule>
  </conditionalFormatting>
  <conditionalFormatting sqref="X202:Z202 X201:AG201 U201:U202">
    <cfRule type="expression" dxfId="3339" priority="944">
      <formula>AND($H201&lt;&gt;"",$I201&lt;&gt;"",$J201&lt;&gt;"")</formula>
    </cfRule>
    <cfRule type="expression" dxfId="3338" priority="945">
      <formula>AND($H201&lt;&gt;"",$I201&lt;&gt;"",$J201="")</formula>
    </cfRule>
    <cfRule type="expression" dxfId="3337" priority="946">
      <formula>AND($H201&lt;&gt;"",$I201="",$J201="")</formula>
    </cfRule>
  </conditionalFormatting>
  <conditionalFormatting sqref="H201:H202">
    <cfRule type="expression" dxfId="3336" priority="943">
      <formula>AND($H201&lt;&gt;"",$I201&lt;&gt;"")</formula>
    </cfRule>
  </conditionalFormatting>
  <conditionalFormatting sqref="I201:I202">
    <cfRule type="expression" dxfId="3335" priority="942">
      <formula>AND($I201&lt;&gt;"",$J201&lt;&gt;"")</formula>
    </cfRule>
  </conditionalFormatting>
  <conditionalFormatting sqref="A201:A202">
    <cfRule type="containsBlanks" dxfId="3334" priority="941">
      <formula>LEN(TRIM(A201))=0</formula>
    </cfRule>
  </conditionalFormatting>
  <conditionalFormatting sqref="AA202:AB202">
    <cfRule type="expression" dxfId="3333" priority="938">
      <formula>AND($H202&lt;&gt;"",$I202&lt;&gt;"",$J202&lt;&gt;"")</formula>
    </cfRule>
    <cfRule type="expression" dxfId="3332" priority="939">
      <formula>AND($H202&lt;&gt;"",$I202&lt;&gt;"",$J202="")</formula>
    </cfRule>
    <cfRule type="expression" dxfId="3331" priority="940">
      <formula>AND($H202&lt;&gt;"",$I202="",$J202="")</formula>
    </cfRule>
  </conditionalFormatting>
  <conditionalFormatting sqref="AC202:AD202">
    <cfRule type="expression" dxfId="3330" priority="935">
      <formula>AND($H202&lt;&gt;"",$I202&lt;&gt;"",$J202&lt;&gt;"")</formula>
    </cfRule>
    <cfRule type="expression" dxfId="3329" priority="936">
      <formula>AND($H202&lt;&gt;"",$I202&lt;&gt;"",$J202="")</formula>
    </cfRule>
    <cfRule type="expression" dxfId="3328" priority="937">
      <formula>AND($H202&lt;&gt;"",$I202="",$J202="")</formula>
    </cfRule>
  </conditionalFormatting>
  <conditionalFormatting sqref="AE202:AH202 AH201">
    <cfRule type="expression" dxfId="3327" priority="932">
      <formula>AND($H201&lt;&gt;"",$I201&lt;&gt;"",$J201&lt;&gt;"")</formula>
    </cfRule>
    <cfRule type="expression" dxfId="3326" priority="933">
      <formula>AND($H201&lt;&gt;"",$I201&lt;&gt;"",$J201="")</formula>
    </cfRule>
    <cfRule type="expression" dxfId="3325" priority="934">
      <formula>AND($H201&lt;&gt;"",$I201="",$J201="")</formula>
    </cfRule>
  </conditionalFormatting>
  <conditionalFormatting sqref="AI201:AI202">
    <cfRule type="expression" dxfId="3324" priority="929">
      <formula>AND($H201&lt;&gt;"",$I201&lt;&gt;"",$J201&lt;&gt;"")</formula>
    </cfRule>
    <cfRule type="expression" dxfId="3323" priority="930">
      <formula>AND($H201&lt;&gt;"",$I201&lt;&gt;"",$J201="")</formula>
    </cfRule>
    <cfRule type="expression" dxfId="3322" priority="931">
      <formula>AND($H201&lt;&gt;"",$I201="",$J201="")</formula>
    </cfRule>
  </conditionalFormatting>
  <conditionalFormatting sqref="H203:J206">
    <cfRule type="expression" dxfId="3321" priority="926">
      <formula>AND($H203&lt;&gt;"",$I203&lt;&gt;"",$J203&lt;&gt;"")</formula>
    </cfRule>
    <cfRule type="expression" dxfId="3320" priority="927">
      <formula>AND($H203&lt;&gt;"",$I203&lt;&gt;"",$J203="")</formula>
    </cfRule>
    <cfRule type="expression" dxfId="3319" priority="928">
      <formula>AND($H203&lt;&gt;"",$I203="",$J203="")</formula>
    </cfRule>
  </conditionalFormatting>
  <conditionalFormatting sqref="X203:Z206 U203:U206">
    <cfRule type="expression" dxfId="3318" priority="923">
      <formula>AND($H203&lt;&gt;"",$I203&lt;&gt;"",$J203&lt;&gt;"")</formula>
    </cfRule>
    <cfRule type="expression" dxfId="3317" priority="924">
      <formula>AND($H203&lt;&gt;"",$I203&lt;&gt;"",$J203="")</formula>
    </cfRule>
    <cfRule type="expression" dxfId="3316" priority="925">
      <formula>AND($H203&lt;&gt;"",$I203="",$J203="")</formula>
    </cfRule>
  </conditionalFormatting>
  <conditionalFormatting sqref="H203:H206">
    <cfRule type="expression" dxfId="3315" priority="922">
      <formula>AND($H203&lt;&gt;"",$I203&lt;&gt;"")</formula>
    </cfRule>
  </conditionalFormatting>
  <conditionalFormatting sqref="I203:I206">
    <cfRule type="expression" dxfId="3314" priority="921">
      <formula>AND($I203&lt;&gt;"",$J203&lt;&gt;"")</formula>
    </cfRule>
  </conditionalFormatting>
  <conditionalFormatting sqref="A203:A206">
    <cfRule type="containsBlanks" dxfId="3313" priority="920">
      <formula>LEN(TRIM(A203))=0</formula>
    </cfRule>
  </conditionalFormatting>
  <conditionalFormatting sqref="AA203:AB206">
    <cfRule type="expression" dxfId="3312" priority="917">
      <formula>AND($H203&lt;&gt;"",$I203&lt;&gt;"",$J203&lt;&gt;"")</formula>
    </cfRule>
    <cfRule type="expression" dxfId="3311" priority="918">
      <formula>AND($H203&lt;&gt;"",$I203&lt;&gt;"",$J203="")</formula>
    </cfRule>
    <cfRule type="expression" dxfId="3310" priority="919">
      <formula>AND($H203&lt;&gt;"",$I203="",$J203="")</formula>
    </cfRule>
  </conditionalFormatting>
  <conditionalFormatting sqref="AC203:AD206">
    <cfRule type="expression" dxfId="3309" priority="914">
      <formula>AND($H203&lt;&gt;"",$I203&lt;&gt;"",$J203&lt;&gt;"")</formula>
    </cfRule>
    <cfRule type="expression" dxfId="3308" priority="915">
      <formula>AND($H203&lt;&gt;"",$I203&lt;&gt;"",$J203="")</formula>
    </cfRule>
    <cfRule type="expression" dxfId="3307" priority="916">
      <formula>AND($H203&lt;&gt;"",$I203="",$J203="")</formula>
    </cfRule>
  </conditionalFormatting>
  <conditionalFormatting sqref="AE203:AH206">
    <cfRule type="expression" dxfId="3306" priority="911">
      <formula>AND($H203&lt;&gt;"",$I203&lt;&gt;"",$J203&lt;&gt;"")</formula>
    </cfRule>
    <cfRule type="expression" dxfId="3305" priority="912">
      <formula>AND($H203&lt;&gt;"",$I203&lt;&gt;"",$J203="")</formula>
    </cfRule>
    <cfRule type="expression" dxfId="3304" priority="913">
      <formula>AND($H203&lt;&gt;"",$I203="",$J203="")</formula>
    </cfRule>
  </conditionalFormatting>
  <conditionalFormatting sqref="AI203:AI206">
    <cfRule type="expression" dxfId="3303" priority="908">
      <formula>AND($H203&lt;&gt;"",$I203&lt;&gt;"",$J203&lt;&gt;"")</formula>
    </cfRule>
    <cfRule type="expression" dxfId="3302" priority="909">
      <formula>AND($H203&lt;&gt;"",$I203&lt;&gt;"",$J203="")</formula>
    </cfRule>
    <cfRule type="expression" dxfId="3301" priority="910">
      <formula>AND($H203&lt;&gt;"",$I203="",$J203="")</formula>
    </cfRule>
  </conditionalFormatting>
  <conditionalFormatting sqref="H209:J211">
    <cfRule type="expression" dxfId="3300" priority="905">
      <formula>AND($H209&lt;&gt;"",$I209&lt;&gt;"",$J209&lt;&gt;"")</formula>
    </cfRule>
    <cfRule type="expression" dxfId="3299" priority="906">
      <formula>AND($H209&lt;&gt;"",$I209&lt;&gt;"",$J209="")</formula>
    </cfRule>
    <cfRule type="expression" dxfId="3298" priority="907">
      <formula>AND($H209&lt;&gt;"",$I209="",$J209="")</formula>
    </cfRule>
  </conditionalFormatting>
  <conditionalFormatting sqref="X211:Z211 X210:AG210 U209:U211 X209:Z209">
    <cfRule type="expression" dxfId="3297" priority="902">
      <formula>AND($H209&lt;&gt;"",$I209&lt;&gt;"",$J209&lt;&gt;"")</formula>
    </cfRule>
    <cfRule type="expression" dxfId="3296" priority="903">
      <formula>AND($H209&lt;&gt;"",$I209&lt;&gt;"",$J209="")</formula>
    </cfRule>
    <cfRule type="expression" dxfId="3295" priority="904">
      <formula>AND($H209&lt;&gt;"",$I209="",$J209="")</formula>
    </cfRule>
  </conditionalFormatting>
  <conditionalFormatting sqref="H209:H211">
    <cfRule type="expression" dxfId="3294" priority="901">
      <formula>AND($H209&lt;&gt;"",$I209&lt;&gt;"")</formula>
    </cfRule>
  </conditionalFormatting>
  <conditionalFormatting sqref="I209:I211">
    <cfRule type="expression" dxfId="3293" priority="900">
      <formula>AND($I209&lt;&gt;"",$J209&lt;&gt;"")</formula>
    </cfRule>
  </conditionalFormatting>
  <conditionalFormatting sqref="A209:A211">
    <cfRule type="containsBlanks" dxfId="3292" priority="899">
      <formula>LEN(TRIM(A209))=0</formula>
    </cfRule>
  </conditionalFormatting>
  <conditionalFormatting sqref="AA211:AB211 AA209:AB209">
    <cfRule type="expression" dxfId="3291" priority="896">
      <formula>AND($H209&lt;&gt;"",$I209&lt;&gt;"",$J209&lt;&gt;"")</formula>
    </cfRule>
    <cfRule type="expression" dxfId="3290" priority="897">
      <formula>AND($H209&lt;&gt;"",$I209&lt;&gt;"",$J209="")</formula>
    </cfRule>
    <cfRule type="expression" dxfId="3289" priority="898">
      <formula>AND($H209&lt;&gt;"",$I209="",$J209="")</formula>
    </cfRule>
  </conditionalFormatting>
  <conditionalFormatting sqref="AC211:AD211 AC209:AD209">
    <cfRule type="expression" dxfId="3288" priority="893">
      <formula>AND($H209&lt;&gt;"",$I209&lt;&gt;"",$J209&lt;&gt;"")</formula>
    </cfRule>
    <cfRule type="expression" dxfId="3287" priority="894">
      <formula>AND($H209&lt;&gt;"",$I209&lt;&gt;"",$J209="")</formula>
    </cfRule>
    <cfRule type="expression" dxfId="3286" priority="895">
      <formula>AND($H209&lt;&gt;"",$I209="",$J209="")</formula>
    </cfRule>
  </conditionalFormatting>
  <conditionalFormatting sqref="AE211:AH211 AH210 AE209:AH209">
    <cfRule type="expression" dxfId="3285" priority="890">
      <formula>AND($H209&lt;&gt;"",$I209&lt;&gt;"",$J209&lt;&gt;"")</formula>
    </cfRule>
    <cfRule type="expression" dxfId="3284" priority="891">
      <formula>AND($H209&lt;&gt;"",$I209&lt;&gt;"",$J209="")</formula>
    </cfRule>
    <cfRule type="expression" dxfId="3283" priority="892">
      <formula>AND($H209&lt;&gt;"",$I209="",$J209="")</formula>
    </cfRule>
  </conditionalFormatting>
  <conditionalFormatting sqref="AI209:AI211">
    <cfRule type="expression" dxfId="3282" priority="887">
      <formula>AND($H209&lt;&gt;"",$I209&lt;&gt;"",$J209&lt;&gt;"")</formula>
    </cfRule>
    <cfRule type="expression" dxfId="3281" priority="888">
      <formula>AND($H209&lt;&gt;"",$I209&lt;&gt;"",$J209="")</formula>
    </cfRule>
    <cfRule type="expression" dxfId="3280" priority="889">
      <formula>AND($H209&lt;&gt;"",$I209="",$J209="")</formula>
    </cfRule>
  </conditionalFormatting>
  <conditionalFormatting sqref="H212:J215">
    <cfRule type="expression" dxfId="3279" priority="884">
      <formula>AND($H212&lt;&gt;"",$I212&lt;&gt;"",$J212&lt;&gt;"")</formula>
    </cfRule>
    <cfRule type="expression" dxfId="3278" priority="885">
      <formula>AND($H212&lt;&gt;"",$I212&lt;&gt;"",$J212="")</formula>
    </cfRule>
    <cfRule type="expression" dxfId="3277" priority="886">
      <formula>AND($H212&lt;&gt;"",$I212="",$J212="")</formula>
    </cfRule>
  </conditionalFormatting>
  <conditionalFormatting sqref="X212:Z215 U212:U215">
    <cfRule type="expression" dxfId="3276" priority="881">
      <formula>AND($H212&lt;&gt;"",$I212&lt;&gt;"",$J212&lt;&gt;"")</formula>
    </cfRule>
    <cfRule type="expression" dxfId="3275" priority="882">
      <formula>AND($H212&lt;&gt;"",$I212&lt;&gt;"",$J212="")</formula>
    </cfRule>
    <cfRule type="expression" dxfId="3274" priority="883">
      <formula>AND($H212&lt;&gt;"",$I212="",$J212="")</formula>
    </cfRule>
  </conditionalFormatting>
  <conditionalFormatting sqref="H212:H215">
    <cfRule type="expression" dxfId="3273" priority="880">
      <formula>AND($H212&lt;&gt;"",$I212&lt;&gt;"")</formula>
    </cfRule>
  </conditionalFormatting>
  <conditionalFormatting sqref="I212:I215">
    <cfRule type="expression" dxfId="3272" priority="879">
      <formula>AND($I212&lt;&gt;"",$J212&lt;&gt;"")</formula>
    </cfRule>
  </conditionalFormatting>
  <conditionalFormatting sqref="A212:A215">
    <cfRule type="containsBlanks" dxfId="3271" priority="878">
      <formula>LEN(TRIM(A212))=0</formula>
    </cfRule>
  </conditionalFormatting>
  <conditionalFormatting sqref="AA212:AB215">
    <cfRule type="expression" dxfId="3270" priority="875">
      <formula>AND($H212&lt;&gt;"",$I212&lt;&gt;"",$J212&lt;&gt;"")</formula>
    </cfRule>
    <cfRule type="expression" dxfId="3269" priority="876">
      <formula>AND($H212&lt;&gt;"",$I212&lt;&gt;"",$J212="")</formula>
    </cfRule>
    <cfRule type="expression" dxfId="3268" priority="877">
      <formula>AND($H212&lt;&gt;"",$I212="",$J212="")</formula>
    </cfRule>
  </conditionalFormatting>
  <conditionalFormatting sqref="AC212:AD215">
    <cfRule type="expression" dxfId="3267" priority="872">
      <formula>AND($H212&lt;&gt;"",$I212&lt;&gt;"",$J212&lt;&gt;"")</formula>
    </cfRule>
    <cfRule type="expression" dxfId="3266" priority="873">
      <formula>AND($H212&lt;&gt;"",$I212&lt;&gt;"",$J212="")</formula>
    </cfRule>
    <cfRule type="expression" dxfId="3265" priority="874">
      <formula>AND($H212&lt;&gt;"",$I212="",$J212="")</formula>
    </cfRule>
  </conditionalFormatting>
  <conditionalFormatting sqref="AE212:AH215">
    <cfRule type="expression" dxfId="3264" priority="869">
      <formula>AND($H212&lt;&gt;"",$I212&lt;&gt;"",$J212&lt;&gt;"")</formula>
    </cfRule>
    <cfRule type="expression" dxfId="3263" priority="870">
      <formula>AND($H212&lt;&gt;"",$I212&lt;&gt;"",$J212="")</formula>
    </cfRule>
    <cfRule type="expression" dxfId="3262" priority="871">
      <formula>AND($H212&lt;&gt;"",$I212="",$J212="")</formula>
    </cfRule>
  </conditionalFormatting>
  <conditionalFormatting sqref="AI212:AI215">
    <cfRule type="expression" dxfId="3261" priority="866">
      <formula>AND($H212&lt;&gt;"",$I212&lt;&gt;"",$J212&lt;&gt;"")</formula>
    </cfRule>
    <cfRule type="expression" dxfId="3260" priority="867">
      <formula>AND($H212&lt;&gt;"",$I212&lt;&gt;"",$J212="")</formula>
    </cfRule>
    <cfRule type="expression" dxfId="3259" priority="868">
      <formula>AND($H212&lt;&gt;"",$I212="",$J212="")</formula>
    </cfRule>
  </conditionalFormatting>
  <conditionalFormatting sqref="H231:J231">
    <cfRule type="expression" dxfId="3258" priority="863">
      <formula>AND($H231&lt;&gt;"",$I231&lt;&gt;"",$J231&lt;&gt;"")</formula>
    </cfRule>
    <cfRule type="expression" dxfId="3257" priority="864">
      <formula>AND($H231&lt;&gt;"",$I231&lt;&gt;"",$J231="")</formula>
    </cfRule>
    <cfRule type="expression" dxfId="3256" priority="865">
      <formula>AND($H231&lt;&gt;"",$I231="",$J231="")</formula>
    </cfRule>
  </conditionalFormatting>
  <conditionalFormatting sqref="U231 X231:Z231">
    <cfRule type="expression" dxfId="3255" priority="860">
      <formula>AND($H231&lt;&gt;"",$I231&lt;&gt;"",$J231&lt;&gt;"")</formula>
    </cfRule>
    <cfRule type="expression" dxfId="3254" priority="861">
      <formula>AND($H231&lt;&gt;"",$I231&lt;&gt;"",$J231="")</formula>
    </cfRule>
    <cfRule type="expression" dxfId="3253" priority="862">
      <formula>AND($H231&lt;&gt;"",$I231="",$J231="")</formula>
    </cfRule>
  </conditionalFormatting>
  <conditionalFormatting sqref="H231">
    <cfRule type="expression" dxfId="3252" priority="859">
      <formula>AND($H231&lt;&gt;"",$I231&lt;&gt;"")</formula>
    </cfRule>
  </conditionalFormatting>
  <conditionalFormatting sqref="I231">
    <cfRule type="expression" dxfId="3251" priority="858">
      <formula>AND($I231&lt;&gt;"",$J231&lt;&gt;"")</formula>
    </cfRule>
  </conditionalFormatting>
  <conditionalFormatting sqref="A231">
    <cfRule type="containsBlanks" dxfId="3250" priority="857">
      <formula>LEN(TRIM(A231))=0</formula>
    </cfRule>
  </conditionalFormatting>
  <conditionalFormatting sqref="AA231:AB231">
    <cfRule type="expression" dxfId="3249" priority="854">
      <formula>AND($H231&lt;&gt;"",$I231&lt;&gt;"",$J231&lt;&gt;"")</formula>
    </cfRule>
    <cfRule type="expression" dxfId="3248" priority="855">
      <formula>AND($H231&lt;&gt;"",$I231&lt;&gt;"",$J231="")</formula>
    </cfRule>
    <cfRule type="expression" dxfId="3247" priority="856">
      <formula>AND($H231&lt;&gt;"",$I231="",$J231="")</formula>
    </cfRule>
  </conditionalFormatting>
  <conditionalFormatting sqref="AC231:AD231">
    <cfRule type="expression" dxfId="3246" priority="851">
      <formula>AND($H231&lt;&gt;"",$I231&lt;&gt;"",$J231&lt;&gt;"")</formula>
    </cfRule>
    <cfRule type="expression" dxfId="3245" priority="852">
      <formula>AND($H231&lt;&gt;"",$I231&lt;&gt;"",$J231="")</formula>
    </cfRule>
    <cfRule type="expression" dxfId="3244" priority="853">
      <formula>AND($H231&lt;&gt;"",$I231="",$J231="")</formula>
    </cfRule>
  </conditionalFormatting>
  <conditionalFormatting sqref="AE231:AH231">
    <cfRule type="expression" dxfId="3243" priority="848">
      <formula>AND($H231&lt;&gt;"",$I231&lt;&gt;"",$J231&lt;&gt;"")</formula>
    </cfRule>
    <cfRule type="expression" dxfId="3242" priority="849">
      <formula>AND($H231&lt;&gt;"",$I231&lt;&gt;"",$J231="")</formula>
    </cfRule>
    <cfRule type="expression" dxfId="3241" priority="850">
      <formula>AND($H231&lt;&gt;"",$I231="",$J231="")</formula>
    </cfRule>
  </conditionalFormatting>
  <conditionalFormatting sqref="AI231">
    <cfRule type="expression" dxfId="3240" priority="845">
      <formula>AND($H231&lt;&gt;"",$I231&lt;&gt;"",$J231&lt;&gt;"")</formula>
    </cfRule>
    <cfRule type="expression" dxfId="3239" priority="846">
      <formula>AND($H231&lt;&gt;"",$I231&lt;&gt;"",$J231="")</formula>
    </cfRule>
    <cfRule type="expression" dxfId="3238" priority="847">
      <formula>AND($H231&lt;&gt;"",$I231="",$J231="")</formula>
    </cfRule>
  </conditionalFormatting>
  <conditionalFormatting sqref="H217:J218">
    <cfRule type="expression" dxfId="3237" priority="842">
      <formula>AND($H217&lt;&gt;"",$I217&lt;&gt;"",$J217&lt;&gt;"")</formula>
    </cfRule>
    <cfRule type="expression" dxfId="3236" priority="843">
      <formula>AND($H217&lt;&gt;"",$I217&lt;&gt;"",$J217="")</formula>
    </cfRule>
    <cfRule type="expression" dxfId="3235" priority="844">
      <formula>AND($H217&lt;&gt;"",$I217="",$J217="")</formula>
    </cfRule>
  </conditionalFormatting>
  <conditionalFormatting sqref="X218:Z218 X217:AG217 U217:U218">
    <cfRule type="expression" dxfId="3234" priority="839">
      <formula>AND($H217&lt;&gt;"",$I217&lt;&gt;"",$J217&lt;&gt;"")</formula>
    </cfRule>
    <cfRule type="expression" dxfId="3233" priority="840">
      <formula>AND($H217&lt;&gt;"",$I217&lt;&gt;"",$J217="")</formula>
    </cfRule>
    <cfRule type="expression" dxfId="3232" priority="841">
      <formula>AND($H217&lt;&gt;"",$I217="",$J217="")</formula>
    </cfRule>
  </conditionalFormatting>
  <conditionalFormatting sqref="H217:H218">
    <cfRule type="expression" dxfId="3231" priority="838">
      <formula>AND($H217&lt;&gt;"",$I217&lt;&gt;"")</formula>
    </cfRule>
  </conditionalFormatting>
  <conditionalFormatting sqref="I217:I218">
    <cfRule type="expression" dxfId="3230" priority="837">
      <formula>AND($I217&lt;&gt;"",$J217&lt;&gt;"")</formula>
    </cfRule>
  </conditionalFormatting>
  <conditionalFormatting sqref="A217:A218">
    <cfRule type="containsBlanks" dxfId="3229" priority="836">
      <formula>LEN(TRIM(A217))=0</formula>
    </cfRule>
  </conditionalFormatting>
  <conditionalFormatting sqref="AA218:AB218">
    <cfRule type="expression" dxfId="3228" priority="833">
      <formula>AND($H218&lt;&gt;"",$I218&lt;&gt;"",$J218&lt;&gt;"")</formula>
    </cfRule>
    <cfRule type="expression" dxfId="3227" priority="834">
      <formula>AND($H218&lt;&gt;"",$I218&lt;&gt;"",$J218="")</formula>
    </cfRule>
    <cfRule type="expression" dxfId="3226" priority="835">
      <formula>AND($H218&lt;&gt;"",$I218="",$J218="")</formula>
    </cfRule>
  </conditionalFormatting>
  <conditionalFormatting sqref="AC218:AD218">
    <cfRule type="expression" dxfId="3225" priority="830">
      <formula>AND($H218&lt;&gt;"",$I218&lt;&gt;"",$J218&lt;&gt;"")</formula>
    </cfRule>
    <cfRule type="expression" dxfId="3224" priority="831">
      <formula>AND($H218&lt;&gt;"",$I218&lt;&gt;"",$J218="")</formula>
    </cfRule>
    <cfRule type="expression" dxfId="3223" priority="832">
      <formula>AND($H218&lt;&gt;"",$I218="",$J218="")</formula>
    </cfRule>
  </conditionalFormatting>
  <conditionalFormatting sqref="AE218:AH218 AH217">
    <cfRule type="expression" dxfId="3222" priority="827">
      <formula>AND($H217&lt;&gt;"",$I217&lt;&gt;"",$J217&lt;&gt;"")</formula>
    </cfRule>
    <cfRule type="expression" dxfId="3221" priority="828">
      <formula>AND($H217&lt;&gt;"",$I217&lt;&gt;"",$J217="")</formula>
    </cfRule>
    <cfRule type="expression" dxfId="3220" priority="829">
      <formula>AND($H217&lt;&gt;"",$I217="",$J217="")</formula>
    </cfRule>
  </conditionalFormatting>
  <conditionalFormatting sqref="AI217:AI218">
    <cfRule type="expression" dxfId="3219" priority="824">
      <formula>AND($H217&lt;&gt;"",$I217&lt;&gt;"",$J217&lt;&gt;"")</formula>
    </cfRule>
    <cfRule type="expression" dxfId="3218" priority="825">
      <formula>AND($H217&lt;&gt;"",$I217&lt;&gt;"",$J217="")</formula>
    </cfRule>
    <cfRule type="expression" dxfId="3217" priority="826">
      <formula>AND($H217&lt;&gt;"",$I217="",$J217="")</formula>
    </cfRule>
  </conditionalFormatting>
  <conditionalFormatting sqref="H219:J222">
    <cfRule type="expression" dxfId="3216" priority="821">
      <formula>AND($H219&lt;&gt;"",$I219&lt;&gt;"",$J219&lt;&gt;"")</formula>
    </cfRule>
    <cfRule type="expression" dxfId="3215" priority="822">
      <formula>AND($H219&lt;&gt;"",$I219&lt;&gt;"",$J219="")</formula>
    </cfRule>
    <cfRule type="expression" dxfId="3214" priority="823">
      <formula>AND($H219&lt;&gt;"",$I219="",$J219="")</formula>
    </cfRule>
  </conditionalFormatting>
  <conditionalFormatting sqref="X219:Z222 U219:U222">
    <cfRule type="expression" dxfId="3213" priority="818">
      <formula>AND($H219&lt;&gt;"",$I219&lt;&gt;"",$J219&lt;&gt;"")</formula>
    </cfRule>
    <cfRule type="expression" dxfId="3212" priority="819">
      <formula>AND($H219&lt;&gt;"",$I219&lt;&gt;"",$J219="")</formula>
    </cfRule>
    <cfRule type="expression" dxfId="3211" priority="820">
      <formula>AND($H219&lt;&gt;"",$I219="",$J219="")</formula>
    </cfRule>
  </conditionalFormatting>
  <conditionalFormatting sqref="H219:H222">
    <cfRule type="expression" dxfId="3210" priority="817">
      <formula>AND($H219&lt;&gt;"",$I219&lt;&gt;"")</formula>
    </cfRule>
  </conditionalFormatting>
  <conditionalFormatting sqref="I219:I222">
    <cfRule type="expression" dxfId="3209" priority="816">
      <formula>AND($I219&lt;&gt;"",$J219&lt;&gt;"")</formula>
    </cfRule>
  </conditionalFormatting>
  <conditionalFormatting sqref="A219:A222">
    <cfRule type="containsBlanks" dxfId="3208" priority="815">
      <formula>LEN(TRIM(A219))=0</formula>
    </cfRule>
  </conditionalFormatting>
  <conditionalFormatting sqref="AA219:AB222">
    <cfRule type="expression" dxfId="3207" priority="812">
      <formula>AND($H219&lt;&gt;"",$I219&lt;&gt;"",$J219&lt;&gt;"")</formula>
    </cfRule>
    <cfRule type="expression" dxfId="3206" priority="813">
      <formula>AND($H219&lt;&gt;"",$I219&lt;&gt;"",$J219="")</formula>
    </cfRule>
    <cfRule type="expression" dxfId="3205" priority="814">
      <formula>AND($H219&lt;&gt;"",$I219="",$J219="")</formula>
    </cfRule>
  </conditionalFormatting>
  <conditionalFormatting sqref="AC219:AD222">
    <cfRule type="expression" dxfId="3204" priority="809">
      <formula>AND($H219&lt;&gt;"",$I219&lt;&gt;"",$J219&lt;&gt;"")</formula>
    </cfRule>
    <cfRule type="expression" dxfId="3203" priority="810">
      <formula>AND($H219&lt;&gt;"",$I219&lt;&gt;"",$J219="")</formula>
    </cfRule>
    <cfRule type="expression" dxfId="3202" priority="811">
      <formula>AND($H219&lt;&gt;"",$I219="",$J219="")</formula>
    </cfRule>
  </conditionalFormatting>
  <conditionalFormatting sqref="AE219:AH222">
    <cfRule type="expression" dxfId="3201" priority="806">
      <formula>AND($H219&lt;&gt;"",$I219&lt;&gt;"",$J219&lt;&gt;"")</formula>
    </cfRule>
    <cfRule type="expression" dxfId="3200" priority="807">
      <formula>AND($H219&lt;&gt;"",$I219&lt;&gt;"",$J219="")</formula>
    </cfRule>
    <cfRule type="expression" dxfId="3199" priority="808">
      <formula>AND($H219&lt;&gt;"",$I219="",$J219="")</formula>
    </cfRule>
  </conditionalFormatting>
  <conditionalFormatting sqref="AI219:AI222">
    <cfRule type="expression" dxfId="3198" priority="803">
      <formula>AND($H219&lt;&gt;"",$I219&lt;&gt;"",$J219&lt;&gt;"")</formula>
    </cfRule>
    <cfRule type="expression" dxfId="3197" priority="804">
      <formula>AND($H219&lt;&gt;"",$I219&lt;&gt;"",$J219="")</formula>
    </cfRule>
    <cfRule type="expression" dxfId="3196" priority="805">
      <formula>AND($H219&lt;&gt;"",$I219="",$J219="")</formula>
    </cfRule>
  </conditionalFormatting>
  <conditionalFormatting sqref="H224:J225">
    <cfRule type="expression" dxfId="3195" priority="800">
      <formula>AND($H224&lt;&gt;"",$I224&lt;&gt;"",$J224&lt;&gt;"")</formula>
    </cfRule>
    <cfRule type="expression" dxfId="3194" priority="801">
      <formula>AND($H224&lt;&gt;"",$I224&lt;&gt;"",$J224="")</formula>
    </cfRule>
    <cfRule type="expression" dxfId="3193" priority="802">
      <formula>AND($H224&lt;&gt;"",$I224="",$J224="")</formula>
    </cfRule>
  </conditionalFormatting>
  <conditionalFormatting sqref="X225:Z225 X224:AG224 U224:U225">
    <cfRule type="expression" dxfId="3192" priority="797">
      <formula>AND($H224&lt;&gt;"",$I224&lt;&gt;"",$J224&lt;&gt;"")</formula>
    </cfRule>
    <cfRule type="expression" dxfId="3191" priority="798">
      <formula>AND($H224&lt;&gt;"",$I224&lt;&gt;"",$J224="")</formula>
    </cfRule>
    <cfRule type="expression" dxfId="3190" priority="799">
      <formula>AND($H224&lt;&gt;"",$I224="",$J224="")</formula>
    </cfRule>
  </conditionalFormatting>
  <conditionalFormatting sqref="H224:H225">
    <cfRule type="expression" dxfId="3189" priority="796">
      <formula>AND($H224&lt;&gt;"",$I224&lt;&gt;"")</formula>
    </cfRule>
  </conditionalFormatting>
  <conditionalFormatting sqref="I224:I225">
    <cfRule type="expression" dxfId="3188" priority="795">
      <formula>AND($I224&lt;&gt;"",$J224&lt;&gt;"")</formula>
    </cfRule>
  </conditionalFormatting>
  <conditionalFormatting sqref="A224:A225">
    <cfRule type="containsBlanks" dxfId="3187" priority="794">
      <formula>LEN(TRIM(A224))=0</formula>
    </cfRule>
  </conditionalFormatting>
  <conditionalFormatting sqref="AA225:AB225">
    <cfRule type="expression" dxfId="3186" priority="791">
      <formula>AND($H225&lt;&gt;"",$I225&lt;&gt;"",$J225&lt;&gt;"")</formula>
    </cfRule>
    <cfRule type="expression" dxfId="3185" priority="792">
      <formula>AND($H225&lt;&gt;"",$I225&lt;&gt;"",$J225="")</formula>
    </cfRule>
    <cfRule type="expression" dxfId="3184" priority="793">
      <formula>AND($H225&lt;&gt;"",$I225="",$J225="")</formula>
    </cfRule>
  </conditionalFormatting>
  <conditionalFormatting sqref="AC225:AD225">
    <cfRule type="expression" dxfId="3183" priority="788">
      <formula>AND($H225&lt;&gt;"",$I225&lt;&gt;"",$J225&lt;&gt;"")</formula>
    </cfRule>
    <cfRule type="expression" dxfId="3182" priority="789">
      <formula>AND($H225&lt;&gt;"",$I225&lt;&gt;"",$J225="")</formula>
    </cfRule>
    <cfRule type="expression" dxfId="3181" priority="790">
      <formula>AND($H225&lt;&gt;"",$I225="",$J225="")</formula>
    </cfRule>
  </conditionalFormatting>
  <conditionalFormatting sqref="AE225:AH225 AH224">
    <cfRule type="expression" dxfId="3180" priority="785">
      <formula>AND($H224&lt;&gt;"",$I224&lt;&gt;"",$J224&lt;&gt;"")</formula>
    </cfRule>
    <cfRule type="expression" dxfId="3179" priority="786">
      <formula>AND($H224&lt;&gt;"",$I224&lt;&gt;"",$J224="")</formula>
    </cfRule>
    <cfRule type="expression" dxfId="3178" priority="787">
      <formula>AND($H224&lt;&gt;"",$I224="",$J224="")</formula>
    </cfRule>
  </conditionalFormatting>
  <conditionalFormatting sqref="AI224:AI225">
    <cfRule type="expression" dxfId="3177" priority="782">
      <formula>AND($H224&lt;&gt;"",$I224&lt;&gt;"",$J224&lt;&gt;"")</formula>
    </cfRule>
    <cfRule type="expression" dxfId="3176" priority="783">
      <formula>AND($H224&lt;&gt;"",$I224&lt;&gt;"",$J224="")</formula>
    </cfRule>
    <cfRule type="expression" dxfId="3175" priority="784">
      <formula>AND($H224&lt;&gt;"",$I224="",$J224="")</formula>
    </cfRule>
  </conditionalFormatting>
  <conditionalFormatting sqref="H226:J229">
    <cfRule type="expression" dxfId="3174" priority="779">
      <formula>AND($H226&lt;&gt;"",$I226&lt;&gt;"",$J226&lt;&gt;"")</formula>
    </cfRule>
    <cfRule type="expression" dxfId="3173" priority="780">
      <formula>AND($H226&lt;&gt;"",$I226&lt;&gt;"",$J226="")</formula>
    </cfRule>
    <cfRule type="expression" dxfId="3172" priority="781">
      <formula>AND($H226&lt;&gt;"",$I226="",$J226="")</formula>
    </cfRule>
  </conditionalFormatting>
  <conditionalFormatting sqref="X226:Z229 U226:U229">
    <cfRule type="expression" dxfId="3171" priority="776">
      <formula>AND($H226&lt;&gt;"",$I226&lt;&gt;"",$J226&lt;&gt;"")</formula>
    </cfRule>
    <cfRule type="expression" dxfId="3170" priority="777">
      <formula>AND($H226&lt;&gt;"",$I226&lt;&gt;"",$J226="")</formula>
    </cfRule>
    <cfRule type="expression" dxfId="3169" priority="778">
      <formula>AND($H226&lt;&gt;"",$I226="",$J226="")</formula>
    </cfRule>
  </conditionalFormatting>
  <conditionalFormatting sqref="H226:H229">
    <cfRule type="expression" dxfId="3168" priority="775">
      <formula>AND($H226&lt;&gt;"",$I226&lt;&gt;"")</formula>
    </cfRule>
  </conditionalFormatting>
  <conditionalFormatting sqref="I226:I229">
    <cfRule type="expression" dxfId="3167" priority="774">
      <formula>AND($I226&lt;&gt;"",$J226&lt;&gt;"")</formula>
    </cfRule>
  </conditionalFormatting>
  <conditionalFormatting sqref="A226:A229">
    <cfRule type="containsBlanks" dxfId="3166" priority="773">
      <formula>LEN(TRIM(A226))=0</formula>
    </cfRule>
  </conditionalFormatting>
  <conditionalFormatting sqref="AA226:AB229">
    <cfRule type="expression" dxfId="3165" priority="770">
      <formula>AND($H226&lt;&gt;"",$I226&lt;&gt;"",$J226&lt;&gt;"")</formula>
    </cfRule>
    <cfRule type="expression" dxfId="3164" priority="771">
      <formula>AND($H226&lt;&gt;"",$I226&lt;&gt;"",$J226="")</formula>
    </cfRule>
    <cfRule type="expression" dxfId="3163" priority="772">
      <formula>AND($H226&lt;&gt;"",$I226="",$J226="")</formula>
    </cfRule>
  </conditionalFormatting>
  <conditionalFormatting sqref="AC226:AD229">
    <cfRule type="expression" dxfId="3162" priority="767">
      <formula>AND($H226&lt;&gt;"",$I226&lt;&gt;"",$J226&lt;&gt;"")</formula>
    </cfRule>
    <cfRule type="expression" dxfId="3161" priority="768">
      <formula>AND($H226&lt;&gt;"",$I226&lt;&gt;"",$J226="")</formula>
    </cfRule>
    <cfRule type="expression" dxfId="3160" priority="769">
      <formula>AND($H226&lt;&gt;"",$I226="",$J226="")</formula>
    </cfRule>
  </conditionalFormatting>
  <conditionalFormatting sqref="AE226:AH229">
    <cfRule type="expression" dxfId="3159" priority="764">
      <formula>AND($H226&lt;&gt;"",$I226&lt;&gt;"",$J226&lt;&gt;"")</formula>
    </cfRule>
    <cfRule type="expression" dxfId="3158" priority="765">
      <formula>AND($H226&lt;&gt;"",$I226&lt;&gt;"",$J226="")</formula>
    </cfRule>
    <cfRule type="expression" dxfId="3157" priority="766">
      <formula>AND($H226&lt;&gt;"",$I226="",$J226="")</formula>
    </cfRule>
  </conditionalFormatting>
  <conditionalFormatting sqref="AI226:AI229">
    <cfRule type="expression" dxfId="3156" priority="761">
      <formula>AND($H226&lt;&gt;"",$I226&lt;&gt;"",$J226&lt;&gt;"")</formula>
    </cfRule>
    <cfRule type="expression" dxfId="3155" priority="762">
      <formula>AND($H226&lt;&gt;"",$I226&lt;&gt;"",$J226="")</formula>
    </cfRule>
    <cfRule type="expression" dxfId="3154" priority="763">
      <formula>AND($H226&lt;&gt;"",$I226="",$J226="")</formula>
    </cfRule>
  </conditionalFormatting>
  <conditionalFormatting sqref="H232:J234">
    <cfRule type="expression" dxfId="3153" priority="758">
      <formula>AND($H232&lt;&gt;"",$I232&lt;&gt;"",$J232&lt;&gt;"")</formula>
    </cfRule>
    <cfRule type="expression" dxfId="3152" priority="759">
      <formula>AND($H232&lt;&gt;"",$I232&lt;&gt;"",$J232="")</formula>
    </cfRule>
    <cfRule type="expression" dxfId="3151" priority="760">
      <formula>AND($H232&lt;&gt;"",$I232="",$J232="")</formula>
    </cfRule>
  </conditionalFormatting>
  <conditionalFormatting sqref="X234:Z234 X233:AG233 U232:U234 X232:Z232">
    <cfRule type="expression" dxfId="3150" priority="755">
      <formula>AND($H232&lt;&gt;"",$I232&lt;&gt;"",$J232&lt;&gt;"")</formula>
    </cfRule>
    <cfRule type="expression" dxfId="3149" priority="756">
      <formula>AND($H232&lt;&gt;"",$I232&lt;&gt;"",$J232="")</formula>
    </cfRule>
    <cfRule type="expression" dxfId="3148" priority="757">
      <formula>AND($H232&lt;&gt;"",$I232="",$J232="")</formula>
    </cfRule>
  </conditionalFormatting>
  <conditionalFormatting sqref="H232:H234">
    <cfRule type="expression" dxfId="3147" priority="754">
      <formula>AND($H232&lt;&gt;"",$I232&lt;&gt;"")</formula>
    </cfRule>
  </conditionalFormatting>
  <conditionalFormatting sqref="I232:I234">
    <cfRule type="expression" dxfId="3146" priority="753">
      <formula>AND($I232&lt;&gt;"",$J232&lt;&gt;"")</formula>
    </cfRule>
  </conditionalFormatting>
  <conditionalFormatting sqref="A232:A234">
    <cfRule type="containsBlanks" dxfId="3145" priority="752">
      <formula>LEN(TRIM(A232))=0</formula>
    </cfRule>
  </conditionalFormatting>
  <conditionalFormatting sqref="AA234:AB234 AA232:AB232">
    <cfRule type="expression" dxfId="3144" priority="749">
      <formula>AND($H232&lt;&gt;"",$I232&lt;&gt;"",$J232&lt;&gt;"")</formula>
    </cfRule>
    <cfRule type="expression" dxfId="3143" priority="750">
      <formula>AND($H232&lt;&gt;"",$I232&lt;&gt;"",$J232="")</formula>
    </cfRule>
    <cfRule type="expression" dxfId="3142" priority="751">
      <formula>AND($H232&lt;&gt;"",$I232="",$J232="")</formula>
    </cfRule>
  </conditionalFormatting>
  <conditionalFormatting sqref="AC234:AD234 AC232:AD232">
    <cfRule type="expression" dxfId="3141" priority="746">
      <formula>AND($H232&lt;&gt;"",$I232&lt;&gt;"",$J232&lt;&gt;"")</formula>
    </cfRule>
    <cfRule type="expression" dxfId="3140" priority="747">
      <formula>AND($H232&lt;&gt;"",$I232&lt;&gt;"",$J232="")</formula>
    </cfRule>
    <cfRule type="expression" dxfId="3139" priority="748">
      <formula>AND($H232&lt;&gt;"",$I232="",$J232="")</formula>
    </cfRule>
  </conditionalFormatting>
  <conditionalFormatting sqref="AE234:AH234 AH233 AE232:AH232">
    <cfRule type="expression" dxfId="3138" priority="743">
      <formula>AND($H232&lt;&gt;"",$I232&lt;&gt;"",$J232&lt;&gt;"")</formula>
    </cfRule>
    <cfRule type="expression" dxfId="3137" priority="744">
      <formula>AND($H232&lt;&gt;"",$I232&lt;&gt;"",$J232="")</formula>
    </cfRule>
    <cfRule type="expression" dxfId="3136" priority="745">
      <formula>AND($H232&lt;&gt;"",$I232="",$J232="")</formula>
    </cfRule>
  </conditionalFormatting>
  <conditionalFormatting sqref="AI232:AI234">
    <cfRule type="expression" dxfId="3135" priority="740">
      <formula>AND($H232&lt;&gt;"",$I232&lt;&gt;"",$J232&lt;&gt;"")</formula>
    </cfRule>
    <cfRule type="expression" dxfId="3134" priority="741">
      <formula>AND($H232&lt;&gt;"",$I232&lt;&gt;"",$J232="")</formula>
    </cfRule>
    <cfRule type="expression" dxfId="3133" priority="742">
      <formula>AND($H232&lt;&gt;"",$I232="",$J232="")</formula>
    </cfRule>
  </conditionalFormatting>
  <conditionalFormatting sqref="H235:J238">
    <cfRule type="expression" dxfId="3132" priority="737">
      <formula>AND($H235&lt;&gt;"",$I235&lt;&gt;"",$J235&lt;&gt;"")</formula>
    </cfRule>
    <cfRule type="expression" dxfId="3131" priority="738">
      <formula>AND($H235&lt;&gt;"",$I235&lt;&gt;"",$J235="")</formula>
    </cfRule>
    <cfRule type="expression" dxfId="3130" priority="739">
      <formula>AND($H235&lt;&gt;"",$I235="",$J235="")</formula>
    </cfRule>
  </conditionalFormatting>
  <conditionalFormatting sqref="X235:Z238 U235:U238">
    <cfRule type="expression" dxfId="3129" priority="734">
      <formula>AND($H235&lt;&gt;"",$I235&lt;&gt;"",$J235&lt;&gt;"")</formula>
    </cfRule>
    <cfRule type="expression" dxfId="3128" priority="735">
      <formula>AND($H235&lt;&gt;"",$I235&lt;&gt;"",$J235="")</formula>
    </cfRule>
    <cfRule type="expression" dxfId="3127" priority="736">
      <formula>AND($H235&lt;&gt;"",$I235="",$J235="")</formula>
    </cfRule>
  </conditionalFormatting>
  <conditionalFormatting sqref="H235:H238">
    <cfRule type="expression" dxfId="3126" priority="733">
      <formula>AND($H235&lt;&gt;"",$I235&lt;&gt;"")</formula>
    </cfRule>
  </conditionalFormatting>
  <conditionalFormatting sqref="I235:I238">
    <cfRule type="expression" dxfId="3125" priority="732">
      <formula>AND($I235&lt;&gt;"",$J235&lt;&gt;"")</formula>
    </cfRule>
  </conditionalFormatting>
  <conditionalFormatting sqref="A235:A238">
    <cfRule type="containsBlanks" dxfId="3124" priority="731">
      <formula>LEN(TRIM(A235))=0</formula>
    </cfRule>
  </conditionalFormatting>
  <conditionalFormatting sqref="AA235:AB238">
    <cfRule type="expression" dxfId="3123" priority="728">
      <formula>AND($H235&lt;&gt;"",$I235&lt;&gt;"",$J235&lt;&gt;"")</formula>
    </cfRule>
    <cfRule type="expression" dxfId="3122" priority="729">
      <formula>AND($H235&lt;&gt;"",$I235&lt;&gt;"",$J235="")</formula>
    </cfRule>
    <cfRule type="expression" dxfId="3121" priority="730">
      <formula>AND($H235&lt;&gt;"",$I235="",$J235="")</formula>
    </cfRule>
  </conditionalFormatting>
  <conditionalFormatting sqref="AC235:AD238">
    <cfRule type="expression" dxfId="3120" priority="725">
      <formula>AND($H235&lt;&gt;"",$I235&lt;&gt;"",$J235&lt;&gt;"")</formula>
    </cfRule>
    <cfRule type="expression" dxfId="3119" priority="726">
      <formula>AND($H235&lt;&gt;"",$I235&lt;&gt;"",$J235="")</formula>
    </cfRule>
    <cfRule type="expression" dxfId="3118" priority="727">
      <formula>AND($H235&lt;&gt;"",$I235="",$J235="")</formula>
    </cfRule>
  </conditionalFormatting>
  <conditionalFormatting sqref="AE235:AH238">
    <cfRule type="expression" dxfId="3117" priority="722">
      <formula>AND($H235&lt;&gt;"",$I235&lt;&gt;"",$J235&lt;&gt;"")</formula>
    </cfRule>
    <cfRule type="expression" dxfId="3116" priority="723">
      <formula>AND($H235&lt;&gt;"",$I235&lt;&gt;"",$J235="")</formula>
    </cfRule>
    <cfRule type="expression" dxfId="3115" priority="724">
      <formula>AND($H235&lt;&gt;"",$I235="",$J235="")</formula>
    </cfRule>
  </conditionalFormatting>
  <conditionalFormatting sqref="AI235:AI238">
    <cfRule type="expression" dxfId="3114" priority="719">
      <formula>AND($H235&lt;&gt;"",$I235&lt;&gt;"",$J235&lt;&gt;"")</formula>
    </cfRule>
    <cfRule type="expression" dxfId="3113" priority="720">
      <formula>AND($H235&lt;&gt;"",$I235&lt;&gt;"",$J235="")</formula>
    </cfRule>
    <cfRule type="expression" dxfId="3112" priority="721">
      <formula>AND($H235&lt;&gt;"",$I235="",$J235="")</formula>
    </cfRule>
  </conditionalFormatting>
  <conditionalFormatting sqref="H254:J254">
    <cfRule type="expression" dxfId="3111" priority="716">
      <formula>AND($H254&lt;&gt;"",$I254&lt;&gt;"",$J254&lt;&gt;"")</formula>
    </cfRule>
    <cfRule type="expression" dxfId="3110" priority="717">
      <formula>AND($H254&lt;&gt;"",$I254&lt;&gt;"",$J254="")</formula>
    </cfRule>
    <cfRule type="expression" dxfId="3109" priority="718">
      <formula>AND($H254&lt;&gt;"",$I254="",$J254="")</formula>
    </cfRule>
  </conditionalFormatting>
  <conditionalFormatting sqref="U254 X254:AE254">
    <cfRule type="expression" dxfId="3108" priority="713">
      <formula>AND($H254&lt;&gt;"",$I254&lt;&gt;"",$J254&lt;&gt;"")</formula>
    </cfRule>
    <cfRule type="expression" dxfId="3107" priority="714">
      <formula>AND($H254&lt;&gt;"",$I254&lt;&gt;"",$J254="")</formula>
    </cfRule>
    <cfRule type="expression" dxfId="3106" priority="715">
      <formula>AND($H254&lt;&gt;"",$I254="",$J254="")</formula>
    </cfRule>
  </conditionalFormatting>
  <conditionalFormatting sqref="H254">
    <cfRule type="expression" dxfId="3105" priority="712">
      <formula>AND($H254&lt;&gt;"",$I254&lt;&gt;"")</formula>
    </cfRule>
  </conditionalFormatting>
  <conditionalFormatting sqref="I254">
    <cfRule type="expression" dxfId="3104" priority="711">
      <formula>AND($I254&lt;&gt;"",$J254&lt;&gt;"")</formula>
    </cfRule>
  </conditionalFormatting>
  <conditionalFormatting sqref="A254">
    <cfRule type="containsBlanks" dxfId="3103" priority="710">
      <formula>LEN(TRIM(A254))=0</formula>
    </cfRule>
  </conditionalFormatting>
  <conditionalFormatting sqref="AA242:AB245">
    <cfRule type="expression" dxfId="3102" priority="665">
      <formula>AND($H242&lt;&gt;"",$I242&lt;&gt;"",$J242&lt;&gt;"")</formula>
    </cfRule>
    <cfRule type="expression" dxfId="3101" priority="666">
      <formula>AND($H242&lt;&gt;"",$I242&lt;&gt;"",$J242="")</formula>
    </cfRule>
    <cfRule type="expression" dxfId="3100" priority="667">
      <formula>AND($H242&lt;&gt;"",$I242="",$J242="")</formula>
    </cfRule>
  </conditionalFormatting>
  <conditionalFormatting sqref="AC242:AD245">
    <cfRule type="expression" dxfId="3099" priority="662">
      <formula>AND($H242&lt;&gt;"",$I242&lt;&gt;"",$J242&lt;&gt;"")</formula>
    </cfRule>
    <cfRule type="expression" dxfId="3098" priority="663">
      <formula>AND($H242&lt;&gt;"",$I242&lt;&gt;"",$J242="")</formula>
    </cfRule>
    <cfRule type="expression" dxfId="3097" priority="664">
      <formula>AND($H242&lt;&gt;"",$I242="",$J242="")</formula>
    </cfRule>
  </conditionalFormatting>
  <conditionalFormatting sqref="AF254:AH254">
    <cfRule type="expression" dxfId="3096" priority="701">
      <formula>AND($H254&lt;&gt;"",$I254&lt;&gt;"",$J254&lt;&gt;"")</formula>
    </cfRule>
    <cfRule type="expression" dxfId="3095" priority="702">
      <formula>AND($H254&lt;&gt;"",$I254&lt;&gt;"",$J254="")</formula>
    </cfRule>
    <cfRule type="expression" dxfId="3094" priority="703">
      <formula>AND($H254&lt;&gt;"",$I254="",$J254="")</formula>
    </cfRule>
  </conditionalFormatting>
  <conditionalFormatting sqref="AI254">
    <cfRule type="expression" dxfId="3093" priority="698">
      <formula>AND($H254&lt;&gt;"",$I254&lt;&gt;"",$J254&lt;&gt;"")</formula>
    </cfRule>
    <cfRule type="expression" dxfId="3092" priority="699">
      <formula>AND($H254&lt;&gt;"",$I254&lt;&gt;"",$J254="")</formula>
    </cfRule>
    <cfRule type="expression" dxfId="3091" priority="700">
      <formula>AND($H254&lt;&gt;"",$I254="",$J254="")</formula>
    </cfRule>
  </conditionalFormatting>
  <conditionalFormatting sqref="H240:J241">
    <cfRule type="expression" dxfId="3090" priority="695">
      <formula>AND($H240&lt;&gt;"",$I240&lt;&gt;"",$J240&lt;&gt;"")</formula>
    </cfRule>
    <cfRule type="expression" dxfId="3089" priority="696">
      <formula>AND($H240&lt;&gt;"",$I240&lt;&gt;"",$J240="")</formula>
    </cfRule>
    <cfRule type="expression" dxfId="3088" priority="697">
      <formula>AND($H240&lt;&gt;"",$I240="",$J240="")</formula>
    </cfRule>
  </conditionalFormatting>
  <conditionalFormatting sqref="X241:Z241 X240:AG240 U240:U241">
    <cfRule type="expression" dxfId="3087" priority="692">
      <formula>AND($H240&lt;&gt;"",$I240&lt;&gt;"",$J240&lt;&gt;"")</formula>
    </cfRule>
    <cfRule type="expression" dxfId="3086" priority="693">
      <formula>AND($H240&lt;&gt;"",$I240&lt;&gt;"",$J240="")</formula>
    </cfRule>
    <cfRule type="expression" dxfId="3085" priority="694">
      <formula>AND($H240&lt;&gt;"",$I240="",$J240="")</formula>
    </cfRule>
  </conditionalFormatting>
  <conditionalFormatting sqref="H240:H241">
    <cfRule type="expression" dxfId="3084" priority="691">
      <formula>AND($H240&lt;&gt;"",$I240&lt;&gt;"")</formula>
    </cfRule>
  </conditionalFormatting>
  <conditionalFormatting sqref="I240:I241">
    <cfRule type="expression" dxfId="3083" priority="690">
      <formula>AND($I240&lt;&gt;"",$J240&lt;&gt;"")</formula>
    </cfRule>
  </conditionalFormatting>
  <conditionalFormatting sqref="A240:A241">
    <cfRule type="containsBlanks" dxfId="3082" priority="689">
      <formula>LEN(TRIM(A240))=0</formula>
    </cfRule>
  </conditionalFormatting>
  <conditionalFormatting sqref="AA241:AB241">
    <cfRule type="expression" dxfId="3081" priority="686">
      <formula>AND($H241&lt;&gt;"",$I241&lt;&gt;"",$J241&lt;&gt;"")</formula>
    </cfRule>
    <cfRule type="expression" dxfId="3080" priority="687">
      <formula>AND($H241&lt;&gt;"",$I241&lt;&gt;"",$J241="")</formula>
    </cfRule>
    <cfRule type="expression" dxfId="3079" priority="688">
      <formula>AND($H241&lt;&gt;"",$I241="",$J241="")</formula>
    </cfRule>
  </conditionalFormatting>
  <conditionalFormatting sqref="AC241:AD241">
    <cfRule type="expression" dxfId="3078" priority="683">
      <formula>AND($H241&lt;&gt;"",$I241&lt;&gt;"",$J241&lt;&gt;"")</formula>
    </cfRule>
    <cfRule type="expression" dxfId="3077" priority="684">
      <formula>AND($H241&lt;&gt;"",$I241&lt;&gt;"",$J241="")</formula>
    </cfRule>
    <cfRule type="expression" dxfId="3076" priority="685">
      <formula>AND($H241&lt;&gt;"",$I241="",$J241="")</formula>
    </cfRule>
  </conditionalFormatting>
  <conditionalFormatting sqref="AE241:AH241 AH240">
    <cfRule type="expression" dxfId="3075" priority="680">
      <formula>AND($H240&lt;&gt;"",$I240&lt;&gt;"",$J240&lt;&gt;"")</formula>
    </cfRule>
    <cfRule type="expression" dxfId="3074" priority="681">
      <formula>AND($H240&lt;&gt;"",$I240&lt;&gt;"",$J240="")</formula>
    </cfRule>
    <cfRule type="expression" dxfId="3073" priority="682">
      <formula>AND($H240&lt;&gt;"",$I240="",$J240="")</formula>
    </cfRule>
  </conditionalFormatting>
  <conditionalFormatting sqref="AI240:AI241">
    <cfRule type="expression" dxfId="3072" priority="677">
      <formula>AND($H240&lt;&gt;"",$I240&lt;&gt;"",$J240&lt;&gt;"")</formula>
    </cfRule>
    <cfRule type="expression" dxfId="3071" priority="678">
      <formula>AND($H240&lt;&gt;"",$I240&lt;&gt;"",$J240="")</formula>
    </cfRule>
    <cfRule type="expression" dxfId="3070" priority="679">
      <formula>AND($H240&lt;&gt;"",$I240="",$J240="")</formula>
    </cfRule>
  </conditionalFormatting>
  <conditionalFormatting sqref="H242:J245">
    <cfRule type="expression" dxfId="3069" priority="674">
      <formula>AND($H242&lt;&gt;"",$I242&lt;&gt;"",$J242&lt;&gt;"")</formula>
    </cfRule>
    <cfRule type="expression" dxfId="3068" priority="675">
      <formula>AND($H242&lt;&gt;"",$I242&lt;&gt;"",$J242="")</formula>
    </cfRule>
    <cfRule type="expression" dxfId="3067" priority="676">
      <formula>AND($H242&lt;&gt;"",$I242="",$J242="")</formula>
    </cfRule>
  </conditionalFormatting>
  <conditionalFormatting sqref="X242:Z245 U242:U245">
    <cfRule type="expression" dxfId="3066" priority="671">
      <formula>AND($H242&lt;&gt;"",$I242&lt;&gt;"",$J242&lt;&gt;"")</formula>
    </cfRule>
    <cfRule type="expression" dxfId="3065" priority="672">
      <formula>AND($H242&lt;&gt;"",$I242&lt;&gt;"",$J242="")</formula>
    </cfRule>
    <cfRule type="expression" dxfId="3064" priority="673">
      <formula>AND($H242&lt;&gt;"",$I242="",$J242="")</formula>
    </cfRule>
  </conditionalFormatting>
  <conditionalFormatting sqref="H242:H245">
    <cfRule type="expression" dxfId="3063" priority="670">
      <formula>AND($H242&lt;&gt;"",$I242&lt;&gt;"")</formula>
    </cfRule>
  </conditionalFormatting>
  <conditionalFormatting sqref="I242:I245">
    <cfRule type="expression" dxfId="3062" priority="669">
      <formula>AND($I242&lt;&gt;"",$J242&lt;&gt;"")</formula>
    </cfRule>
  </conditionalFormatting>
  <conditionalFormatting sqref="A242:A245">
    <cfRule type="containsBlanks" dxfId="3061" priority="668">
      <formula>LEN(TRIM(A242))=0</formula>
    </cfRule>
  </conditionalFormatting>
  <conditionalFormatting sqref="AI247:AI248">
    <cfRule type="expression" dxfId="3060" priority="635">
      <formula>AND($H247&lt;&gt;"",$I247&lt;&gt;"",$J247&lt;&gt;"")</formula>
    </cfRule>
    <cfRule type="expression" dxfId="3059" priority="636">
      <formula>AND($H247&lt;&gt;"",$I247&lt;&gt;"",$J247="")</formula>
    </cfRule>
    <cfRule type="expression" dxfId="3058" priority="637">
      <formula>AND($H247&lt;&gt;"",$I247="",$J247="")</formula>
    </cfRule>
  </conditionalFormatting>
  <conditionalFormatting sqref="H249:J252">
    <cfRule type="expression" dxfId="3057" priority="632">
      <formula>AND($H249&lt;&gt;"",$I249&lt;&gt;"",$J249&lt;&gt;"")</formula>
    </cfRule>
    <cfRule type="expression" dxfId="3056" priority="633">
      <formula>AND($H249&lt;&gt;"",$I249&lt;&gt;"",$J249="")</formula>
    </cfRule>
    <cfRule type="expression" dxfId="3055" priority="634">
      <formula>AND($H249&lt;&gt;"",$I249="",$J249="")</formula>
    </cfRule>
  </conditionalFormatting>
  <conditionalFormatting sqref="AE242:AH245">
    <cfRule type="expression" dxfId="3054" priority="659">
      <formula>AND($H242&lt;&gt;"",$I242&lt;&gt;"",$J242&lt;&gt;"")</formula>
    </cfRule>
    <cfRule type="expression" dxfId="3053" priority="660">
      <formula>AND($H242&lt;&gt;"",$I242&lt;&gt;"",$J242="")</formula>
    </cfRule>
    <cfRule type="expression" dxfId="3052" priority="661">
      <formula>AND($H242&lt;&gt;"",$I242="",$J242="")</formula>
    </cfRule>
  </conditionalFormatting>
  <conditionalFormatting sqref="AI242:AI245">
    <cfRule type="expression" dxfId="3051" priority="656">
      <formula>AND($H242&lt;&gt;"",$I242&lt;&gt;"",$J242&lt;&gt;"")</formula>
    </cfRule>
    <cfRule type="expression" dxfId="3050" priority="657">
      <formula>AND($H242&lt;&gt;"",$I242&lt;&gt;"",$J242="")</formula>
    </cfRule>
    <cfRule type="expression" dxfId="3049" priority="658">
      <formula>AND($H242&lt;&gt;"",$I242="",$J242="")</formula>
    </cfRule>
  </conditionalFormatting>
  <conditionalFormatting sqref="H247:J248">
    <cfRule type="expression" dxfId="3048" priority="653">
      <formula>AND($H247&lt;&gt;"",$I247&lt;&gt;"",$J247&lt;&gt;"")</formula>
    </cfRule>
    <cfRule type="expression" dxfId="3047" priority="654">
      <formula>AND($H247&lt;&gt;"",$I247&lt;&gt;"",$J247="")</formula>
    </cfRule>
    <cfRule type="expression" dxfId="3046" priority="655">
      <formula>AND($H247&lt;&gt;"",$I247="",$J247="")</formula>
    </cfRule>
  </conditionalFormatting>
  <conditionalFormatting sqref="X248:Z248 X247:AG247 U247:U248">
    <cfRule type="expression" dxfId="3045" priority="650">
      <formula>AND($H247&lt;&gt;"",$I247&lt;&gt;"",$J247&lt;&gt;"")</formula>
    </cfRule>
    <cfRule type="expression" dxfId="3044" priority="651">
      <formula>AND($H247&lt;&gt;"",$I247&lt;&gt;"",$J247="")</formula>
    </cfRule>
    <cfRule type="expression" dxfId="3043" priority="652">
      <formula>AND($H247&lt;&gt;"",$I247="",$J247="")</formula>
    </cfRule>
  </conditionalFormatting>
  <conditionalFormatting sqref="H247:H248">
    <cfRule type="expression" dxfId="3042" priority="649">
      <formula>AND($H247&lt;&gt;"",$I247&lt;&gt;"")</formula>
    </cfRule>
  </conditionalFormatting>
  <conditionalFormatting sqref="I247:I248">
    <cfRule type="expression" dxfId="3041" priority="648">
      <formula>AND($I247&lt;&gt;"",$J247&lt;&gt;"")</formula>
    </cfRule>
  </conditionalFormatting>
  <conditionalFormatting sqref="A247:A248">
    <cfRule type="containsBlanks" dxfId="3040" priority="647">
      <formula>LEN(TRIM(A247))=0</formula>
    </cfRule>
  </conditionalFormatting>
  <conditionalFormatting sqref="AA248:AB248">
    <cfRule type="expression" dxfId="3039" priority="644">
      <formula>AND($H248&lt;&gt;"",$I248&lt;&gt;"",$J248&lt;&gt;"")</formula>
    </cfRule>
    <cfRule type="expression" dxfId="3038" priority="645">
      <formula>AND($H248&lt;&gt;"",$I248&lt;&gt;"",$J248="")</formula>
    </cfRule>
    <cfRule type="expression" dxfId="3037" priority="646">
      <formula>AND($H248&lt;&gt;"",$I248="",$J248="")</formula>
    </cfRule>
  </conditionalFormatting>
  <conditionalFormatting sqref="AC248:AD248">
    <cfRule type="expression" dxfId="3036" priority="641">
      <formula>AND($H248&lt;&gt;"",$I248&lt;&gt;"",$J248&lt;&gt;"")</formula>
    </cfRule>
    <cfRule type="expression" dxfId="3035" priority="642">
      <formula>AND($H248&lt;&gt;"",$I248&lt;&gt;"",$J248="")</formula>
    </cfRule>
    <cfRule type="expression" dxfId="3034" priority="643">
      <formula>AND($H248&lt;&gt;"",$I248="",$J248="")</formula>
    </cfRule>
  </conditionalFormatting>
  <conditionalFormatting sqref="AE248:AH248 AH247">
    <cfRule type="expression" dxfId="3033" priority="638">
      <formula>AND($H247&lt;&gt;"",$I247&lt;&gt;"",$J247&lt;&gt;"")</formula>
    </cfRule>
    <cfRule type="expression" dxfId="3032" priority="639">
      <formula>AND($H247&lt;&gt;"",$I247&lt;&gt;"",$J247="")</formula>
    </cfRule>
    <cfRule type="expression" dxfId="3031" priority="640">
      <formula>AND($H247&lt;&gt;"",$I247="",$J247="")</formula>
    </cfRule>
  </conditionalFormatting>
  <conditionalFormatting sqref="AC249:AD252">
    <cfRule type="expression" dxfId="3030" priority="620">
      <formula>AND($H249&lt;&gt;"",$I249&lt;&gt;"",$J249&lt;&gt;"")</formula>
    </cfRule>
    <cfRule type="expression" dxfId="3029" priority="621">
      <formula>AND($H249&lt;&gt;"",$I249&lt;&gt;"",$J249="")</formula>
    </cfRule>
    <cfRule type="expression" dxfId="3028" priority="622">
      <formula>AND($H249&lt;&gt;"",$I249="",$J249="")</formula>
    </cfRule>
  </conditionalFormatting>
  <conditionalFormatting sqref="AE249:AH252">
    <cfRule type="expression" dxfId="3027" priority="617">
      <formula>AND($H249&lt;&gt;"",$I249&lt;&gt;"",$J249&lt;&gt;"")</formula>
    </cfRule>
    <cfRule type="expression" dxfId="3026" priority="618">
      <formula>AND($H249&lt;&gt;"",$I249&lt;&gt;"",$J249="")</formula>
    </cfRule>
    <cfRule type="expression" dxfId="3025" priority="619">
      <formula>AND($H249&lt;&gt;"",$I249="",$J249="")</formula>
    </cfRule>
  </conditionalFormatting>
  <conditionalFormatting sqref="X249:Z252 U249:U252">
    <cfRule type="expression" dxfId="3024" priority="629">
      <formula>AND($H249&lt;&gt;"",$I249&lt;&gt;"",$J249&lt;&gt;"")</formula>
    </cfRule>
    <cfRule type="expression" dxfId="3023" priority="630">
      <formula>AND($H249&lt;&gt;"",$I249&lt;&gt;"",$J249="")</formula>
    </cfRule>
    <cfRule type="expression" dxfId="3022" priority="631">
      <formula>AND($H249&lt;&gt;"",$I249="",$J249="")</formula>
    </cfRule>
  </conditionalFormatting>
  <conditionalFormatting sqref="H249:H252">
    <cfRule type="expression" dxfId="3021" priority="628">
      <formula>AND($H249&lt;&gt;"",$I249&lt;&gt;"")</formula>
    </cfRule>
  </conditionalFormatting>
  <conditionalFormatting sqref="I249:I252">
    <cfRule type="expression" dxfId="3020" priority="627">
      <formula>AND($I249&lt;&gt;"",$J249&lt;&gt;"")</formula>
    </cfRule>
  </conditionalFormatting>
  <conditionalFormatting sqref="A249:A252">
    <cfRule type="containsBlanks" dxfId="3019" priority="626">
      <formula>LEN(TRIM(A249))=0</formula>
    </cfRule>
  </conditionalFormatting>
  <conditionalFormatting sqref="AA249:AB252">
    <cfRule type="expression" dxfId="3018" priority="623">
      <formula>AND($H249&lt;&gt;"",$I249&lt;&gt;"",$J249&lt;&gt;"")</formula>
    </cfRule>
    <cfRule type="expression" dxfId="3017" priority="624">
      <formula>AND($H249&lt;&gt;"",$I249&lt;&gt;"",$J249="")</formula>
    </cfRule>
    <cfRule type="expression" dxfId="3016" priority="625">
      <formula>AND($H249&lt;&gt;"",$I249="",$J249="")</formula>
    </cfRule>
  </conditionalFormatting>
  <conditionalFormatting sqref="AC257:AD257 AC255:AD255">
    <cfRule type="expression" dxfId="3015" priority="599">
      <formula>AND($H255&lt;&gt;"",$I255&lt;&gt;"",$J255&lt;&gt;"")</formula>
    </cfRule>
    <cfRule type="expression" dxfId="3014" priority="600">
      <formula>AND($H255&lt;&gt;"",$I255&lt;&gt;"",$J255="")</formula>
    </cfRule>
    <cfRule type="expression" dxfId="3013" priority="601">
      <formula>AND($H255&lt;&gt;"",$I255="",$J255="")</formula>
    </cfRule>
  </conditionalFormatting>
  <conditionalFormatting sqref="AE257:AH257 AH256 AE255:AH255">
    <cfRule type="expression" dxfId="3012" priority="596">
      <formula>AND($H255&lt;&gt;"",$I255&lt;&gt;"",$J255&lt;&gt;"")</formula>
    </cfRule>
    <cfRule type="expression" dxfId="3011" priority="597">
      <formula>AND($H255&lt;&gt;"",$I255&lt;&gt;"",$J255="")</formula>
    </cfRule>
    <cfRule type="expression" dxfId="3010" priority="598">
      <formula>AND($H255&lt;&gt;"",$I255="",$J255="")</formula>
    </cfRule>
  </conditionalFormatting>
  <conditionalFormatting sqref="AI249:AI252">
    <cfRule type="expression" dxfId="3009" priority="614">
      <formula>AND($H249&lt;&gt;"",$I249&lt;&gt;"",$J249&lt;&gt;"")</formula>
    </cfRule>
    <cfRule type="expression" dxfId="3008" priority="615">
      <formula>AND($H249&lt;&gt;"",$I249&lt;&gt;"",$J249="")</formula>
    </cfRule>
    <cfRule type="expression" dxfId="3007" priority="616">
      <formula>AND($H249&lt;&gt;"",$I249="",$J249="")</formula>
    </cfRule>
  </conditionalFormatting>
  <conditionalFormatting sqref="H255:J257">
    <cfRule type="expression" dxfId="3006" priority="611">
      <formula>AND($H255&lt;&gt;"",$I255&lt;&gt;"",$J255&lt;&gt;"")</formula>
    </cfRule>
    <cfRule type="expression" dxfId="3005" priority="612">
      <formula>AND($H255&lt;&gt;"",$I255&lt;&gt;"",$J255="")</formula>
    </cfRule>
    <cfRule type="expression" dxfId="3004" priority="613">
      <formula>AND($H255&lt;&gt;"",$I255="",$J255="")</formula>
    </cfRule>
  </conditionalFormatting>
  <conditionalFormatting sqref="X257:Z257 X256:AG256 U255:U257 X255:Z255">
    <cfRule type="expression" dxfId="3003" priority="608">
      <formula>AND($H255&lt;&gt;"",$I255&lt;&gt;"",$J255&lt;&gt;"")</formula>
    </cfRule>
    <cfRule type="expression" dxfId="3002" priority="609">
      <formula>AND($H255&lt;&gt;"",$I255&lt;&gt;"",$J255="")</formula>
    </cfRule>
    <cfRule type="expression" dxfId="3001" priority="610">
      <formula>AND($H255&lt;&gt;"",$I255="",$J255="")</formula>
    </cfRule>
  </conditionalFormatting>
  <conditionalFormatting sqref="H255:H257">
    <cfRule type="expression" dxfId="3000" priority="607">
      <formula>AND($H255&lt;&gt;"",$I255&lt;&gt;"")</formula>
    </cfRule>
  </conditionalFormatting>
  <conditionalFormatting sqref="I255:I257">
    <cfRule type="expression" dxfId="2999" priority="606">
      <formula>AND($I255&lt;&gt;"",$J255&lt;&gt;"")</formula>
    </cfRule>
  </conditionalFormatting>
  <conditionalFormatting sqref="A255:A257">
    <cfRule type="containsBlanks" dxfId="2998" priority="605">
      <formula>LEN(TRIM(A255))=0</formula>
    </cfRule>
  </conditionalFormatting>
  <conditionalFormatting sqref="AA257:AB257 AA255:AB255">
    <cfRule type="expression" dxfId="2997" priority="602">
      <formula>AND($H255&lt;&gt;"",$I255&lt;&gt;"",$J255&lt;&gt;"")</formula>
    </cfRule>
    <cfRule type="expression" dxfId="2996" priority="603">
      <formula>AND($H255&lt;&gt;"",$I255&lt;&gt;"",$J255="")</formula>
    </cfRule>
    <cfRule type="expression" dxfId="2995" priority="604">
      <formula>AND($H255&lt;&gt;"",$I255="",$J255="")</formula>
    </cfRule>
  </conditionalFormatting>
  <conditionalFormatting sqref="AI255:AI257">
    <cfRule type="expression" dxfId="2994" priority="593">
      <formula>AND($H255&lt;&gt;"",$I255&lt;&gt;"",$J255&lt;&gt;"")</formula>
    </cfRule>
    <cfRule type="expression" dxfId="2993" priority="594">
      <formula>AND($H255&lt;&gt;"",$I255&lt;&gt;"",$J255="")</formula>
    </cfRule>
    <cfRule type="expression" dxfId="2992" priority="595">
      <formula>AND($H255&lt;&gt;"",$I255="",$J255="")</formula>
    </cfRule>
  </conditionalFormatting>
  <conditionalFormatting sqref="H258:J261">
    <cfRule type="expression" dxfId="2991" priority="590">
      <formula>AND($H258&lt;&gt;"",$I258&lt;&gt;"",$J258&lt;&gt;"")</formula>
    </cfRule>
    <cfRule type="expression" dxfId="2990" priority="591">
      <formula>AND($H258&lt;&gt;"",$I258&lt;&gt;"",$J258="")</formula>
    </cfRule>
    <cfRule type="expression" dxfId="2989" priority="592">
      <formula>AND($H258&lt;&gt;"",$I258="",$J258="")</formula>
    </cfRule>
  </conditionalFormatting>
  <conditionalFormatting sqref="X258:Z261 U258:U261">
    <cfRule type="expression" dxfId="2988" priority="587">
      <formula>AND($H258&lt;&gt;"",$I258&lt;&gt;"",$J258&lt;&gt;"")</formula>
    </cfRule>
    <cfRule type="expression" dxfId="2987" priority="588">
      <formula>AND($H258&lt;&gt;"",$I258&lt;&gt;"",$J258="")</formula>
    </cfRule>
    <cfRule type="expression" dxfId="2986" priority="589">
      <formula>AND($H258&lt;&gt;"",$I258="",$J258="")</formula>
    </cfRule>
  </conditionalFormatting>
  <conditionalFormatting sqref="H258:H261">
    <cfRule type="expression" dxfId="2985" priority="586">
      <formula>AND($H258&lt;&gt;"",$I258&lt;&gt;"")</formula>
    </cfRule>
  </conditionalFormatting>
  <conditionalFormatting sqref="I258:I261">
    <cfRule type="expression" dxfId="2984" priority="585">
      <formula>AND($I258&lt;&gt;"",$J258&lt;&gt;"")</formula>
    </cfRule>
  </conditionalFormatting>
  <conditionalFormatting sqref="A258:A261">
    <cfRule type="containsBlanks" dxfId="2983" priority="584">
      <formula>LEN(TRIM(A258))=0</formula>
    </cfRule>
  </conditionalFormatting>
  <conditionalFormatting sqref="AA258:AB261">
    <cfRule type="expression" dxfId="2982" priority="581">
      <formula>AND($H258&lt;&gt;"",$I258&lt;&gt;"",$J258&lt;&gt;"")</formula>
    </cfRule>
    <cfRule type="expression" dxfId="2981" priority="582">
      <formula>AND($H258&lt;&gt;"",$I258&lt;&gt;"",$J258="")</formula>
    </cfRule>
    <cfRule type="expression" dxfId="2980" priority="583">
      <formula>AND($H258&lt;&gt;"",$I258="",$J258="")</formula>
    </cfRule>
  </conditionalFormatting>
  <conditionalFormatting sqref="AC258:AD261">
    <cfRule type="expression" dxfId="2979" priority="578">
      <formula>AND($H258&lt;&gt;"",$I258&lt;&gt;"",$J258&lt;&gt;"")</formula>
    </cfRule>
    <cfRule type="expression" dxfId="2978" priority="579">
      <formula>AND($H258&lt;&gt;"",$I258&lt;&gt;"",$J258="")</formula>
    </cfRule>
    <cfRule type="expression" dxfId="2977" priority="580">
      <formula>AND($H258&lt;&gt;"",$I258="",$J258="")</formula>
    </cfRule>
  </conditionalFormatting>
  <conditionalFormatting sqref="AE258:AH261">
    <cfRule type="expression" dxfId="2976" priority="575">
      <formula>AND($H258&lt;&gt;"",$I258&lt;&gt;"",$J258&lt;&gt;"")</formula>
    </cfRule>
    <cfRule type="expression" dxfId="2975" priority="576">
      <formula>AND($H258&lt;&gt;"",$I258&lt;&gt;"",$J258="")</formula>
    </cfRule>
    <cfRule type="expression" dxfId="2974" priority="577">
      <formula>AND($H258&lt;&gt;"",$I258="",$J258="")</formula>
    </cfRule>
  </conditionalFormatting>
  <conditionalFormatting sqref="AI258:AI261">
    <cfRule type="expression" dxfId="2973" priority="572">
      <formula>AND($H258&lt;&gt;"",$I258&lt;&gt;"",$J258&lt;&gt;"")</formula>
    </cfRule>
    <cfRule type="expression" dxfId="2972" priority="573">
      <formula>AND($H258&lt;&gt;"",$I258&lt;&gt;"",$J258="")</formula>
    </cfRule>
    <cfRule type="expression" dxfId="2971" priority="574">
      <formula>AND($H258&lt;&gt;"",$I258="",$J258="")</formula>
    </cfRule>
  </conditionalFormatting>
  <conditionalFormatting sqref="H277:J277">
    <cfRule type="expression" dxfId="2970" priority="569">
      <formula>AND($H277&lt;&gt;"",$I277&lt;&gt;"",$J277&lt;&gt;"")</formula>
    </cfRule>
    <cfRule type="expression" dxfId="2969" priority="570">
      <formula>AND($H277&lt;&gt;"",$I277&lt;&gt;"",$J277="")</formula>
    </cfRule>
    <cfRule type="expression" dxfId="2968" priority="571">
      <formula>AND($H277&lt;&gt;"",$I277="",$J277="")</formula>
    </cfRule>
  </conditionalFormatting>
  <conditionalFormatting sqref="U277 X277:Z277">
    <cfRule type="expression" dxfId="2967" priority="566">
      <formula>AND($H277&lt;&gt;"",$I277&lt;&gt;"",$J277&lt;&gt;"")</formula>
    </cfRule>
    <cfRule type="expression" dxfId="2966" priority="567">
      <formula>AND($H277&lt;&gt;"",$I277&lt;&gt;"",$J277="")</formula>
    </cfRule>
    <cfRule type="expression" dxfId="2965" priority="568">
      <formula>AND($H277&lt;&gt;"",$I277="",$J277="")</formula>
    </cfRule>
  </conditionalFormatting>
  <conditionalFormatting sqref="H277">
    <cfRule type="expression" dxfId="2964" priority="565">
      <formula>AND($H277&lt;&gt;"",$I277&lt;&gt;"")</formula>
    </cfRule>
  </conditionalFormatting>
  <conditionalFormatting sqref="I277">
    <cfRule type="expression" dxfId="2963" priority="564">
      <formula>AND($I277&lt;&gt;"",$J277&lt;&gt;"")</formula>
    </cfRule>
  </conditionalFormatting>
  <conditionalFormatting sqref="A277">
    <cfRule type="containsBlanks" dxfId="2962" priority="563">
      <formula>LEN(TRIM(A277))=0</formula>
    </cfRule>
  </conditionalFormatting>
  <conditionalFormatting sqref="AA277:AB277">
    <cfRule type="expression" dxfId="2961" priority="560">
      <formula>AND($H277&lt;&gt;"",$I277&lt;&gt;"",$J277&lt;&gt;"")</formula>
    </cfRule>
    <cfRule type="expression" dxfId="2960" priority="561">
      <formula>AND($H277&lt;&gt;"",$I277&lt;&gt;"",$J277="")</formula>
    </cfRule>
    <cfRule type="expression" dxfId="2959" priority="562">
      <formula>AND($H277&lt;&gt;"",$I277="",$J277="")</formula>
    </cfRule>
  </conditionalFormatting>
  <conditionalFormatting sqref="AC277:AD277">
    <cfRule type="expression" dxfId="2958" priority="557">
      <formula>AND($H277&lt;&gt;"",$I277&lt;&gt;"",$J277&lt;&gt;"")</formula>
    </cfRule>
    <cfRule type="expression" dxfId="2957" priority="558">
      <formula>AND($H277&lt;&gt;"",$I277&lt;&gt;"",$J277="")</formula>
    </cfRule>
    <cfRule type="expression" dxfId="2956" priority="559">
      <formula>AND($H277&lt;&gt;"",$I277="",$J277="")</formula>
    </cfRule>
  </conditionalFormatting>
  <conditionalFormatting sqref="AE277:AH277">
    <cfRule type="expression" dxfId="2955" priority="554">
      <formula>AND($H277&lt;&gt;"",$I277&lt;&gt;"",$J277&lt;&gt;"")</formula>
    </cfRule>
    <cfRule type="expression" dxfId="2954" priority="555">
      <formula>AND($H277&lt;&gt;"",$I277&lt;&gt;"",$J277="")</formula>
    </cfRule>
    <cfRule type="expression" dxfId="2953" priority="556">
      <formula>AND($H277&lt;&gt;"",$I277="",$J277="")</formula>
    </cfRule>
  </conditionalFormatting>
  <conditionalFormatting sqref="AI277">
    <cfRule type="expression" dxfId="2952" priority="551">
      <formula>AND($H277&lt;&gt;"",$I277&lt;&gt;"",$J277&lt;&gt;"")</formula>
    </cfRule>
    <cfRule type="expression" dxfId="2951" priority="552">
      <formula>AND($H277&lt;&gt;"",$I277&lt;&gt;"",$J277="")</formula>
    </cfRule>
    <cfRule type="expression" dxfId="2950" priority="553">
      <formula>AND($H277&lt;&gt;"",$I277="",$J277="")</formula>
    </cfRule>
  </conditionalFormatting>
  <conditionalFormatting sqref="H263:J264">
    <cfRule type="expression" dxfId="2949" priority="548">
      <formula>AND($H263&lt;&gt;"",$I263&lt;&gt;"",$J263&lt;&gt;"")</formula>
    </cfRule>
    <cfRule type="expression" dxfId="2948" priority="549">
      <formula>AND($H263&lt;&gt;"",$I263&lt;&gt;"",$J263="")</formula>
    </cfRule>
    <cfRule type="expression" dxfId="2947" priority="550">
      <formula>AND($H263&lt;&gt;"",$I263="",$J263="")</formula>
    </cfRule>
  </conditionalFormatting>
  <conditionalFormatting sqref="X264:Z264 X263:AG263 U263:U264">
    <cfRule type="expression" dxfId="2946" priority="545">
      <formula>AND($H263&lt;&gt;"",$I263&lt;&gt;"",$J263&lt;&gt;"")</formula>
    </cfRule>
    <cfRule type="expression" dxfId="2945" priority="546">
      <formula>AND($H263&lt;&gt;"",$I263&lt;&gt;"",$J263="")</formula>
    </cfRule>
    <cfRule type="expression" dxfId="2944" priority="547">
      <formula>AND($H263&lt;&gt;"",$I263="",$J263="")</formula>
    </cfRule>
  </conditionalFormatting>
  <conditionalFormatting sqref="H263:H264">
    <cfRule type="expression" dxfId="2943" priority="544">
      <formula>AND($H263&lt;&gt;"",$I263&lt;&gt;"")</formula>
    </cfRule>
  </conditionalFormatting>
  <conditionalFormatting sqref="I263:I264">
    <cfRule type="expression" dxfId="2942" priority="543">
      <formula>AND($I263&lt;&gt;"",$J263&lt;&gt;"")</formula>
    </cfRule>
  </conditionalFormatting>
  <conditionalFormatting sqref="A263:A264">
    <cfRule type="containsBlanks" dxfId="2941" priority="542">
      <formula>LEN(TRIM(A263))=0</formula>
    </cfRule>
  </conditionalFormatting>
  <conditionalFormatting sqref="AA264:AB264">
    <cfRule type="expression" dxfId="2940" priority="539">
      <formula>AND($H264&lt;&gt;"",$I264&lt;&gt;"",$J264&lt;&gt;"")</formula>
    </cfRule>
    <cfRule type="expression" dxfId="2939" priority="540">
      <formula>AND($H264&lt;&gt;"",$I264&lt;&gt;"",$J264="")</formula>
    </cfRule>
    <cfRule type="expression" dxfId="2938" priority="541">
      <formula>AND($H264&lt;&gt;"",$I264="",$J264="")</formula>
    </cfRule>
  </conditionalFormatting>
  <conditionalFormatting sqref="AC264:AD264">
    <cfRule type="expression" dxfId="2937" priority="536">
      <formula>AND($H264&lt;&gt;"",$I264&lt;&gt;"",$J264&lt;&gt;"")</formula>
    </cfRule>
    <cfRule type="expression" dxfId="2936" priority="537">
      <formula>AND($H264&lt;&gt;"",$I264&lt;&gt;"",$J264="")</formula>
    </cfRule>
    <cfRule type="expression" dxfId="2935" priority="538">
      <formula>AND($H264&lt;&gt;"",$I264="",$J264="")</formula>
    </cfRule>
  </conditionalFormatting>
  <conditionalFormatting sqref="AE264:AH264 AH263">
    <cfRule type="expression" dxfId="2934" priority="533">
      <formula>AND($H263&lt;&gt;"",$I263&lt;&gt;"",$J263&lt;&gt;"")</formula>
    </cfRule>
    <cfRule type="expression" dxfId="2933" priority="534">
      <formula>AND($H263&lt;&gt;"",$I263&lt;&gt;"",$J263="")</formula>
    </cfRule>
    <cfRule type="expression" dxfId="2932" priority="535">
      <formula>AND($H263&lt;&gt;"",$I263="",$J263="")</formula>
    </cfRule>
  </conditionalFormatting>
  <conditionalFormatting sqref="AI263:AI264">
    <cfRule type="expression" dxfId="2931" priority="530">
      <formula>AND($H263&lt;&gt;"",$I263&lt;&gt;"",$J263&lt;&gt;"")</formula>
    </cfRule>
    <cfRule type="expression" dxfId="2930" priority="531">
      <formula>AND($H263&lt;&gt;"",$I263&lt;&gt;"",$J263="")</formula>
    </cfRule>
    <cfRule type="expression" dxfId="2929" priority="532">
      <formula>AND($H263&lt;&gt;"",$I263="",$J263="")</formula>
    </cfRule>
  </conditionalFormatting>
  <conditionalFormatting sqref="H265:J268">
    <cfRule type="expression" dxfId="2928" priority="527">
      <formula>AND($H265&lt;&gt;"",$I265&lt;&gt;"",$J265&lt;&gt;"")</formula>
    </cfRule>
    <cfRule type="expression" dxfId="2927" priority="528">
      <formula>AND($H265&lt;&gt;"",$I265&lt;&gt;"",$J265="")</formula>
    </cfRule>
    <cfRule type="expression" dxfId="2926" priority="529">
      <formula>AND($H265&lt;&gt;"",$I265="",$J265="")</formula>
    </cfRule>
  </conditionalFormatting>
  <conditionalFormatting sqref="X265:Z268 U265:U268">
    <cfRule type="expression" dxfId="2925" priority="524">
      <formula>AND($H265&lt;&gt;"",$I265&lt;&gt;"",$J265&lt;&gt;"")</formula>
    </cfRule>
    <cfRule type="expression" dxfId="2924" priority="525">
      <formula>AND($H265&lt;&gt;"",$I265&lt;&gt;"",$J265="")</formula>
    </cfRule>
    <cfRule type="expression" dxfId="2923" priority="526">
      <formula>AND($H265&lt;&gt;"",$I265="",$J265="")</formula>
    </cfRule>
  </conditionalFormatting>
  <conditionalFormatting sqref="H265:H268">
    <cfRule type="expression" dxfId="2922" priority="523">
      <formula>AND($H265&lt;&gt;"",$I265&lt;&gt;"")</formula>
    </cfRule>
  </conditionalFormatting>
  <conditionalFormatting sqref="I265:I268">
    <cfRule type="expression" dxfId="2921" priority="522">
      <formula>AND($I265&lt;&gt;"",$J265&lt;&gt;"")</formula>
    </cfRule>
  </conditionalFormatting>
  <conditionalFormatting sqref="A265:A268">
    <cfRule type="containsBlanks" dxfId="2920" priority="521">
      <formula>LEN(TRIM(A265))=0</formula>
    </cfRule>
  </conditionalFormatting>
  <conditionalFormatting sqref="AA265:AB268">
    <cfRule type="expression" dxfId="2919" priority="518">
      <formula>AND($H265&lt;&gt;"",$I265&lt;&gt;"",$J265&lt;&gt;"")</formula>
    </cfRule>
    <cfRule type="expression" dxfId="2918" priority="519">
      <formula>AND($H265&lt;&gt;"",$I265&lt;&gt;"",$J265="")</formula>
    </cfRule>
    <cfRule type="expression" dxfId="2917" priority="520">
      <formula>AND($H265&lt;&gt;"",$I265="",$J265="")</formula>
    </cfRule>
  </conditionalFormatting>
  <conditionalFormatting sqref="AC265:AD268">
    <cfRule type="expression" dxfId="2916" priority="515">
      <formula>AND($H265&lt;&gt;"",$I265&lt;&gt;"",$J265&lt;&gt;"")</formula>
    </cfRule>
    <cfRule type="expression" dxfId="2915" priority="516">
      <formula>AND($H265&lt;&gt;"",$I265&lt;&gt;"",$J265="")</formula>
    </cfRule>
    <cfRule type="expression" dxfId="2914" priority="517">
      <formula>AND($H265&lt;&gt;"",$I265="",$J265="")</formula>
    </cfRule>
  </conditionalFormatting>
  <conditionalFormatting sqref="AE265:AH268">
    <cfRule type="expression" dxfId="2913" priority="512">
      <formula>AND($H265&lt;&gt;"",$I265&lt;&gt;"",$J265&lt;&gt;"")</formula>
    </cfRule>
    <cfRule type="expression" dxfId="2912" priority="513">
      <formula>AND($H265&lt;&gt;"",$I265&lt;&gt;"",$J265="")</formula>
    </cfRule>
    <cfRule type="expression" dxfId="2911" priority="514">
      <formula>AND($H265&lt;&gt;"",$I265="",$J265="")</formula>
    </cfRule>
  </conditionalFormatting>
  <conditionalFormatting sqref="AI265:AI268">
    <cfRule type="expression" dxfId="2910" priority="509">
      <formula>AND($H265&lt;&gt;"",$I265&lt;&gt;"",$J265&lt;&gt;"")</formula>
    </cfRule>
    <cfRule type="expression" dxfId="2909" priority="510">
      <formula>AND($H265&lt;&gt;"",$I265&lt;&gt;"",$J265="")</formula>
    </cfRule>
    <cfRule type="expression" dxfId="2908" priority="511">
      <formula>AND($H265&lt;&gt;"",$I265="",$J265="")</formula>
    </cfRule>
  </conditionalFormatting>
  <conditionalFormatting sqref="H270:J271">
    <cfRule type="expression" dxfId="2907" priority="506">
      <formula>AND($H270&lt;&gt;"",$I270&lt;&gt;"",$J270&lt;&gt;"")</formula>
    </cfRule>
    <cfRule type="expression" dxfId="2906" priority="507">
      <formula>AND($H270&lt;&gt;"",$I270&lt;&gt;"",$J270="")</formula>
    </cfRule>
    <cfRule type="expression" dxfId="2905" priority="508">
      <formula>AND($H270&lt;&gt;"",$I270="",$J270="")</formula>
    </cfRule>
  </conditionalFormatting>
  <conditionalFormatting sqref="X271:Z271 X270:AG270 U270:U271">
    <cfRule type="expression" dxfId="2904" priority="503">
      <formula>AND($H270&lt;&gt;"",$I270&lt;&gt;"",$J270&lt;&gt;"")</formula>
    </cfRule>
    <cfRule type="expression" dxfId="2903" priority="504">
      <formula>AND($H270&lt;&gt;"",$I270&lt;&gt;"",$J270="")</formula>
    </cfRule>
    <cfRule type="expression" dxfId="2902" priority="505">
      <formula>AND($H270&lt;&gt;"",$I270="",$J270="")</formula>
    </cfRule>
  </conditionalFormatting>
  <conditionalFormatting sqref="H270:H271">
    <cfRule type="expression" dxfId="2901" priority="502">
      <formula>AND($H270&lt;&gt;"",$I270&lt;&gt;"")</formula>
    </cfRule>
  </conditionalFormatting>
  <conditionalFormatting sqref="I270:I271">
    <cfRule type="expression" dxfId="2900" priority="501">
      <formula>AND($I270&lt;&gt;"",$J270&lt;&gt;"")</formula>
    </cfRule>
  </conditionalFormatting>
  <conditionalFormatting sqref="A270:A271">
    <cfRule type="containsBlanks" dxfId="2899" priority="500">
      <formula>LEN(TRIM(A270))=0</formula>
    </cfRule>
  </conditionalFormatting>
  <conditionalFormatting sqref="AA271:AB271">
    <cfRule type="expression" dxfId="2898" priority="497">
      <formula>AND($H271&lt;&gt;"",$I271&lt;&gt;"",$J271&lt;&gt;"")</formula>
    </cfRule>
    <cfRule type="expression" dxfId="2897" priority="498">
      <formula>AND($H271&lt;&gt;"",$I271&lt;&gt;"",$J271="")</formula>
    </cfRule>
    <cfRule type="expression" dxfId="2896" priority="499">
      <formula>AND($H271&lt;&gt;"",$I271="",$J271="")</formula>
    </cfRule>
  </conditionalFormatting>
  <conditionalFormatting sqref="AC271:AD271">
    <cfRule type="expression" dxfId="2895" priority="494">
      <formula>AND($H271&lt;&gt;"",$I271&lt;&gt;"",$J271&lt;&gt;"")</formula>
    </cfRule>
    <cfRule type="expression" dxfId="2894" priority="495">
      <formula>AND($H271&lt;&gt;"",$I271&lt;&gt;"",$J271="")</formula>
    </cfRule>
    <cfRule type="expression" dxfId="2893" priority="496">
      <formula>AND($H271&lt;&gt;"",$I271="",$J271="")</formula>
    </cfRule>
  </conditionalFormatting>
  <conditionalFormatting sqref="AE271:AH271 AH270">
    <cfRule type="expression" dxfId="2892" priority="491">
      <formula>AND($H270&lt;&gt;"",$I270&lt;&gt;"",$J270&lt;&gt;"")</formula>
    </cfRule>
    <cfRule type="expression" dxfId="2891" priority="492">
      <formula>AND($H270&lt;&gt;"",$I270&lt;&gt;"",$J270="")</formula>
    </cfRule>
    <cfRule type="expression" dxfId="2890" priority="493">
      <formula>AND($H270&lt;&gt;"",$I270="",$J270="")</formula>
    </cfRule>
  </conditionalFormatting>
  <conditionalFormatting sqref="AI270:AI271">
    <cfRule type="expression" dxfId="2889" priority="488">
      <formula>AND($H270&lt;&gt;"",$I270&lt;&gt;"",$J270&lt;&gt;"")</formula>
    </cfRule>
    <cfRule type="expression" dxfId="2888" priority="489">
      <formula>AND($H270&lt;&gt;"",$I270&lt;&gt;"",$J270="")</formula>
    </cfRule>
    <cfRule type="expression" dxfId="2887" priority="490">
      <formula>AND($H270&lt;&gt;"",$I270="",$J270="")</formula>
    </cfRule>
  </conditionalFormatting>
  <conditionalFormatting sqref="H272:J275">
    <cfRule type="expression" dxfId="2886" priority="485">
      <formula>AND($H272&lt;&gt;"",$I272&lt;&gt;"",$J272&lt;&gt;"")</formula>
    </cfRule>
    <cfRule type="expression" dxfId="2885" priority="486">
      <formula>AND($H272&lt;&gt;"",$I272&lt;&gt;"",$J272="")</formula>
    </cfRule>
    <cfRule type="expression" dxfId="2884" priority="487">
      <formula>AND($H272&lt;&gt;"",$I272="",$J272="")</formula>
    </cfRule>
  </conditionalFormatting>
  <conditionalFormatting sqref="X272:Z275 U272:U275">
    <cfRule type="expression" dxfId="2883" priority="482">
      <formula>AND($H272&lt;&gt;"",$I272&lt;&gt;"",$J272&lt;&gt;"")</formula>
    </cfRule>
    <cfRule type="expression" dxfId="2882" priority="483">
      <formula>AND($H272&lt;&gt;"",$I272&lt;&gt;"",$J272="")</formula>
    </cfRule>
    <cfRule type="expression" dxfId="2881" priority="484">
      <formula>AND($H272&lt;&gt;"",$I272="",$J272="")</formula>
    </cfRule>
  </conditionalFormatting>
  <conditionalFormatting sqref="H272:H275">
    <cfRule type="expression" dxfId="2880" priority="481">
      <formula>AND($H272&lt;&gt;"",$I272&lt;&gt;"")</formula>
    </cfRule>
  </conditionalFormatting>
  <conditionalFormatting sqref="I272:I275">
    <cfRule type="expression" dxfId="2879" priority="480">
      <formula>AND($I272&lt;&gt;"",$J272&lt;&gt;"")</formula>
    </cfRule>
  </conditionalFormatting>
  <conditionalFormatting sqref="A272:A275">
    <cfRule type="containsBlanks" dxfId="2878" priority="479">
      <formula>LEN(TRIM(A272))=0</formula>
    </cfRule>
  </conditionalFormatting>
  <conditionalFormatting sqref="AA272:AB275">
    <cfRule type="expression" dxfId="2877" priority="476">
      <formula>AND($H272&lt;&gt;"",$I272&lt;&gt;"",$J272&lt;&gt;"")</formula>
    </cfRule>
    <cfRule type="expression" dxfId="2876" priority="477">
      <formula>AND($H272&lt;&gt;"",$I272&lt;&gt;"",$J272="")</formula>
    </cfRule>
    <cfRule type="expression" dxfId="2875" priority="478">
      <formula>AND($H272&lt;&gt;"",$I272="",$J272="")</formula>
    </cfRule>
  </conditionalFormatting>
  <conditionalFormatting sqref="AC272:AD275">
    <cfRule type="expression" dxfId="2874" priority="473">
      <formula>AND($H272&lt;&gt;"",$I272&lt;&gt;"",$J272&lt;&gt;"")</formula>
    </cfRule>
    <cfRule type="expression" dxfId="2873" priority="474">
      <formula>AND($H272&lt;&gt;"",$I272&lt;&gt;"",$J272="")</formula>
    </cfRule>
    <cfRule type="expression" dxfId="2872" priority="475">
      <formula>AND($H272&lt;&gt;"",$I272="",$J272="")</formula>
    </cfRule>
  </conditionalFormatting>
  <conditionalFormatting sqref="AE272:AH275">
    <cfRule type="expression" dxfId="2871" priority="470">
      <formula>AND($H272&lt;&gt;"",$I272&lt;&gt;"",$J272&lt;&gt;"")</formula>
    </cfRule>
    <cfRule type="expression" dxfId="2870" priority="471">
      <formula>AND($H272&lt;&gt;"",$I272&lt;&gt;"",$J272="")</formula>
    </cfRule>
    <cfRule type="expression" dxfId="2869" priority="472">
      <formula>AND($H272&lt;&gt;"",$I272="",$J272="")</formula>
    </cfRule>
  </conditionalFormatting>
  <conditionalFormatting sqref="AI272:AI275">
    <cfRule type="expression" dxfId="2868" priority="467">
      <formula>AND($H272&lt;&gt;"",$I272&lt;&gt;"",$J272&lt;&gt;"")</formula>
    </cfRule>
    <cfRule type="expression" dxfId="2867" priority="468">
      <formula>AND($H272&lt;&gt;"",$I272&lt;&gt;"",$J272="")</formula>
    </cfRule>
    <cfRule type="expression" dxfId="2866" priority="469">
      <formula>AND($H272&lt;&gt;"",$I272="",$J272="")</formula>
    </cfRule>
  </conditionalFormatting>
  <conditionalFormatting sqref="H295:J298">
    <cfRule type="expression" dxfId="2865" priority="443">
      <formula>AND($H295&lt;&gt;"",$I295&lt;&gt;"",$J295&lt;&gt;"")</formula>
    </cfRule>
    <cfRule type="expression" dxfId="2864" priority="444">
      <formula>AND($H295&lt;&gt;"",$I295&lt;&gt;"",$J295="")</formula>
    </cfRule>
    <cfRule type="expression" dxfId="2863" priority="445">
      <formula>AND($H295&lt;&gt;"",$I295="",$J295="")</formula>
    </cfRule>
  </conditionalFormatting>
  <conditionalFormatting sqref="X295:Z298 U295:U298">
    <cfRule type="expression" dxfId="2862" priority="440">
      <formula>AND($H295&lt;&gt;"",$I295&lt;&gt;"",$J295&lt;&gt;"")</formula>
    </cfRule>
    <cfRule type="expression" dxfId="2861" priority="441">
      <formula>AND($H295&lt;&gt;"",$I295&lt;&gt;"",$J295="")</formula>
    </cfRule>
    <cfRule type="expression" dxfId="2860" priority="442">
      <formula>AND($H295&lt;&gt;"",$I295="",$J295="")</formula>
    </cfRule>
  </conditionalFormatting>
  <conditionalFormatting sqref="H295:H298">
    <cfRule type="expression" dxfId="2859" priority="439">
      <formula>AND($H295&lt;&gt;"",$I295&lt;&gt;"")</formula>
    </cfRule>
  </conditionalFormatting>
  <conditionalFormatting sqref="I295:I298">
    <cfRule type="expression" dxfId="2858" priority="438">
      <formula>AND($I295&lt;&gt;"",$J295&lt;&gt;"")</formula>
    </cfRule>
  </conditionalFormatting>
  <conditionalFormatting sqref="A295:A298">
    <cfRule type="containsBlanks" dxfId="2857" priority="437">
      <formula>LEN(TRIM(A295))=0</formula>
    </cfRule>
  </conditionalFormatting>
  <conditionalFormatting sqref="AA295:AB298">
    <cfRule type="expression" dxfId="2856" priority="434">
      <formula>AND($H295&lt;&gt;"",$I295&lt;&gt;"",$J295&lt;&gt;"")</formula>
    </cfRule>
    <cfRule type="expression" dxfId="2855" priority="435">
      <formula>AND($H295&lt;&gt;"",$I295&lt;&gt;"",$J295="")</formula>
    </cfRule>
    <cfRule type="expression" dxfId="2854" priority="436">
      <formula>AND($H295&lt;&gt;"",$I295="",$J295="")</formula>
    </cfRule>
  </conditionalFormatting>
  <conditionalFormatting sqref="AC295:AD298">
    <cfRule type="expression" dxfId="2853" priority="431">
      <formula>AND($H295&lt;&gt;"",$I295&lt;&gt;"",$J295&lt;&gt;"")</formula>
    </cfRule>
    <cfRule type="expression" dxfId="2852" priority="432">
      <formula>AND($H295&lt;&gt;"",$I295&lt;&gt;"",$J295="")</formula>
    </cfRule>
    <cfRule type="expression" dxfId="2851" priority="433">
      <formula>AND($H295&lt;&gt;"",$I295="",$J295="")</formula>
    </cfRule>
  </conditionalFormatting>
  <conditionalFormatting sqref="AE295:AH298">
    <cfRule type="expression" dxfId="2850" priority="428">
      <formula>AND($H295&lt;&gt;"",$I295&lt;&gt;"",$J295&lt;&gt;"")</formula>
    </cfRule>
    <cfRule type="expression" dxfId="2849" priority="429">
      <formula>AND($H295&lt;&gt;"",$I295&lt;&gt;"",$J295="")</formula>
    </cfRule>
    <cfRule type="expression" dxfId="2848" priority="430">
      <formula>AND($H295&lt;&gt;"",$I295="",$J295="")</formula>
    </cfRule>
  </conditionalFormatting>
  <conditionalFormatting sqref="AI295:AI298">
    <cfRule type="expression" dxfId="2847" priority="425">
      <formula>AND($H295&lt;&gt;"",$I295&lt;&gt;"",$J295&lt;&gt;"")</formula>
    </cfRule>
    <cfRule type="expression" dxfId="2846" priority="426">
      <formula>AND($H295&lt;&gt;"",$I295&lt;&gt;"",$J295="")</formula>
    </cfRule>
    <cfRule type="expression" dxfId="2845" priority="427">
      <formula>AND($H295&lt;&gt;"",$I295="",$J295="")</formula>
    </cfRule>
  </conditionalFormatting>
  <conditionalFormatting sqref="H294:J294">
    <cfRule type="expression" dxfId="2844" priority="464">
      <formula>AND($H294&lt;&gt;"",$I294&lt;&gt;"",$J294&lt;&gt;"")</formula>
    </cfRule>
    <cfRule type="expression" dxfId="2843" priority="465">
      <formula>AND($H294&lt;&gt;"",$I294&lt;&gt;"",$J294="")</formula>
    </cfRule>
    <cfRule type="expression" dxfId="2842" priority="466">
      <formula>AND($H294&lt;&gt;"",$I294="",$J294="")</formula>
    </cfRule>
  </conditionalFormatting>
  <conditionalFormatting sqref="X294:Z294 U294">
    <cfRule type="expression" dxfId="2841" priority="461">
      <formula>AND($H294&lt;&gt;"",$I294&lt;&gt;"",$J294&lt;&gt;"")</formula>
    </cfRule>
    <cfRule type="expression" dxfId="2840" priority="462">
      <formula>AND($H294&lt;&gt;"",$I294&lt;&gt;"",$J294="")</formula>
    </cfRule>
    <cfRule type="expression" dxfId="2839" priority="463">
      <formula>AND($H294&lt;&gt;"",$I294="",$J294="")</formula>
    </cfRule>
  </conditionalFormatting>
  <conditionalFormatting sqref="H294">
    <cfRule type="expression" dxfId="2838" priority="460">
      <formula>AND($H294&lt;&gt;"",$I294&lt;&gt;"")</formula>
    </cfRule>
  </conditionalFormatting>
  <conditionalFormatting sqref="I294">
    <cfRule type="expression" dxfId="2837" priority="459">
      <formula>AND($I294&lt;&gt;"",$J294&lt;&gt;"")</formula>
    </cfRule>
  </conditionalFormatting>
  <conditionalFormatting sqref="A294">
    <cfRule type="containsBlanks" dxfId="2836" priority="458">
      <formula>LEN(TRIM(A294))=0</formula>
    </cfRule>
  </conditionalFormatting>
  <conditionalFormatting sqref="AA294:AB294">
    <cfRule type="expression" dxfId="2835" priority="455">
      <formula>AND($H294&lt;&gt;"",$I294&lt;&gt;"",$J294&lt;&gt;"")</formula>
    </cfRule>
    <cfRule type="expression" dxfId="2834" priority="456">
      <formula>AND($H294&lt;&gt;"",$I294&lt;&gt;"",$J294="")</formula>
    </cfRule>
    <cfRule type="expression" dxfId="2833" priority="457">
      <formula>AND($H294&lt;&gt;"",$I294="",$J294="")</formula>
    </cfRule>
  </conditionalFormatting>
  <conditionalFormatting sqref="AC294:AD294">
    <cfRule type="expression" dxfId="2832" priority="452">
      <formula>AND($H294&lt;&gt;"",$I294&lt;&gt;"",$J294&lt;&gt;"")</formula>
    </cfRule>
    <cfRule type="expression" dxfId="2831" priority="453">
      <formula>AND($H294&lt;&gt;"",$I294&lt;&gt;"",$J294="")</formula>
    </cfRule>
    <cfRule type="expression" dxfId="2830" priority="454">
      <formula>AND($H294&lt;&gt;"",$I294="",$J294="")</formula>
    </cfRule>
  </conditionalFormatting>
  <conditionalFormatting sqref="AE294:AH294">
    <cfRule type="expression" dxfId="2829" priority="449">
      <formula>AND($H294&lt;&gt;"",$I294&lt;&gt;"",$J294&lt;&gt;"")</formula>
    </cfRule>
    <cfRule type="expression" dxfId="2828" priority="450">
      <formula>AND($H294&lt;&gt;"",$I294&lt;&gt;"",$J294="")</formula>
    </cfRule>
    <cfRule type="expression" dxfId="2827" priority="451">
      <formula>AND($H294&lt;&gt;"",$I294="",$J294="")</formula>
    </cfRule>
  </conditionalFormatting>
  <conditionalFormatting sqref="AI294">
    <cfRule type="expression" dxfId="2826" priority="446">
      <formula>AND($H294&lt;&gt;"",$I294&lt;&gt;"",$J294&lt;&gt;"")</formula>
    </cfRule>
    <cfRule type="expression" dxfId="2825" priority="447">
      <formula>AND($H294&lt;&gt;"",$I294&lt;&gt;"",$J294="")</formula>
    </cfRule>
    <cfRule type="expression" dxfId="2824" priority="448">
      <formula>AND($H294&lt;&gt;"",$I294="",$J294="")</formula>
    </cfRule>
  </conditionalFormatting>
  <conditionalFormatting sqref="AI309">
    <cfRule type="expression" dxfId="2823" priority="395">
      <formula>AND($H309&lt;&gt;"",$I309&lt;&gt;"",$J309&lt;&gt;"")</formula>
    </cfRule>
    <cfRule type="expression" dxfId="2822" priority="396">
      <formula>AND($H309&lt;&gt;"",$I309&lt;&gt;"",$J309="")</formula>
    </cfRule>
    <cfRule type="expression" dxfId="2821" priority="397">
      <formula>AND($H309&lt;&gt;"",$I309="",$J309="")</formula>
    </cfRule>
  </conditionalFormatting>
  <conditionalFormatting sqref="AH310">
    <cfRule type="expression" dxfId="2820" priority="413">
      <formula>AND($H310&lt;&gt;"",$I310&lt;&gt;"",$J310&lt;&gt;"")</formula>
    </cfRule>
    <cfRule type="expression" dxfId="2819" priority="414">
      <formula>AND($H310&lt;&gt;"",$I310&lt;&gt;"",$J310="")</formula>
    </cfRule>
    <cfRule type="expression" dxfId="2818" priority="415">
      <formula>AND($H310&lt;&gt;"",$I310="",$J310="")</formula>
    </cfRule>
  </conditionalFormatting>
  <conditionalFormatting sqref="AI310">
    <cfRule type="expression" dxfId="2817" priority="410">
      <formula>AND($H310&lt;&gt;"",$I310&lt;&gt;"",$J310&lt;&gt;"")</formula>
    </cfRule>
    <cfRule type="expression" dxfId="2816" priority="411">
      <formula>AND($H310&lt;&gt;"",$I310&lt;&gt;"",$J310="")</formula>
    </cfRule>
    <cfRule type="expression" dxfId="2815" priority="412">
      <formula>AND($H310&lt;&gt;"",$I310="",$J310="")</formula>
    </cfRule>
  </conditionalFormatting>
  <conditionalFormatting sqref="X310:AG310 U310">
    <cfRule type="expression" dxfId="2814" priority="419">
      <formula>AND($H310&lt;&gt;"",$I310&lt;&gt;"",$J310&lt;&gt;"")</formula>
    </cfRule>
    <cfRule type="expression" dxfId="2813" priority="420">
      <formula>AND($H310&lt;&gt;"",$I310&lt;&gt;"",$J310="")</formula>
    </cfRule>
    <cfRule type="expression" dxfId="2812" priority="421">
      <formula>AND($H310&lt;&gt;"",$I310="",$J310="")</formula>
    </cfRule>
  </conditionalFormatting>
  <conditionalFormatting sqref="H310:J310">
    <cfRule type="expression" dxfId="2811" priority="422">
      <formula>AND($H310&lt;&gt;"",$I310&lt;&gt;"",$J310&lt;&gt;"")</formula>
    </cfRule>
    <cfRule type="expression" dxfId="2810" priority="423">
      <formula>AND($H310&lt;&gt;"",$I310&lt;&gt;"",$J310="")</formula>
    </cfRule>
    <cfRule type="expression" dxfId="2809" priority="424">
      <formula>AND($H310&lt;&gt;"",$I310="",$J310="")</formula>
    </cfRule>
  </conditionalFormatting>
  <conditionalFormatting sqref="H310">
    <cfRule type="expression" dxfId="2808" priority="418">
      <formula>AND($H310&lt;&gt;"",$I310&lt;&gt;"")</formula>
    </cfRule>
  </conditionalFormatting>
  <conditionalFormatting sqref="I310">
    <cfRule type="expression" dxfId="2807" priority="417">
      <formula>AND($I310&lt;&gt;"",$J310&lt;&gt;"")</formula>
    </cfRule>
  </conditionalFormatting>
  <conditionalFormatting sqref="A310">
    <cfRule type="containsBlanks" dxfId="2806" priority="416">
      <formula>LEN(TRIM(A310))=0</formula>
    </cfRule>
  </conditionalFormatting>
  <conditionalFormatting sqref="AH309">
    <cfRule type="expression" dxfId="2805" priority="398">
      <formula>AND($H309&lt;&gt;"",$I309&lt;&gt;"",$J309&lt;&gt;"")</formula>
    </cfRule>
    <cfRule type="expression" dxfId="2804" priority="399">
      <formula>AND($H309&lt;&gt;"",$I309&lt;&gt;"",$J309="")</formula>
    </cfRule>
    <cfRule type="expression" dxfId="2803" priority="400">
      <formula>AND($H309&lt;&gt;"",$I309="",$J309="")</formula>
    </cfRule>
  </conditionalFormatting>
  <conditionalFormatting sqref="AI311">
    <cfRule type="expression" dxfId="2802" priority="380">
      <formula>AND($H311&lt;&gt;"",$I311&lt;&gt;"",$J311&lt;&gt;"")</formula>
    </cfRule>
    <cfRule type="expression" dxfId="2801" priority="381">
      <formula>AND($H311&lt;&gt;"",$I311&lt;&gt;"",$J311="")</formula>
    </cfRule>
    <cfRule type="expression" dxfId="2800" priority="382">
      <formula>AND($H311&lt;&gt;"",$I311="",$J311="")</formula>
    </cfRule>
  </conditionalFormatting>
  <conditionalFormatting sqref="X309:AG309 U309">
    <cfRule type="expression" dxfId="2799" priority="404">
      <formula>AND($H309&lt;&gt;"",$I309&lt;&gt;"",$J309&lt;&gt;"")</formula>
    </cfRule>
    <cfRule type="expression" dxfId="2798" priority="405">
      <formula>AND($H309&lt;&gt;"",$I309&lt;&gt;"",$J309="")</formula>
    </cfRule>
    <cfRule type="expression" dxfId="2797" priority="406">
      <formula>AND($H309&lt;&gt;"",$I309="",$J309="")</formula>
    </cfRule>
  </conditionalFormatting>
  <conditionalFormatting sqref="H309:J309">
    <cfRule type="expression" dxfId="2796" priority="407">
      <formula>AND($H309&lt;&gt;"",$I309&lt;&gt;"",$J309&lt;&gt;"")</formula>
    </cfRule>
    <cfRule type="expression" dxfId="2795" priority="408">
      <formula>AND($H309&lt;&gt;"",$I309&lt;&gt;"",$J309="")</formula>
    </cfRule>
    <cfRule type="expression" dxfId="2794" priority="409">
      <formula>AND($H309&lt;&gt;"",$I309="",$J309="")</formula>
    </cfRule>
  </conditionalFormatting>
  <conditionalFormatting sqref="H309">
    <cfRule type="expression" dxfId="2793" priority="403">
      <formula>AND($H309&lt;&gt;"",$I309&lt;&gt;"")</formula>
    </cfRule>
  </conditionalFormatting>
  <conditionalFormatting sqref="I309">
    <cfRule type="expression" dxfId="2792" priority="402">
      <formula>AND($I309&lt;&gt;"",$J309&lt;&gt;"")</formula>
    </cfRule>
  </conditionalFormatting>
  <conditionalFormatting sqref="A309">
    <cfRule type="containsBlanks" dxfId="2791" priority="401">
      <formula>LEN(TRIM(A309))=0</formula>
    </cfRule>
  </conditionalFormatting>
  <conditionalFormatting sqref="AH311">
    <cfRule type="expression" dxfId="2790" priority="383">
      <formula>AND($H311&lt;&gt;"",$I311&lt;&gt;"",$J311&lt;&gt;"")</formula>
    </cfRule>
    <cfRule type="expression" dxfId="2789" priority="384">
      <formula>AND($H311&lt;&gt;"",$I311&lt;&gt;"",$J311="")</formula>
    </cfRule>
    <cfRule type="expression" dxfId="2788" priority="385">
      <formula>AND($H311&lt;&gt;"",$I311="",$J311="")</formula>
    </cfRule>
  </conditionalFormatting>
  <conditionalFormatting sqref="AI322">
    <cfRule type="expression" dxfId="2787" priority="359">
      <formula>AND($H322&lt;&gt;"",$I322&lt;&gt;"",$J322&lt;&gt;"")</formula>
    </cfRule>
    <cfRule type="expression" dxfId="2786" priority="360">
      <formula>AND($H322&lt;&gt;"",$I322&lt;&gt;"",$J322="")</formula>
    </cfRule>
    <cfRule type="expression" dxfId="2785" priority="361">
      <formula>AND($H322&lt;&gt;"",$I322="",$J322="")</formula>
    </cfRule>
  </conditionalFormatting>
  <conditionalFormatting sqref="X311:AG311 U311">
    <cfRule type="expression" dxfId="2784" priority="389">
      <formula>AND($H311&lt;&gt;"",$I311&lt;&gt;"",$J311&lt;&gt;"")</formula>
    </cfRule>
    <cfRule type="expression" dxfId="2783" priority="390">
      <formula>AND($H311&lt;&gt;"",$I311&lt;&gt;"",$J311="")</formula>
    </cfRule>
    <cfRule type="expression" dxfId="2782" priority="391">
      <formula>AND($H311&lt;&gt;"",$I311="",$J311="")</formula>
    </cfRule>
  </conditionalFormatting>
  <conditionalFormatting sqref="H311:J311">
    <cfRule type="expression" dxfId="2781" priority="392">
      <formula>AND($H311&lt;&gt;"",$I311&lt;&gt;"",$J311&lt;&gt;"")</formula>
    </cfRule>
    <cfRule type="expression" dxfId="2780" priority="393">
      <formula>AND($H311&lt;&gt;"",$I311&lt;&gt;"",$J311="")</formula>
    </cfRule>
    <cfRule type="expression" dxfId="2779" priority="394">
      <formula>AND($H311&lt;&gt;"",$I311="",$J311="")</formula>
    </cfRule>
  </conditionalFormatting>
  <conditionalFormatting sqref="H311">
    <cfRule type="expression" dxfId="2778" priority="388">
      <formula>AND($H311&lt;&gt;"",$I311&lt;&gt;"")</formula>
    </cfRule>
  </conditionalFormatting>
  <conditionalFormatting sqref="I311">
    <cfRule type="expression" dxfId="2777" priority="387">
      <formula>AND($I311&lt;&gt;"",$J311&lt;&gt;"")</formula>
    </cfRule>
  </conditionalFormatting>
  <conditionalFormatting sqref="A311">
    <cfRule type="containsBlanks" dxfId="2776" priority="386">
      <formula>LEN(TRIM(A311))=0</formula>
    </cfRule>
  </conditionalFormatting>
  <conditionalFormatting sqref="H322:J322">
    <cfRule type="expression" dxfId="2775" priority="377">
      <formula>AND($H322&lt;&gt;"",$I322&lt;&gt;"",$J322&lt;&gt;"")</formula>
    </cfRule>
    <cfRule type="expression" dxfId="2774" priority="378">
      <formula>AND($H322&lt;&gt;"",$I322&lt;&gt;"",$J322="")</formula>
    </cfRule>
    <cfRule type="expression" dxfId="2773" priority="379">
      <formula>AND($H322&lt;&gt;"",$I322="",$J322="")</formula>
    </cfRule>
  </conditionalFormatting>
  <conditionalFormatting sqref="X322:Z322 U322">
    <cfRule type="expression" dxfId="2772" priority="374">
      <formula>AND($H322&lt;&gt;"",$I322&lt;&gt;"",$J322&lt;&gt;"")</formula>
    </cfRule>
    <cfRule type="expression" dxfId="2771" priority="375">
      <formula>AND($H322&lt;&gt;"",$I322&lt;&gt;"",$J322="")</formula>
    </cfRule>
    <cfRule type="expression" dxfId="2770" priority="376">
      <formula>AND($H322&lt;&gt;"",$I322="",$J322="")</formula>
    </cfRule>
  </conditionalFormatting>
  <conditionalFormatting sqref="H322">
    <cfRule type="expression" dxfId="2769" priority="373">
      <formula>AND($H322&lt;&gt;"",$I322&lt;&gt;"")</formula>
    </cfRule>
  </conditionalFormatting>
  <conditionalFormatting sqref="I322">
    <cfRule type="expression" dxfId="2768" priority="372">
      <formula>AND($I322&lt;&gt;"",$J322&lt;&gt;"")</formula>
    </cfRule>
  </conditionalFormatting>
  <conditionalFormatting sqref="A322">
    <cfRule type="containsBlanks" dxfId="2767" priority="371">
      <formula>LEN(TRIM(A322))=0</formula>
    </cfRule>
  </conditionalFormatting>
  <conditionalFormatting sqref="AC322:AD322">
    <cfRule type="expression" dxfId="2766" priority="365">
      <formula>AND($H322&lt;&gt;"",$I322&lt;&gt;"",$J322&lt;&gt;"")</formula>
    </cfRule>
    <cfRule type="expression" dxfId="2765" priority="366">
      <formula>AND($H322&lt;&gt;"",$I322&lt;&gt;"",$J322="")</formula>
    </cfRule>
    <cfRule type="expression" dxfId="2764" priority="367">
      <formula>AND($H322&lt;&gt;"",$I322="",$J322="")</formula>
    </cfRule>
  </conditionalFormatting>
  <conditionalFormatting sqref="AE322:AH322">
    <cfRule type="expression" dxfId="2763" priority="362">
      <formula>AND($H322&lt;&gt;"",$I322&lt;&gt;"",$J322&lt;&gt;"")</formula>
    </cfRule>
    <cfRule type="expression" dxfId="2762" priority="363">
      <formula>AND($H322&lt;&gt;"",$I322&lt;&gt;"",$J322="")</formula>
    </cfRule>
    <cfRule type="expression" dxfId="2761" priority="364">
      <formula>AND($H322&lt;&gt;"",$I322="",$J322="")</formula>
    </cfRule>
  </conditionalFormatting>
  <conditionalFormatting sqref="AA322:AB322">
    <cfRule type="expression" dxfId="2760" priority="368">
      <formula>AND($H322&lt;&gt;"",$I322&lt;&gt;"",$J322&lt;&gt;"")</formula>
    </cfRule>
    <cfRule type="expression" dxfId="2759" priority="369">
      <formula>AND($H322&lt;&gt;"",$I322&lt;&gt;"",$J322="")</formula>
    </cfRule>
    <cfRule type="expression" dxfId="2758" priority="370">
      <formula>AND($H322&lt;&gt;"",$I322="",$J322="")</formula>
    </cfRule>
  </conditionalFormatting>
  <conditionalFormatting sqref="AE329:AH329">
    <cfRule type="expression" dxfId="2757" priority="341">
      <formula>AND($H329&lt;&gt;"",$I329&lt;&gt;"",$J329&lt;&gt;"")</formula>
    </cfRule>
    <cfRule type="expression" dxfId="2756" priority="342">
      <formula>AND($H329&lt;&gt;"",$I329&lt;&gt;"",$J329="")</formula>
    </cfRule>
    <cfRule type="expression" dxfId="2755" priority="343">
      <formula>AND($H329&lt;&gt;"",$I329="",$J329="")</formula>
    </cfRule>
  </conditionalFormatting>
  <conditionalFormatting sqref="AI329">
    <cfRule type="expression" dxfId="2754" priority="338">
      <formula>AND($H329&lt;&gt;"",$I329&lt;&gt;"",$J329&lt;&gt;"")</formula>
    </cfRule>
    <cfRule type="expression" dxfId="2753" priority="339">
      <formula>AND($H329&lt;&gt;"",$I329&lt;&gt;"",$J329="")</formula>
    </cfRule>
    <cfRule type="expression" dxfId="2752" priority="340">
      <formula>AND($H329&lt;&gt;"",$I329="",$J329="")</formula>
    </cfRule>
  </conditionalFormatting>
  <conditionalFormatting sqref="H329:J329">
    <cfRule type="expression" dxfId="2751" priority="356">
      <formula>AND($H329&lt;&gt;"",$I329&lt;&gt;"",$J329&lt;&gt;"")</formula>
    </cfRule>
    <cfRule type="expression" dxfId="2750" priority="357">
      <formula>AND($H329&lt;&gt;"",$I329&lt;&gt;"",$J329="")</formula>
    </cfRule>
    <cfRule type="expression" dxfId="2749" priority="358">
      <formula>AND($H329&lt;&gt;"",$I329="",$J329="")</formula>
    </cfRule>
  </conditionalFormatting>
  <conditionalFormatting sqref="AC329:AD329">
    <cfRule type="expression" dxfId="2748" priority="344">
      <formula>AND($H329&lt;&gt;"",$I329&lt;&gt;"",$J329&lt;&gt;"")</formula>
    </cfRule>
    <cfRule type="expression" dxfId="2747" priority="345">
      <formula>AND($H329&lt;&gt;"",$I329&lt;&gt;"",$J329="")</formula>
    </cfRule>
    <cfRule type="expression" dxfId="2746" priority="346">
      <formula>AND($H329&lt;&gt;"",$I329="",$J329="")</formula>
    </cfRule>
  </conditionalFormatting>
  <conditionalFormatting sqref="X329:Z329 U329">
    <cfRule type="expression" dxfId="2745" priority="353">
      <formula>AND($H329&lt;&gt;"",$I329&lt;&gt;"",$J329&lt;&gt;"")</formula>
    </cfRule>
    <cfRule type="expression" dxfId="2744" priority="354">
      <formula>AND($H329&lt;&gt;"",$I329&lt;&gt;"",$J329="")</formula>
    </cfRule>
    <cfRule type="expression" dxfId="2743" priority="355">
      <formula>AND($H329&lt;&gt;"",$I329="",$J329="")</formula>
    </cfRule>
  </conditionalFormatting>
  <conditionalFormatting sqref="H329">
    <cfRule type="expression" dxfId="2742" priority="352">
      <formula>AND($H329&lt;&gt;"",$I329&lt;&gt;"")</formula>
    </cfRule>
  </conditionalFormatting>
  <conditionalFormatting sqref="I329">
    <cfRule type="expression" dxfId="2741" priority="351">
      <formula>AND($I329&lt;&gt;"",$J329&lt;&gt;"")</formula>
    </cfRule>
  </conditionalFormatting>
  <conditionalFormatting sqref="A329">
    <cfRule type="containsBlanks" dxfId="2740" priority="350">
      <formula>LEN(TRIM(A329))=0</formula>
    </cfRule>
  </conditionalFormatting>
  <conditionalFormatting sqref="AA329:AB329">
    <cfRule type="expression" dxfId="2739" priority="347">
      <formula>AND($H329&lt;&gt;"",$I329&lt;&gt;"",$J329&lt;&gt;"")</formula>
    </cfRule>
    <cfRule type="expression" dxfId="2738" priority="348">
      <formula>AND($H329&lt;&gt;"",$I329&lt;&gt;"",$J329="")</formula>
    </cfRule>
    <cfRule type="expression" dxfId="2737" priority="349">
      <formula>AND($H329&lt;&gt;"",$I329="",$J329="")</formula>
    </cfRule>
  </conditionalFormatting>
  <conditionalFormatting sqref="AJ4:CF4">
    <cfRule type="containsBlanks" dxfId="2736" priority="337">
      <formula>LEN(TRIM(AJ4))=0</formula>
    </cfRule>
  </conditionalFormatting>
  <conditionalFormatting sqref="AJ1:CF1">
    <cfRule type="containsBlanks" dxfId="2735" priority="336">
      <formula>LEN(TRIM(AJ1))=0</formula>
    </cfRule>
  </conditionalFormatting>
  <conditionalFormatting sqref="AJ6:CF6">
    <cfRule type="expression" dxfId="2734" priority="333">
      <formula>AND($H6&lt;&gt;"",$I6&lt;&gt;"",$J6&lt;&gt;"")</formula>
    </cfRule>
    <cfRule type="expression" dxfId="2733" priority="334">
      <formula>AND($H6&lt;&gt;"",$I6&lt;&gt;"",$J6="")</formula>
    </cfRule>
    <cfRule type="expression" dxfId="2732" priority="335">
      <formula>AND($H6&lt;&gt;"",$I6="",$J6="")</formula>
    </cfRule>
  </conditionalFormatting>
  <conditionalFormatting sqref="AJ7:CF10 AJ18:CF18 AJ24:CF26 AJ14:CF14">
    <cfRule type="expression" dxfId="2731" priority="330">
      <formula>AND($H7&lt;&gt;"",$I7&lt;&gt;"",$J7&lt;&gt;"")</formula>
    </cfRule>
    <cfRule type="expression" dxfId="2730" priority="331">
      <formula>AND($H7&lt;&gt;"",$I7&lt;&gt;"",$J7="")</formula>
    </cfRule>
    <cfRule type="expression" dxfId="2729" priority="332">
      <formula>AND($H7&lt;&gt;"",$I7="",$J7="")</formula>
    </cfRule>
  </conditionalFormatting>
  <conditionalFormatting sqref="AJ15:CF15">
    <cfRule type="expression" dxfId="2728" priority="327">
      <formula>AND($H15&lt;&gt;"",$I15&lt;&gt;"",$J15&lt;&gt;"")</formula>
    </cfRule>
    <cfRule type="expression" dxfId="2727" priority="328">
      <formula>AND($H15&lt;&gt;"",$I15&lt;&gt;"",$J15="")</formula>
    </cfRule>
    <cfRule type="expression" dxfId="2726" priority="329">
      <formula>AND($H15&lt;&gt;"",$I15="",$J15="")</formula>
    </cfRule>
  </conditionalFormatting>
  <conditionalFormatting sqref="AJ27:CF30">
    <cfRule type="expression" dxfId="2725" priority="324">
      <formula>AND($H27&lt;&gt;"",$I27&lt;&gt;"",$J27&lt;&gt;"")</formula>
    </cfRule>
    <cfRule type="expression" dxfId="2724" priority="325">
      <formula>AND($H27&lt;&gt;"",$I27&lt;&gt;"",$J27="")</formula>
    </cfRule>
    <cfRule type="expression" dxfId="2723" priority="326">
      <formula>AND($H27&lt;&gt;"",$I27="",$J27="")</formula>
    </cfRule>
  </conditionalFormatting>
  <conditionalFormatting sqref="AJ70:CF70">
    <cfRule type="expression" dxfId="2722" priority="321">
      <formula>AND($H70&lt;&gt;"",$I70&lt;&gt;"",$J70&lt;&gt;"")</formula>
    </cfRule>
    <cfRule type="expression" dxfId="2721" priority="322">
      <formula>AND($H70&lt;&gt;"",$I70&lt;&gt;"",$J70="")</formula>
    </cfRule>
    <cfRule type="expression" dxfId="2720" priority="323">
      <formula>AND($H70&lt;&gt;"",$I70="",$J70="")</formula>
    </cfRule>
  </conditionalFormatting>
  <conditionalFormatting sqref="AJ300:CF300">
    <cfRule type="expression" dxfId="2719" priority="318">
      <formula>AND($H300&lt;&gt;"",$I300&lt;&gt;"",$J300&lt;&gt;"")</formula>
    </cfRule>
    <cfRule type="expression" dxfId="2718" priority="319">
      <formula>AND($H300&lt;&gt;"",$I300&lt;&gt;"",$J300="")</formula>
    </cfRule>
    <cfRule type="expression" dxfId="2717" priority="320">
      <formula>AND($H300&lt;&gt;"",$I300="",$J300="")</formula>
    </cfRule>
  </conditionalFormatting>
  <conditionalFormatting sqref="AJ278:CF280">
    <cfRule type="expression" dxfId="2716" priority="315">
      <formula>AND($H278&lt;&gt;"",$I278&lt;&gt;"",$J278&lt;&gt;"")</formula>
    </cfRule>
    <cfRule type="expression" dxfId="2715" priority="316">
      <formula>AND($H278&lt;&gt;"",$I278&lt;&gt;"",$J278="")</formula>
    </cfRule>
    <cfRule type="expression" dxfId="2714" priority="317">
      <formula>AND($H278&lt;&gt;"",$I278="",$J278="")</formula>
    </cfRule>
  </conditionalFormatting>
  <conditionalFormatting sqref="AJ281:CF284">
    <cfRule type="expression" dxfId="2713" priority="312">
      <formula>AND($H281&lt;&gt;"",$I281&lt;&gt;"",$J281&lt;&gt;"")</formula>
    </cfRule>
    <cfRule type="expression" dxfId="2712" priority="313">
      <formula>AND($H281&lt;&gt;"",$I281&lt;&gt;"",$J281="")</formula>
    </cfRule>
    <cfRule type="expression" dxfId="2711" priority="314">
      <formula>AND($H281&lt;&gt;"",$I281="",$J281="")</formula>
    </cfRule>
  </conditionalFormatting>
  <conditionalFormatting sqref="AJ288:CF291">
    <cfRule type="expression" dxfId="2710" priority="306">
      <formula>AND($H288&lt;&gt;"",$I288&lt;&gt;"",$J288&lt;&gt;"")</formula>
    </cfRule>
    <cfRule type="expression" dxfId="2709" priority="307">
      <formula>AND($H288&lt;&gt;"",$I288&lt;&gt;"",$J288="")</formula>
    </cfRule>
    <cfRule type="expression" dxfId="2708" priority="308">
      <formula>AND($H288&lt;&gt;"",$I288="",$J288="")</formula>
    </cfRule>
  </conditionalFormatting>
  <conditionalFormatting sqref="AJ286:CF287">
    <cfRule type="expression" dxfId="2707" priority="309">
      <formula>AND($H286&lt;&gt;"",$I286&lt;&gt;"",$J286&lt;&gt;"")</formula>
    </cfRule>
    <cfRule type="expression" dxfId="2706" priority="310">
      <formula>AND($H286&lt;&gt;"",$I286&lt;&gt;"",$J286="")</formula>
    </cfRule>
    <cfRule type="expression" dxfId="2705" priority="311">
      <formula>AND($H286&lt;&gt;"",$I286="",$J286="")</formula>
    </cfRule>
  </conditionalFormatting>
  <conditionalFormatting sqref="AJ293:CF293">
    <cfRule type="expression" dxfId="2704" priority="303">
      <formula>AND($H293&lt;&gt;"",$I293&lt;&gt;"",$J293&lt;&gt;"")</formula>
    </cfRule>
    <cfRule type="expression" dxfId="2703" priority="304">
      <formula>AND($H293&lt;&gt;"",$I293&lt;&gt;"",$J293="")</formula>
    </cfRule>
    <cfRule type="expression" dxfId="2702" priority="305">
      <formula>AND($H293&lt;&gt;"",$I293="",$J293="")</formula>
    </cfRule>
  </conditionalFormatting>
  <conditionalFormatting sqref="AJ301:CF301">
    <cfRule type="expression" dxfId="2701" priority="300">
      <formula>AND($H301&lt;&gt;"",$I301&lt;&gt;"",$J301&lt;&gt;"")</formula>
    </cfRule>
    <cfRule type="expression" dxfId="2700" priority="301">
      <formula>AND($H301&lt;&gt;"",$I301&lt;&gt;"",$J301="")</formula>
    </cfRule>
    <cfRule type="expression" dxfId="2699" priority="302">
      <formula>AND($H301&lt;&gt;"",$I301="",$J301="")</formula>
    </cfRule>
  </conditionalFormatting>
  <conditionalFormatting sqref="AJ301:CF301">
    <cfRule type="cellIs" dxfId="2698" priority="298" operator="greaterThan">
      <formula>0</formula>
    </cfRule>
    <cfRule type="cellIs" dxfId="2697" priority="299" operator="lessThan">
      <formula>0</formula>
    </cfRule>
  </conditionalFormatting>
  <conditionalFormatting sqref="AJ303:CF303">
    <cfRule type="expression" dxfId="2696" priority="295">
      <formula>AND($H303&lt;&gt;"",$I303&lt;&gt;"",$J303&lt;&gt;"")</formula>
    </cfRule>
    <cfRule type="expression" dxfId="2695" priority="296">
      <formula>AND($H303&lt;&gt;"",$I303&lt;&gt;"",$J303="")</formula>
    </cfRule>
    <cfRule type="expression" dxfId="2694" priority="297">
      <formula>AND($H303&lt;&gt;"",$I303="",$J303="")</formula>
    </cfRule>
  </conditionalFormatting>
  <conditionalFormatting sqref="AJ305:CF305">
    <cfRule type="expression" dxfId="2693" priority="292">
      <formula>AND($H305&lt;&gt;"",$I305&lt;&gt;"",$J305&lt;&gt;"")</formula>
    </cfRule>
    <cfRule type="expression" dxfId="2692" priority="293">
      <formula>AND($H305&lt;&gt;"",$I305&lt;&gt;"",$J305="")</formula>
    </cfRule>
    <cfRule type="expression" dxfId="2691" priority="294">
      <formula>AND($H305&lt;&gt;"",$I305="",$J305="")</formula>
    </cfRule>
  </conditionalFormatting>
  <conditionalFormatting sqref="AJ305:CF305">
    <cfRule type="cellIs" dxfId="2690" priority="290" operator="greaterThan">
      <formula>0</formula>
    </cfRule>
    <cfRule type="cellIs" dxfId="2689" priority="291" operator="lessThan">
      <formula>0</formula>
    </cfRule>
  </conditionalFormatting>
  <conditionalFormatting sqref="AJ308:CF308">
    <cfRule type="expression" dxfId="2688" priority="287">
      <formula>AND($H308&lt;&gt;"",$I308&lt;&gt;"",$J308&lt;&gt;"")</formula>
    </cfRule>
    <cfRule type="expression" dxfId="2687" priority="288">
      <formula>AND($H308&lt;&gt;"",$I308&lt;&gt;"",$J308="")</formula>
    </cfRule>
    <cfRule type="expression" dxfId="2686" priority="289">
      <formula>AND($H308&lt;&gt;"",$I308="",$J308="")</formula>
    </cfRule>
  </conditionalFormatting>
  <conditionalFormatting sqref="AJ320:CF320 AJ330:CF330">
    <cfRule type="expression" dxfId="2685" priority="278">
      <formula>AND($H320&lt;&gt;"",$I320&lt;&gt;"",$J320&lt;&gt;"")</formula>
    </cfRule>
    <cfRule type="expression" dxfId="2684" priority="279">
      <formula>AND($H320&lt;&gt;"",$I320&lt;&gt;"",$J320="")</formula>
    </cfRule>
    <cfRule type="expression" dxfId="2683" priority="280">
      <formula>AND($H320&lt;&gt;"",$I320="",$J320="")</formula>
    </cfRule>
  </conditionalFormatting>
  <conditionalFormatting sqref="AJ313:CF313 AJ318:CF318">
    <cfRule type="expression" dxfId="2682" priority="284">
      <formula>AND($H313&lt;&gt;"",$I313&lt;&gt;"",$J313&lt;&gt;"")</formula>
    </cfRule>
    <cfRule type="expression" dxfId="2681" priority="285">
      <formula>AND($H313&lt;&gt;"",$I313&lt;&gt;"",$J313="")</formula>
    </cfRule>
    <cfRule type="expression" dxfId="2680" priority="286">
      <formula>AND($H313&lt;&gt;"",$I313="",$J313="")</formula>
    </cfRule>
  </conditionalFormatting>
  <conditionalFormatting sqref="AJ319:CF319">
    <cfRule type="expression" dxfId="2679" priority="281">
      <formula>AND($H319&lt;&gt;"",$I319&lt;&gt;"",$J319&lt;&gt;"")</formula>
    </cfRule>
    <cfRule type="expression" dxfId="2678" priority="282">
      <formula>AND($H319&lt;&gt;"",$I319&lt;&gt;"",$J319="")</formula>
    </cfRule>
    <cfRule type="expression" dxfId="2677" priority="283">
      <formula>AND($H319&lt;&gt;"",$I319="",$J319="")</formula>
    </cfRule>
  </conditionalFormatting>
  <conditionalFormatting sqref="AJ317:CF317">
    <cfRule type="expression" dxfId="2676" priority="275">
      <formula>AND($H317&lt;&gt;"",$I317&lt;&gt;"",$J317&lt;&gt;"")</formula>
    </cfRule>
    <cfRule type="expression" dxfId="2675" priority="276">
      <formula>AND($H317&lt;&gt;"",$I317&lt;&gt;"",$J317="")</formula>
    </cfRule>
    <cfRule type="expression" dxfId="2674" priority="277">
      <formula>AND($H317&lt;&gt;"",$I317="",$J317="")</formula>
    </cfRule>
  </conditionalFormatting>
  <conditionalFormatting sqref="AJ324:CF324">
    <cfRule type="expression" dxfId="2673" priority="269">
      <formula>AND($H324&lt;&gt;"",$I324&lt;&gt;"",$J324&lt;&gt;"")</formula>
    </cfRule>
    <cfRule type="expression" dxfId="2672" priority="270">
      <formula>AND($H324&lt;&gt;"",$I324&lt;&gt;"",$J324="")</formula>
    </cfRule>
    <cfRule type="expression" dxfId="2671" priority="271">
      <formula>AND($H324&lt;&gt;"",$I324="",$J324="")</formula>
    </cfRule>
  </conditionalFormatting>
  <conditionalFormatting sqref="AJ323:CF323">
    <cfRule type="expression" dxfId="2670" priority="272">
      <formula>AND($H323&lt;&gt;"",$I323&lt;&gt;"",$J323&lt;&gt;"")</formula>
    </cfRule>
    <cfRule type="expression" dxfId="2669" priority="273">
      <formula>AND($H323&lt;&gt;"",$I323&lt;&gt;"",$J323="")</formula>
    </cfRule>
    <cfRule type="expression" dxfId="2668" priority="274">
      <formula>AND($H323&lt;&gt;"",$I323="",$J323="")</formula>
    </cfRule>
  </conditionalFormatting>
  <conditionalFormatting sqref="AJ325:CF325">
    <cfRule type="expression" dxfId="2667" priority="266">
      <formula>AND($H325&lt;&gt;"",$I325&lt;&gt;"",$J325&lt;&gt;"")</formula>
    </cfRule>
    <cfRule type="expression" dxfId="2666" priority="267">
      <formula>AND($H325&lt;&gt;"",$I325&lt;&gt;"",$J325="")</formula>
    </cfRule>
    <cfRule type="expression" dxfId="2665" priority="268">
      <formula>AND($H325&lt;&gt;"",$I325="",$J325="")</formula>
    </cfRule>
  </conditionalFormatting>
  <conditionalFormatting sqref="AJ327:CF327">
    <cfRule type="expression" dxfId="2664" priority="260">
      <formula>AND($H327&lt;&gt;"",$I327&lt;&gt;"",$J327&lt;&gt;"")</formula>
    </cfRule>
    <cfRule type="expression" dxfId="2663" priority="261">
      <formula>AND($H327&lt;&gt;"",$I327&lt;&gt;"",$J327="")</formula>
    </cfRule>
    <cfRule type="expression" dxfId="2662" priority="262">
      <formula>AND($H327&lt;&gt;"",$I327="",$J327="")</formula>
    </cfRule>
  </conditionalFormatting>
  <conditionalFormatting sqref="AJ326:CF326">
    <cfRule type="expression" dxfId="2661" priority="263">
      <formula>AND($H326&lt;&gt;"",$I326&lt;&gt;"",$J326&lt;&gt;"")</formula>
    </cfRule>
    <cfRule type="expression" dxfId="2660" priority="264">
      <formula>AND($H326&lt;&gt;"",$I326&lt;&gt;"",$J326="")</formula>
    </cfRule>
    <cfRule type="expression" dxfId="2659" priority="265">
      <formula>AND($H326&lt;&gt;"",$I326="",$J326="")</formula>
    </cfRule>
  </conditionalFormatting>
  <conditionalFormatting sqref="AJ328:CF328">
    <cfRule type="expression" dxfId="2658" priority="257">
      <formula>AND($H328&lt;&gt;"",$I328&lt;&gt;"",$J328&lt;&gt;"")</formula>
    </cfRule>
    <cfRule type="expression" dxfId="2657" priority="258">
      <formula>AND($H328&lt;&gt;"",$I328&lt;&gt;"",$J328="")</formula>
    </cfRule>
    <cfRule type="expression" dxfId="2656" priority="259">
      <formula>AND($H328&lt;&gt;"",$I328="",$J328="")</formula>
    </cfRule>
  </conditionalFormatting>
  <conditionalFormatting sqref="AJ307:CF307">
    <cfRule type="expression" dxfId="2655" priority="254">
      <formula>AND($H307&lt;&gt;"",$I307&lt;&gt;"",$J307&lt;&gt;"")</formula>
    </cfRule>
    <cfRule type="expression" dxfId="2654" priority="255">
      <formula>AND($H307&lt;&gt;"",$I307&lt;&gt;"",$J307="")</formula>
    </cfRule>
    <cfRule type="expression" dxfId="2653" priority="256">
      <formula>AND($H307&lt;&gt;"",$I307="",$J307="")</formula>
    </cfRule>
  </conditionalFormatting>
  <conditionalFormatting sqref="AJ307:CF307">
    <cfRule type="cellIs" dxfId="2652" priority="253" operator="notEqual">
      <formula>0</formula>
    </cfRule>
  </conditionalFormatting>
  <conditionalFormatting sqref="AJ312:CF312">
    <cfRule type="expression" dxfId="2651" priority="250">
      <formula>AND($H312&lt;&gt;"",$I312&lt;&gt;"",$J312&lt;&gt;"")</formula>
    </cfRule>
    <cfRule type="expression" dxfId="2650" priority="251">
      <formula>AND($H312&lt;&gt;"",$I312&lt;&gt;"",$J312="")</formula>
    </cfRule>
    <cfRule type="expression" dxfId="2649" priority="252">
      <formula>AND($H312&lt;&gt;"",$I312="",$J312="")</formula>
    </cfRule>
  </conditionalFormatting>
  <conditionalFormatting sqref="AJ321:CF321">
    <cfRule type="expression" dxfId="2648" priority="247">
      <formula>AND($H321&lt;&gt;"",$I321&lt;&gt;"",$J321&lt;&gt;"")</formula>
    </cfRule>
    <cfRule type="expression" dxfId="2647" priority="248">
      <formula>AND($H321&lt;&gt;"",$I321&lt;&gt;"",$J321="")</formula>
    </cfRule>
    <cfRule type="expression" dxfId="2646" priority="249">
      <formula>AND($H321&lt;&gt;"",$I321="",$J321="")</formula>
    </cfRule>
  </conditionalFormatting>
  <conditionalFormatting sqref="AJ314:CF314">
    <cfRule type="expression" dxfId="2645" priority="244">
      <formula>AND($H314&lt;&gt;"",$I314&lt;&gt;"",$J314&lt;&gt;"")</formula>
    </cfRule>
    <cfRule type="expression" dxfId="2644" priority="245">
      <formula>AND($H314&lt;&gt;"",$I314&lt;&gt;"",$J314="")</formula>
    </cfRule>
    <cfRule type="expression" dxfId="2643" priority="246">
      <formula>AND($H314&lt;&gt;"",$I314="",$J314="")</formula>
    </cfRule>
  </conditionalFormatting>
  <conditionalFormatting sqref="AJ315:CF316">
    <cfRule type="expression" dxfId="2642" priority="241">
      <formula>AND($H315&lt;&gt;"",$I315&lt;&gt;"",$J315&lt;&gt;"")</formula>
    </cfRule>
    <cfRule type="expression" dxfId="2641" priority="242">
      <formula>AND($H315&lt;&gt;"",$I315&lt;&gt;"",$J315="")</formula>
    </cfRule>
    <cfRule type="expression" dxfId="2640" priority="243">
      <formula>AND($H315&lt;&gt;"",$I315="",$J315="")</formula>
    </cfRule>
  </conditionalFormatting>
  <conditionalFormatting sqref="AJ19:CF19 AJ23:CF23">
    <cfRule type="expression" dxfId="2639" priority="238">
      <formula>AND($H19&lt;&gt;"",$I19&lt;&gt;"",$J19&lt;&gt;"")</formula>
    </cfRule>
    <cfRule type="expression" dxfId="2638" priority="239">
      <formula>AND($H19&lt;&gt;"",$I19&lt;&gt;"",$J19="")</formula>
    </cfRule>
    <cfRule type="expression" dxfId="2637" priority="240">
      <formula>AND($H19&lt;&gt;"",$I19="",$J19="")</formula>
    </cfRule>
  </conditionalFormatting>
  <conditionalFormatting sqref="AJ20:CF20">
    <cfRule type="expression" dxfId="2636" priority="235">
      <formula>AND($H20&lt;&gt;"",$I20&lt;&gt;"",$J20&lt;&gt;"")</formula>
    </cfRule>
    <cfRule type="expression" dxfId="2635" priority="236">
      <formula>AND($H20&lt;&gt;"",$I20&lt;&gt;"",$J20="")</formula>
    </cfRule>
    <cfRule type="expression" dxfId="2634" priority="237">
      <formula>AND($H20&lt;&gt;"",$I20="",$J20="")</formula>
    </cfRule>
  </conditionalFormatting>
  <conditionalFormatting sqref="AJ12:CF12">
    <cfRule type="expression" dxfId="2633" priority="232">
      <formula>AND($H12&lt;&gt;"",$I12&lt;&gt;"",$J12&lt;&gt;"")</formula>
    </cfRule>
    <cfRule type="expression" dxfId="2632" priority="233">
      <formula>AND($H12&lt;&gt;"",$I12&lt;&gt;"",$J12="")</formula>
    </cfRule>
    <cfRule type="expression" dxfId="2631" priority="234">
      <formula>AND($H12&lt;&gt;"",$I12="",$J12="")</formula>
    </cfRule>
  </conditionalFormatting>
  <conditionalFormatting sqref="AJ13:CF13">
    <cfRule type="expression" dxfId="2630" priority="229">
      <formula>AND($H13&lt;&gt;"",$I13&lt;&gt;"",$J13&lt;&gt;"")</formula>
    </cfRule>
    <cfRule type="expression" dxfId="2629" priority="230">
      <formula>AND($H13&lt;&gt;"",$I13&lt;&gt;"",$J13="")</formula>
    </cfRule>
    <cfRule type="expression" dxfId="2628" priority="231">
      <formula>AND($H13&lt;&gt;"",$I13="",$J13="")</formula>
    </cfRule>
  </conditionalFormatting>
  <conditionalFormatting sqref="AJ11:CF11">
    <cfRule type="expression" dxfId="2627" priority="226">
      <formula>AND($H11&lt;&gt;"",$I11&lt;&gt;"",$J11&lt;&gt;"")</formula>
    </cfRule>
    <cfRule type="expression" dxfId="2626" priority="227">
      <formula>AND($H11&lt;&gt;"",$I11&lt;&gt;"",$J11="")</formula>
    </cfRule>
    <cfRule type="expression" dxfId="2625" priority="228">
      <formula>AND($H11&lt;&gt;"",$I11="",$J11="")</formula>
    </cfRule>
  </conditionalFormatting>
  <conditionalFormatting sqref="AJ40:CF41">
    <cfRule type="expression" dxfId="2624" priority="223">
      <formula>AND($H40&lt;&gt;"",$I40&lt;&gt;"",$J40&lt;&gt;"")</formula>
    </cfRule>
    <cfRule type="expression" dxfId="2623" priority="224">
      <formula>AND($H40&lt;&gt;"",$I40&lt;&gt;"",$J40="")</formula>
    </cfRule>
    <cfRule type="expression" dxfId="2622" priority="225">
      <formula>AND($H40&lt;&gt;"",$I40="",$J40="")</formula>
    </cfRule>
  </conditionalFormatting>
  <conditionalFormatting sqref="AJ42:CF45">
    <cfRule type="expression" dxfId="2621" priority="220">
      <formula>AND($H42&lt;&gt;"",$I42&lt;&gt;"",$J42&lt;&gt;"")</formula>
    </cfRule>
    <cfRule type="expression" dxfId="2620" priority="221">
      <formula>AND($H42&lt;&gt;"",$I42&lt;&gt;"",$J42="")</formula>
    </cfRule>
    <cfRule type="expression" dxfId="2619" priority="222">
      <formula>AND($H42&lt;&gt;"",$I42="",$J42="")</formula>
    </cfRule>
  </conditionalFormatting>
  <conditionalFormatting sqref="AJ55:CF56">
    <cfRule type="expression" dxfId="2618" priority="217">
      <formula>AND($H55&lt;&gt;"",$I55&lt;&gt;"",$J55&lt;&gt;"")</formula>
    </cfRule>
    <cfRule type="expression" dxfId="2617" priority="218">
      <formula>AND($H55&lt;&gt;"",$I55&lt;&gt;"",$J55="")</formula>
    </cfRule>
    <cfRule type="expression" dxfId="2616" priority="219">
      <formula>AND($H55&lt;&gt;"",$I55="",$J55="")</formula>
    </cfRule>
  </conditionalFormatting>
  <conditionalFormatting sqref="AJ57:CF60">
    <cfRule type="expression" dxfId="2615" priority="214">
      <formula>AND($H57&lt;&gt;"",$I57&lt;&gt;"",$J57&lt;&gt;"")</formula>
    </cfRule>
    <cfRule type="expression" dxfId="2614" priority="215">
      <formula>AND($H57&lt;&gt;"",$I57&lt;&gt;"",$J57="")</formula>
    </cfRule>
    <cfRule type="expression" dxfId="2613" priority="216">
      <formula>AND($H57&lt;&gt;"",$I57="",$J57="")</formula>
    </cfRule>
  </conditionalFormatting>
  <conditionalFormatting sqref="AJ71:CF73">
    <cfRule type="expression" dxfId="2612" priority="211">
      <formula>AND($H71&lt;&gt;"",$I71&lt;&gt;"",$J71&lt;&gt;"")</formula>
    </cfRule>
    <cfRule type="expression" dxfId="2611" priority="212">
      <formula>AND($H71&lt;&gt;"",$I71&lt;&gt;"",$J71="")</formula>
    </cfRule>
    <cfRule type="expression" dxfId="2610" priority="213">
      <formula>AND($H71&lt;&gt;"",$I71="",$J71="")</formula>
    </cfRule>
  </conditionalFormatting>
  <conditionalFormatting sqref="AJ74:CF77">
    <cfRule type="expression" dxfId="2609" priority="208">
      <formula>AND($H74&lt;&gt;"",$I74&lt;&gt;"",$J74&lt;&gt;"")</formula>
    </cfRule>
    <cfRule type="expression" dxfId="2608" priority="209">
      <formula>AND($H74&lt;&gt;"",$I74&lt;&gt;"",$J74="")</formula>
    </cfRule>
    <cfRule type="expression" dxfId="2607" priority="210">
      <formula>AND($H74&lt;&gt;"",$I74="",$J74="")</formula>
    </cfRule>
  </conditionalFormatting>
  <conditionalFormatting sqref="AJ93:CF93">
    <cfRule type="expression" dxfId="2606" priority="205">
      <formula>AND($H93&lt;&gt;"",$I93&lt;&gt;"",$J93&lt;&gt;"")</formula>
    </cfRule>
    <cfRule type="expression" dxfId="2605" priority="206">
      <formula>AND($H93&lt;&gt;"",$I93&lt;&gt;"",$J93="")</formula>
    </cfRule>
    <cfRule type="expression" dxfId="2604" priority="207">
      <formula>AND($H93&lt;&gt;"",$I93="",$J93="")</formula>
    </cfRule>
  </conditionalFormatting>
  <conditionalFormatting sqref="AJ79:CF80">
    <cfRule type="expression" dxfId="2603" priority="202">
      <formula>AND($H79&lt;&gt;"",$I79&lt;&gt;"",$J79&lt;&gt;"")</formula>
    </cfRule>
    <cfRule type="expression" dxfId="2602" priority="203">
      <formula>AND($H79&lt;&gt;"",$I79&lt;&gt;"",$J79="")</formula>
    </cfRule>
    <cfRule type="expression" dxfId="2601" priority="204">
      <formula>AND($H79&lt;&gt;"",$I79="",$J79="")</formula>
    </cfRule>
  </conditionalFormatting>
  <conditionalFormatting sqref="AJ81:CF84">
    <cfRule type="expression" dxfId="2600" priority="199">
      <formula>AND($H81&lt;&gt;"",$I81&lt;&gt;"",$J81&lt;&gt;"")</formula>
    </cfRule>
    <cfRule type="expression" dxfId="2599" priority="200">
      <formula>AND($H81&lt;&gt;"",$I81&lt;&gt;"",$J81="")</formula>
    </cfRule>
    <cfRule type="expression" dxfId="2598" priority="201">
      <formula>AND($H81&lt;&gt;"",$I81="",$J81="")</formula>
    </cfRule>
  </conditionalFormatting>
  <conditionalFormatting sqref="AJ86:CF87">
    <cfRule type="expression" dxfId="2597" priority="196">
      <formula>AND($H86&lt;&gt;"",$I86&lt;&gt;"",$J86&lt;&gt;"")</formula>
    </cfRule>
    <cfRule type="expression" dxfId="2596" priority="197">
      <formula>AND($H86&lt;&gt;"",$I86&lt;&gt;"",$J86="")</formula>
    </cfRule>
    <cfRule type="expression" dxfId="2595" priority="198">
      <formula>AND($H86&lt;&gt;"",$I86="",$J86="")</formula>
    </cfRule>
  </conditionalFormatting>
  <conditionalFormatting sqref="AJ88:CF91">
    <cfRule type="expression" dxfId="2594" priority="193">
      <formula>AND($H88&lt;&gt;"",$I88&lt;&gt;"",$J88&lt;&gt;"")</formula>
    </cfRule>
    <cfRule type="expression" dxfId="2593" priority="194">
      <formula>AND($H88&lt;&gt;"",$I88&lt;&gt;"",$J88="")</formula>
    </cfRule>
    <cfRule type="expression" dxfId="2592" priority="195">
      <formula>AND($H88&lt;&gt;"",$I88="",$J88="")</formula>
    </cfRule>
  </conditionalFormatting>
  <conditionalFormatting sqref="AJ94:CF96">
    <cfRule type="expression" dxfId="2591" priority="190">
      <formula>AND($H94&lt;&gt;"",$I94&lt;&gt;"",$J94&lt;&gt;"")</formula>
    </cfRule>
    <cfRule type="expression" dxfId="2590" priority="191">
      <formula>AND($H94&lt;&gt;"",$I94&lt;&gt;"",$J94="")</formula>
    </cfRule>
    <cfRule type="expression" dxfId="2589" priority="192">
      <formula>AND($H94&lt;&gt;"",$I94="",$J94="")</formula>
    </cfRule>
  </conditionalFormatting>
  <conditionalFormatting sqref="AJ97:CF100">
    <cfRule type="expression" dxfId="2588" priority="187">
      <formula>AND($H97&lt;&gt;"",$I97&lt;&gt;"",$J97&lt;&gt;"")</formula>
    </cfRule>
    <cfRule type="expression" dxfId="2587" priority="188">
      <formula>AND($H97&lt;&gt;"",$I97&lt;&gt;"",$J97="")</formula>
    </cfRule>
    <cfRule type="expression" dxfId="2586" priority="189">
      <formula>AND($H97&lt;&gt;"",$I97="",$J97="")</formula>
    </cfRule>
  </conditionalFormatting>
  <conditionalFormatting sqref="AJ116:CF116">
    <cfRule type="expression" dxfId="2585" priority="184">
      <formula>AND($H116&lt;&gt;"",$I116&lt;&gt;"",$J116&lt;&gt;"")</formula>
    </cfRule>
    <cfRule type="expression" dxfId="2584" priority="185">
      <formula>AND($H116&lt;&gt;"",$I116&lt;&gt;"",$J116="")</formula>
    </cfRule>
    <cfRule type="expression" dxfId="2583" priority="186">
      <formula>AND($H116&lt;&gt;"",$I116="",$J116="")</formula>
    </cfRule>
  </conditionalFormatting>
  <conditionalFormatting sqref="AJ102:CF103">
    <cfRule type="expression" dxfId="2582" priority="181">
      <formula>AND($H102&lt;&gt;"",$I102&lt;&gt;"",$J102&lt;&gt;"")</formula>
    </cfRule>
    <cfRule type="expression" dxfId="2581" priority="182">
      <formula>AND($H102&lt;&gt;"",$I102&lt;&gt;"",$J102="")</formula>
    </cfRule>
    <cfRule type="expression" dxfId="2580" priority="183">
      <formula>AND($H102&lt;&gt;"",$I102="",$J102="")</formula>
    </cfRule>
  </conditionalFormatting>
  <conditionalFormatting sqref="AJ104:CF107">
    <cfRule type="expression" dxfId="2579" priority="178">
      <formula>AND($H104&lt;&gt;"",$I104&lt;&gt;"",$J104&lt;&gt;"")</formula>
    </cfRule>
    <cfRule type="expression" dxfId="2578" priority="179">
      <formula>AND($H104&lt;&gt;"",$I104&lt;&gt;"",$J104="")</formula>
    </cfRule>
    <cfRule type="expression" dxfId="2577" priority="180">
      <formula>AND($H104&lt;&gt;"",$I104="",$J104="")</formula>
    </cfRule>
  </conditionalFormatting>
  <conditionalFormatting sqref="AJ109:CF110">
    <cfRule type="expression" dxfId="2576" priority="175">
      <formula>AND($H109&lt;&gt;"",$I109&lt;&gt;"",$J109&lt;&gt;"")</formula>
    </cfRule>
    <cfRule type="expression" dxfId="2575" priority="176">
      <formula>AND($H109&lt;&gt;"",$I109&lt;&gt;"",$J109="")</formula>
    </cfRule>
    <cfRule type="expression" dxfId="2574" priority="177">
      <formula>AND($H109&lt;&gt;"",$I109="",$J109="")</formula>
    </cfRule>
  </conditionalFormatting>
  <conditionalFormatting sqref="AJ111:CF114">
    <cfRule type="expression" dxfId="2573" priority="172">
      <formula>AND($H111&lt;&gt;"",$I111&lt;&gt;"",$J111&lt;&gt;"")</formula>
    </cfRule>
    <cfRule type="expression" dxfId="2572" priority="173">
      <formula>AND($H111&lt;&gt;"",$I111&lt;&gt;"",$J111="")</formula>
    </cfRule>
    <cfRule type="expression" dxfId="2571" priority="174">
      <formula>AND($H111&lt;&gt;"",$I111="",$J111="")</formula>
    </cfRule>
  </conditionalFormatting>
  <conditionalFormatting sqref="AJ117:CF119">
    <cfRule type="expression" dxfId="2570" priority="169">
      <formula>AND($H117&lt;&gt;"",$I117&lt;&gt;"",$J117&lt;&gt;"")</formula>
    </cfRule>
    <cfRule type="expression" dxfId="2569" priority="170">
      <formula>AND($H117&lt;&gt;"",$I117&lt;&gt;"",$J117="")</formula>
    </cfRule>
    <cfRule type="expression" dxfId="2568" priority="171">
      <formula>AND($H117&lt;&gt;"",$I117="",$J117="")</formula>
    </cfRule>
  </conditionalFormatting>
  <conditionalFormatting sqref="AJ120:CF123">
    <cfRule type="expression" dxfId="2567" priority="166">
      <formula>AND($H120&lt;&gt;"",$I120&lt;&gt;"",$J120&lt;&gt;"")</formula>
    </cfRule>
    <cfRule type="expression" dxfId="2566" priority="167">
      <formula>AND($H120&lt;&gt;"",$I120&lt;&gt;"",$J120="")</formula>
    </cfRule>
    <cfRule type="expression" dxfId="2565" priority="168">
      <formula>AND($H120&lt;&gt;"",$I120="",$J120="")</formula>
    </cfRule>
  </conditionalFormatting>
  <conditionalFormatting sqref="AJ139:CF139">
    <cfRule type="expression" dxfId="2564" priority="163">
      <formula>AND($H139&lt;&gt;"",$I139&lt;&gt;"",$J139&lt;&gt;"")</formula>
    </cfRule>
    <cfRule type="expression" dxfId="2563" priority="164">
      <formula>AND($H139&lt;&gt;"",$I139&lt;&gt;"",$J139="")</formula>
    </cfRule>
    <cfRule type="expression" dxfId="2562" priority="165">
      <formula>AND($H139&lt;&gt;"",$I139="",$J139="")</formula>
    </cfRule>
  </conditionalFormatting>
  <conditionalFormatting sqref="AJ125:CF126">
    <cfRule type="expression" dxfId="2561" priority="160">
      <formula>AND($H125&lt;&gt;"",$I125&lt;&gt;"",$J125&lt;&gt;"")</formula>
    </cfRule>
    <cfRule type="expression" dxfId="2560" priority="161">
      <formula>AND($H125&lt;&gt;"",$I125&lt;&gt;"",$J125="")</formula>
    </cfRule>
    <cfRule type="expression" dxfId="2559" priority="162">
      <formula>AND($H125&lt;&gt;"",$I125="",$J125="")</formula>
    </cfRule>
  </conditionalFormatting>
  <conditionalFormatting sqref="AJ127:CF130">
    <cfRule type="expression" dxfId="2558" priority="157">
      <formula>AND($H127&lt;&gt;"",$I127&lt;&gt;"",$J127&lt;&gt;"")</formula>
    </cfRule>
    <cfRule type="expression" dxfId="2557" priority="158">
      <formula>AND($H127&lt;&gt;"",$I127&lt;&gt;"",$J127="")</formula>
    </cfRule>
    <cfRule type="expression" dxfId="2556" priority="159">
      <formula>AND($H127&lt;&gt;"",$I127="",$J127="")</formula>
    </cfRule>
  </conditionalFormatting>
  <conditionalFormatting sqref="AJ132:CF133">
    <cfRule type="expression" dxfId="2555" priority="154">
      <formula>AND($H132&lt;&gt;"",$I132&lt;&gt;"",$J132&lt;&gt;"")</formula>
    </cfRule>
    <cfRule type="expression" dxfId="2554" priority="155">
      <formula>AND($H132&lt;&gt;"",$I132&lt;&gt;"",$J132="")</formula>
    </cfRule>
    <cfRule type="expression" dxfId="2553" priority="156">
      <formula>AND($H132&lt;&gt;"",$I132="",$J132="")</formula>
    </cfRule>
  </conditionalFormatting>
  <conditionalFormatting sqref="AJ134:CF137">
    <cfRule type="expression" dxfId="2552" priority="151">
      <formula>AND($H134&lt;&gt;"",$I134&lt;&gt;"",$J134&lt;&gt;"")</formula>
    </cfRule>
    <cfRule type="expression" dxfId="2551" priority="152">
      <formula>AND($H134&lt;&gt;"",$I134&lt;&gt;"",$J134="")</formula>
    </cfRule>
    <cfRule type="expression" dxfId="2550" priority="153">
      <formula>AND($H134&lt;&gt;"",$I134="",$J134="")</formula>
    </cfRule>
  </conditionalFormatting>
  <conditionalFormatting sqref="AJ140:CF142">
    <cfRule type="expression" dxfId="2549" priority="148">
      <formula>AND($H140&lt;&gt;"",$I140&lt;&gt;"",$J140&lt;&gt;"")</formula>
    </cfRule>
    <cfRule type="expression" dxfId="2548" priority="149">
      <formula>AND($H140&lt;&gt;"",$I140&lt;&gt;"",$J140="")</formula>
    </cfRule>
    <cfRule type="expression" dxfId="2547" priority="150">
      <formula>AND($H140&lt;&gt;"",$I140="",$J140="")</formula>
    </cfRule>
  </conditionalFormatting>
  <conditionalFormatting sqref="AJ143:CF146">
    <cfRule type="expression" dxfId="2546" priority="145">
      <formula>AND($H143&lt;&gt;"",$I143&lt;&gt;"",$J143&lt;&gt;"")</formula>
    </cfRule>
    <cfRule type="expression" dxfId="2545" priority="146">
      <formula>AND($H143&lt;&gt;"",$I143&lt;&gt;"",$J143="")</formula>
    </cfRule>
    <cfRule type="expression" dxfId="2544" priority="147">
      <formula>AND($H143&lt;&gt;"",$I143="",$J143="")</formula>
    </cfRule>
  </conditionalFormatting>
  <conditionalFormatting sqref="AJ162:CF162">
    <cfRule type="expression" dxfId="2543" priority="142">
      <formula>AND($H162&lt;&gt;"",$I162&lt;&gt;"",$J162&lt;&gt;"")</formula>
    </cfRule>
    <cfRule type="expression" dxfId="2542" priority="143">
      <formula>AND($H162&lt;&gt;"",$I162&lt;&gt;"",$J162="")</formula>
    </cfRule>
    <cfRule type="expression" dxfId="2541" priority="144">
      <formula>AND($H162&lt;&gt;"",$I162="",$J162="")</formula>
    </cfRule>
  </conditionalFormatting>
  <conditionalFormatting sqref="AJ148:CF149">
    <cfRule type="expression" dxfId="2540" priority="139">
      <formula>AND($H148&lt;&gt;"",$I148&lt;&gt;"",$J148&lt;&gt;"")</formula>
    </cfRule>
    <cfRule type="expression" dxfId="2539" priority="140">
      <formula>AND($H148&lt;&gt;"",$I148&lt;&gt;"",$J148="")</formula>
    </cfRule>
    <cfRule type="expression" dxfId="2538" priority="141">
      <formula>AND($H148&lt;&gt;"",$I148="",$J148="")</formula>
    </cfRule>
  </conditionalFormatting>
  <conditionalFormatting sqref="AJ150:CF153">
    <cfRule type="expression" dxfId="2537" priority="136">
      <formula>AND($H150&lt;&gt;"",$I150&lt;&gt;"",$J150&lt;&gt;"")</formula>
    </cfRule>
    <cfRule type="expression" dxfId="2536" priority="137">
      <formula>AND($H150&lt;&gt;"",$I150&lt;&gt;"",$J150="")</formula>
    </cfRule>
    <cfRule type="expression" dxfId="2535" priority="138">
      <formula>AND($H150&lt;&gt;"",$I150="",$J150="")</formula>
    </cfRule>
  </conditionalFormatting>
  <conditionalFormatting sqref="AJ155:CF156">
    <cfRule type="expression" dxfId="2534" priority="133">
      <formula>AND($H155&lt;&gt;"",$I155&lt;&gt;"",$J155&lt;&gt;"")</formula>
    </cfRule>
    <cfRule type="expression" dxfId="2533" priority="134">
      <formula>AND($H155&lt;&gt;"",$I155&lt;&gt;"",$J155="")</formula>
    </cfRule>
    <cfRule type="expression" dxfId="2532" priority="135">
      <formula>AND($H155&lt;&gt;"",$I155="",$J155="")</formula>
    </cfRule>
  </conditionalFormatting>
  <conditionalFormatting sqref="AJ157:CF160">
    <cfRule type="expression" dxfId="2531" priority="130">
      <formula>AND($H157&lt;&gt;"",$I157&lt;&gt;"",$J157&lt;&gt;"")</formula>
    </cfRule>
    <cfRule type="expression" dxfId="2530" priority="131">
      <formula>AND($H157&lt;&gt;"",$I157&lt;&gt;"",$J157="")</formula>
    </cfRule>
    <cfRule type="expression" dxfId="2529" priority="132">
      <formula>AND($H157&lt;&gt;"",$I157="",$J157="")</formula>
    </cfRule>
  </conditionalFormatting>
  <conditionalFormatting sqref="AJ163:CF165">
    <cfRule type="expression" dxfId="2528" priority="127">
      <formula>AND($H163&lt;&gt;"",$I163&lt;&gt;"",$J163&lt;&gt;"")</formula>
    </cfRule>
    <cfRule type="expression" dxfId="2527" priority="128">
      <formula>AND($H163&lt;&gt;"",$I163&lt;&gt;"",$J163="")</formula>
    </cfRule>
    <cfRule type="expression" dxfId="2526" priority="129">
      <formula>AND($H163&lt;&gt;"",$I163="",$J163="")</formula>
    </cfRule>
  </conditionalFormatting>
  <conditionalFormatting sqref="AJ166:CF169">
    <cfRule type="expression" dxfId="2525" priority="124">
      <formula>AND($H166&lt;&gt;"",$I166&lt;&gt;"",$J166&lt;&gt;"")</formula>
    </cfRule>
    <cfRule type="expression" dxfId="2524" priority="125">
      <formula>AND($H166&lt;&gt;"",$I166&lt;&gt;"",$J166="")</formula>
    </cfRule>
    <cfRule type="expression" dxfId="2523" priority="126">
      <formula>AND($H166&lt;&gt;"",$I166="",$J166="")</formula>
    </cfRule>
  </conditionalFormatting>
  <conditionalFormatting sqref="AJ185:CF185">
    <cfRule type="expression" dxfId="2522" priority="121">
      <formula>AND($H185&lt;&gt;"",$I185&lt;&gt;"",$J185&lt;&gt;"")</formula>
    </cfRule>
    <cfRule type="expression" dxfId="2521" priority="122">
      <formula>AND($H185&lt;&gt;"",$I185&lt;&gt;"",$J185="")</formula>
    </cfRule>
    <cfRule type="expression" dxfId="2520" priority="123">
      <formula>AND($H185&lt;&gt;"",$I185="",$J185="")</formula>
    </cfRule>
  </conditionalFormatting>
  <conditionalFormatting sqref="AJ171:CF172">
    <cfRule type="expression" dxfId="2519" priority="118">
      <formula>AND($H171&lt;&gt;"",$I171&lt;&gt;"",$J171&lt;&gt;"")</formula>
    </cfRule>
    <cfRule type="expression" dxfId="2518" priority="119">
      <formula>AND($H171&lt;&gt;"",$I171&lt;&gt;"",$J171="")</formula>
    </cfRule>
    <cfRule type="expression" dxfId="2517" priority="120">
      <formula>AND($H171&lt;&gt;"",$I171="",$J171="")</formula>
    </cfRule>
  </conditionalFormatting>
  <conditionalFormatting sqref="AJ173:CF176">
    <cfRule type="expression" dxfId="2516" priority="115">
      <formula>AND($H173&lt;&gt;"",$I173&lt;&gt;"",$J173&lt;&gt;"")</formula>
    </cfRule>
    <cfRule type="expression" dxfId="2515" priority="116">
      <formula>AND($H173&lt;&gt;"",$I173&lt;&gt;"",$J173="")</formula>
    </cfRule>
    <cfRule type="expression" dxfId="2514" priority="117">
      <formula>AND($H173&lt;&gt;"",$I173="",$J173="")</formula>
    </cfRule>
  </conditionalFormatting>
  <conditionalFormatting sqref="AJ178:CF179">
    <cfRule type="expression" dxfId="2513" priority="112">
      <formula>AND($H178&lt;&gt;"",$I178&lt;&gt;"",$J178&lt;&gt;"")</formula>
    </cfRule>
    <cfRule type="expression" dxfId="2512" priority="113">
      <formula>AND($H178&lt;&gt;"",$I178&lt;&gt;"",$J178="")</formula>
    </cfRule>
    <cfRule type="expression" dxfId="2511" priority="114">
      <formula>AND($H178&lt;&gt;"",$I178="",$J178="")</formula>
    </cfRule>
  </conditionalFormatting>
  <conditionalFormatting sqref="AJ180:CF183">
    <cfRule type="expression" dxfId="2510" priority="109">
      <formula>AND($H180&lt;&gt;"",$I180&lt;&gt;"",$J180&lt;&gt;"")</formula>
    </cfRule>
    <cfRule type="expression" dxfId="2509" priority="110">
      <formula>AND($H180&lt;&gt;"",$I180&lt;&gt;"",$J180="")</formula>
    </cfRule>
    <cfRule type="expression" dxfId="2508" priority="111">
      <formula>AND($H180&lt;&gt;"",$I180="",$J180="")</formula>
    </cfRule>
  </conditionalFormatting>
  <conditionalFormatting sqref="AJ186:CF188">
    <cfRule type="expression" dxfId="2507" priority="106">
      <formula>AND($H186&lt;&gt;"",$I186&lt;&gt;"",$J186&lt;&gt;"")</formula>
    </cfRule>
    <cfRule type="expression" dxfId="2506" priority="107">
      <formula>AND($H186&lt;&gt;"",$I186&lt;&gt;"",$J186="")</formula>
    </cfRule>
    <cfRule type="expression" dxfId="2505" priority="108">
      <formula>AND($H186&lt;&gt;"",$I186="",$J186="")</formula>
    </cfRule>
  </conditionalFormatting>
  <conditionalFormatting sqref="AJ189:CF192">
    <cfRule type="expression" dxfId="2504" priority="103">
      <formula>AND($H189&lt;&gt;"",$I189&lt;&gt;"",$J189&lt;&gt;"")</formula>
    </cfRule>
    <cfRule type="expression" dxfId="2503" priority="104">
      <formula>AND($H189&lt;&gt;"",$I189&lt;&gt;"",$J189="")</formula>
    </cfRule>
    <cfRule type="expression" dxfId="2502" priority="105">
      <formula>AND($H189&lt;&gt;"",$I189="",$J189="")</formula>
    </cfRule>
  </conditionalFormatting>
  <conditionalFormatting sqref="AJ208:CF208">
    <cfRule type="expression" dxfId="2501" priority="100">
      <formula>AND($H208&lt;&gt;"",$I208&lt;&gt;"",$J208&lt;&gt;"")</formula>
    </cfRule>
    <cfRule type="expression" dxfId="2500" priority="101">
      <formula>AND($H208&lt;&gt;"",$I208&lt;&gt;"",$J208="")</formula>
    </cfRule>
    <cfRule type="expression" dxfId="2499" priority="102">
      <formula>AND($H208&lt;&gt;"",$I208="",$J208="")</formula>
    </cfRule>
  </conditionalFormatting>
  <conditionalFormatting sqref="AJ194:CF195">
    <cfRule type="expression" dxfId="2498" priority="97">
      <formula>AND($H194&lt;&gt;"",$I194&lt;&gt;"",$J194&lt;&gt;"")</formula>
    </cfRule>
    <cfRule type="expression" dxfId="2497" priority="98">
      <formula>AND($H194&lt;&gt;"",$I194&lt;&gt;"",$J194="")</formula>
    </cfRule>
    <cfRule type="expression" dxfId="2496" priority="99">
      <formula>AND($H194&lt;&gt;"",$I194="",$J194="")</formula>
    </cfRule>
  </conditionalFormatting>
  <conditionalFormatting sqref="AJ196:CF199">
    <cfRule type="expression" dxfId="2495" priority="94">
      <formula>AND($H196&lt;&gt;"",$I196&lt;&gt;"",$J196&lt;&gt;"")</formula>
    </cfRule>
    <cfRule type="expression" dxfId="2494" priority="95">
      <formula>AND($H196&lt;&gt;"",$I196&lt;&gt;"",$J196="")</formula>
    </cfRule>
    <cfRule type="expression" dxfId="2493" priority="96">
      <formula>AND($H196&lt;&gt;"",$I196="",$J196="")</formula>
    </cfRule>
  </conditionalFormatting>
  <conditionalFormatting sqref="AJ201:CF202">
    <cfRule type="expression" dxfId="2492" priority="91">
      <formula>AND($H201&lt;&gt;"",$I201&lt;&gt;"",$J201&lt;&gt;"")</formula>
    </cfRule>
    <cfRule type="expression" dxfId="2491" priority="92">
      <formula>AND($H201&lt;&gt;"",$I201&lt;&gt;"",$J201="")</formula>
    </cfRule>
    <cfRule type="expression" dxfId="2490" priority="93">
      <formula>AND($H201&lt;&gt;"",$I201="",$J201="")</formula>
    </cfRule>
  </conditionalFormatting>
  <conditionalFormatting sqref="AJ203:CF206">
    <cfRule type="expression" dxfId="2489" priority="88">
      <formula>AND($H203&lt;&gt;"",$I203&lt;&gt;"",$J203&lt;&gt;"")</formula>
    </cfRule>
    <cfRule type="expression" dxfId="2488" priority="89">
      <formula>AND($H203&lt;&gt;"",$I203&lt;&gt;"",$J203="")</formula>
    </cfRule>
    <cfRule type="expression" dxfId="2487" priority="90">
      <formula>AND($H203&lt;&gt;"",$I203="",$J203="")</formula>
    </cfRule>
  </conditionalFormatting>
  <conditionalFormatting sqref="AJ209:CF211">
    <cfRule type="expression" dxfId="2486" priority="85">
      <formula>AND($H209&lt;&gt;"",$I209&lt;&gt;"",$J209&lt;&gt;"")</formula>
    </cfRule>
    <cfRule type="expression" dxfId="2485" priority="86">
      <formula>AND($H209&lt;&gt;"",$I209&lt;&gt;"",$J209="")</formula>
    </cfRule>
    <cfRule type="expression" dxfId="2484" priority="87">
      <formula>AND($H209&lt;&gt;"",$I209="",$J209="")</formula>
    </cfRule>
  </conditionalFormatting>
  <conditionalFormatting sqref="AJ212:CF215">
    <cfRule type="expression" dxfId="2483" priority="82">
      <formula>AND($H212&lt;&gt;"",$I212&lt;&gt;"",$J212&lt;&gt;"")</formula>
    </cfRule>
    <cfRule type="expression" dxfId="2482" priority="83">
      <formula>AND($H212&lt;&gt;"",$I212&lt;&gt;"",$J212="")</formula>
    </cfRule>
    <cfRule type="expression" dxfId="2481" priority="84">
      <formula>AND($H212&lt;&gt;"",$I212="",$J212="")</formula>
    </cfRule>
  </conditionalFormatting>
  <conditionalFormatting sqref="AJ231:CF231">
    <cfRule type="expression" dxfId="2480" priority="79">
      <formula>AND($H231&lt;&gt;"",$I231&lt;&gt;"",$J231&lt;&gt;"")</formula>
    </cfRule>
    <cfRule type="expression" dxfId="2479" priority="80">
      <formula>AND($H231&lt;&gt;"",$I231&lt;&gt;"",$J231="")</formula>
    </cfRule>
    <cfRule type="expression" dxfId="2478" priority="81">
      <formula>AND($H231&lt;&gt;"",$I231="",$J231="")</formula>
    </cfRule>
  </conditionalFormatting>
  <conditionalFormatting sqref="AJ217:CF218">
    <cfRule type="expression" dxfId="2477" priority="76">
      <formula>AND($H217&lt;&gt;"",$I217&lt;&gt;"",$J217&lt;&gt;"")</formula>
    </cfRule>
    <cfRule type="expression" dxfId="2476" priority="77">
      <formula>AND($H217&lt;&gt;"",$I217&lt;&gt;"",$J217="")</formula>
    </cfRule>
    <cfRule type="expression" dxfId="2475" priority="78">
      <formula>AND($H217&lt;&gt;"",$I217="",$J217="")</formula>
    </cfRule>
  </conditionalFormatting>
  <conditionalFormatting sqref="AJ219:CF222">
    <cfRule type="expression" dxfId="2474" priority="73">
      <formula>AND($H219&lt;&gt;"",$I219&lt;&gt;"",$J219&lt;&gt;"")</formula>
    </cfRule>
    <cfRule type="expression" dxfId="2473" priority="74">
      <formula>AND($H219&lt;&gt;"",$I219&lt;&gt;"",$J219="")</formula>
    </cfRule>
    <cfRule type="expression" dxfId="2472" priority="75">
      <formula>AND($H219&lt;&gt;"",$I219="",$J219="")</formula>
    </cfRule>
  </conditionalFormatting>
  <conditionalFormatting sqref="AJ224:CF225">
    <cfRule type="expression" dxfId="2471" priority="70">
      <formula>AND($H224&lt;&gt;"",$I224&lt;&gt;"",$J224&lt;&gt;"")</formula>
    </cfRule>
    <cfRule type="expression" dxfId="2470" priority="71">
      <formula>AND($H224&lt;&gt;"",$I224&lt;&gt;"",$J224="")</formula>
    </cfRule>
    <cfRule type="expression" dxfId="2469" priority="72">
      <formula>AND($H224&lt;&gt;"",$I224="",$J224="")</formula>
    </cfRule>
  </conditionalFormatting>
  <conditionalFormatting sqref="AJ226:CF229">
    <cfRule type="expression" dxfId="2468" priority="67">
      <formula>AND($H226&lt;&gt;"",$I226&lt;&gt;"",$J226&lt;&gt;"")</formula>
    </cfRule>
    <cfRule type="expression" dxfId="2467" priority="68">
      <formula>AND($H226&lt;&gt;"",$I226&lt;&gt;"",$J226="")</formula>
    </cfRule>
    <cfRule type="expression" dxfId="2466" priority="69">
      <formula>AND($H226&lt;&gt;"",$I226="",$J226="")</formula>
    </cfRule>
  </conditionalFormatting>
  <conditionalFormatting sqref="AJ232:CF234">
    <cfRule type="expression" dxfId="2465" priority="64">
      <formula>AND($H232&lt;&gt;"",$I232&lt;&gt;"",$J232&lt;&gt;"")</formula>
    </cfRule>
    <cfRule type="expression" dxfId="2464" priority="65">
      <formula>AND($H232&lt;&gt;"",$I232&lt;&gt;"",$J232="")</formula>
    </cfRule>
    <cfRule type="expression" dxfId="2463" priority="66">
      <formula>AND($H232&lt;&gt;"",$I232="",$J232="")</formula>
    </cfRule>
  </conditionalFormatting>
  <conditionalFormatting sqref="AJ235:CF238">
    <cfRule type="expression" dxfId="2462" priority="61">
      <formula>AND($H235&lt;&gt;"",$I235&lt;&gt;"",$J235&lt;&gt;"")</formula>
    </cfRule>
    <cfRule type="expression" dxfId="2461" priority="62">
      <formula>AND($H235&lt;&gt;"",$I235&lt;&gt;"",$J235="")</formula>
    </cfRule>
    <cfRule type="expression" dxfId="2460" priority="63">
      <formula>AND($H235&lt;&gt;"",$I235="",$J235="")</formula>
    </cfRule>
  </conditionalFormatting>
  <conditionalFormatting sqref="AJ254:CF254">
    <cfRule type="expression" dxfId="2459" priority="58">
      <formula>AND($H254&lt;&gt;"",$I254&lt;&gt;"",$J254&lt;&gt;"")</formula>
    </cfRule>
    <cfRule type="expression" dxfId="2458" priority="59">
      <formula>AND($H254&lt;&gt;"",$I254&lt;&gt;"",$J254="")</formula>
    </cfRule>
    <cfRule type="expression" dxfId="2457" priority="60">
      <formula>AND($H254&lt;&gt;"",$I254="",$J254="")</formula>
    </cfRule>
  </conditionalFormatting>
  <conditionalFormatting sqref="AJ240:CF241">
    <cfRule type="expression" dxfId="2456" priority="55">
      <formula>AND($H240&lt;&gt;"",$I240&lt;&gt;"",$J240&lt;&gt;"")</formula>
    </cfRule>
    <cfRule type="expression" dxfId="2455" priority="56">
      <formula>AND($H240&lt;&gt;"",$I240&lt;&gt;"",$J240="")</formula>
    </cfRule>
    <cfRule type="expression" dxfId="2454" priority="57">
      <formula>AND($H240&lt;&gt;"",$I240="",$J240="")</formula>
    </cfRule>
  </conditionalFormatting>
  <conditionalFormatting sqref="AJ247:CF248">
    <cfRule type="expression" dxfId="2453" priority="49">
      <formula>AND($H247&lt;&gt;"",$I247&lt;&gt;"",$J247&lt;&gt;"")</formula>
    </cfRule>
    <cfRule type="expression" dxfId="2452" priority="50">
      <formula>AND($H247&lt;&gt;"",$I247&lt;&gt;"",$J247="")</formula>
    </cfRule>
    <cfRule type="expression" dxfId="2451" priority="51">
      <formula>AND($H247&lt;&gt;"",$I247="",$J247="")</formula>
    </cfRule>
  </conditionalFormatting>
  <conditionalFormatting sqref="AJ242:CF245">
    <cfRule type="expression" dxfId="2450" priority="52">
      <formula>AND($H242&lt;&gt;"",$I242&lt;&gt;"",$J242&lt;&gt;"")</formula>
    </cfRule>
    <cfRule type="expression" dxfId="2449" priority="53">
      <formula>AND($H242&lt;&gt;"",$I242&lt;&gt;"",$J242="")</formula>
    </cfRule>
    <cfRule type="expression" dxfId="2448" priority="54">
      <formula>AND($H242&lt;&gt;"",$I242="",$J242="")</formula>
    </cfRule>
  </conditionalFormatting>
  <conditionalFormatting sqref="AJ249:CF252">
    <cfRule type="expression" dxfId="2447" priority="46">
      <formula>AND($H249&lt;&gt;"",$I249&lt;&gt;"",$J249&lt;&gt;"")</formula>
    </cfRule>
    <cfRule type="expression" dxfId="2446" priority="47">
      <formula>AND($H249&lt;&gt;"",$I249&lt;&gt;"",$J249="")</formula>
    </cfRule>
    <cfRule type="expression" dxfId="2445" priority="48">
      <formula>AND($H249&lt;&gt;"",$I249="",$J249="")</formula>
    </cfRule>
  </conditionalFormatting>
  <conditionalFormatting sqref="AJ255:CF257">
    <cfRule type="expression" dxfId="2444" priority="43">
      <formula>AND($H255&lt;&gt;"",$I255&lt;&gt;"",$J255&lt;&gt;"")</formula>
    </cfRule>
    <cfRule type="expression" dxfId="2443" priority="44">
      <formula>AND($H255&lt;&gt;"",$I255&lt;&gt;"",$J255="")</formula>
    </cfRule>
    <cfRule type="expression" dxfId="2442" priority="45">
      <formula>AND($H255&lt;&gt;"",$I255="",$J255="")</formula>
    </cfRule>
  </conditionalFormatting>
  <conditionalFormatting sqref="AJ258:CF261">
    <cfRule type="expression" dxfId="2441" priority="40">
      <formula>AND($H258&lt;&gt;"",$I258&lt;&gt;"",$J258&lt;&gt;"")</formula>
    </cfRule>
    <cfRule type="expression" dxfId="2440" priority="41">
      <formula>AND($H258&lt;&gt;"",$I258&lt;&gt;"",$J258="")</formula>
    </cfRule>
    <cfRule type="expression" dxfId="2439" priority="42">
      <formula>AND($H258&lt;&gt;"",$I258="",$J258="")</formula>
    </cfRule>
  </conditionalFormatting>
  <conditionalFormatting sqref="AJ277:CF277">
    <cfRule type="expression" dxfId="2438" priority="37">
      <formula>AND($H277&lt;&gt;"",$I277&lt;&gt;"",$J277&lt;&gt;"")</formula>
    </cfRule>
    <cfRule type="expression" dxfId="2437" priority="38">
      <formula>AND($H277&lt;&gt;"",$I277&lt;&gt;"",$J277="")</formula>
    </cfRule>
    <cfRule type="expression" dxfId="2436" priority="39">
      <formula>AND($H277&lt;&gt;"",$I277="",$J277="")</formula>
    </cfRule>
  </conditionalFormatting>
  <conditionalFormatting sqref="AJ263:CF264">
    <cfRule type="expression" dxfId="2435" priority="34">
      <formula>AND($H263&lt;&gt;"",$I263&lt;&gt;"",$J263&lt;&gt;"")</formula>
    </cfRule>
    <cfRule type="expression" dxfId="2434" priority="35">
      <formula>AND($H263&lt;&gt;"",$I263&lt;&gt;"",$J263="")</formula>
    </cfRule>
    <cfRule type="expression" dxfId="2433" priority="36">
      <formula>AND($H263&lt;&gt;"",$I263="",$J263="")</formula>
    </cfRule>
  </conditionalFormatting>
  <conditionalFormatting sqref="AJ265:CF268">
    <cfRule type="expression" dxfId="2432" priority="31">
      <formula>AND($H265&lt;&gt;"",$I265&lt;&gt;"",$J265&lt;&gt;"")</formula>
    </cfRule>
    <cfRule type="expression" dxfId="2431" priority="32">
      <formula>AND($H265&lt;&gt;"",$I265&lt;&gt;"",$J265="")</formula>
    </cfRule>
    <cfRule type="expression" dxfId="2430" priority="33">
      <formula>AND($H265&lt;&gt;"",$I265="",$J265="")</formula>
    </cfRule>
  </conditionalFormatting>
  <conditionalFormatting sqref="AJ270:CF271">
    <cfRule type="expression" dxfId="2429" priority="28">
      <formula>AND($H270&lt;&gt;"",$I270&lt;&gt;"",$J270&lt;&gt;"")</formula>
    </cfRule>
    <cfRule type="expression" dxfId="2428" priority="29">
      <formula>AND($H270&lt;&gt;"",$I270&lt;&gt;"",$J270="")</formula>
    </cfRule>
    <cfRule type="expression" dxfId="2427" priority="30">
      <formula>AND($H270&lt;&gt;"",$I270="",$J270="")</formula>
    </cfRule>
  </conditionalFormatting>
  <conditionalFormatting sqref="AJ272:CF275">
    <cfRule type="expression" dxfId="2426" priority="25">
      <formula>AND($H272&lt;&gt;"",$I272&lt;&gt;"",$J272&lt;&gt;"")</formula>
    </cfRule>
    <cfRule type="expression" dxfId="2425" priority="26">
      <formula>AND($H272&lt;&gt;"",$I272&lt;&gt;"",$J272="")</formula>
    </cfRule>
    <cfRule type="expression" dxfId="2424" priority="27">
      <formula>AND($H272&lt;&gt;"",$I272="",$J272="")</formula>
    </cfRule>
  </conditionalFormatting>
  <conditionalFormatting sqref="AJ295:CF298">
    <cfRule type="expression" dxfId="2423" priority="19">
      <formula>AND($H295&lt;&gt;"",$I295&lt;&gt;"",$J295&lt;&gt;"")</formula>
    </cfRule>
    <cfRule type="expression" dxfId="2422" priority="20">
      <formula>AND($H295&lt;&gt;"",$I295&lt;&gt;"",$J295="")</formula>
    </cfRule>
    <cfRule type="expression" dxfId="2421" priority="21">
      <formula>AND($H295&lt;&gt;"",$I295="",$J295="")</formula>
    </cfRule>
  </conditionalFormatting>
  <conditionalFormatting sqref="AJ294:CF294">
    <cfRule type="expression" dxfId="2420" priority="22">
      <formula>AND($H294&lt;&gt;"",$I294&lt;&gt;"",$J294&lt;&gt;"")</formula>
    </cfRule>
    <cfRule type="expression" dxfId="2419" priority="23">
      <formula>AND($H294&lt;&gt;"",$I294&lt;&gt;"",$J294="")</formula>
    </cfRule>
    <cfRule type="expression" dxfId="2418" priority="24">
      <formula>AND($H294&lt;&gt;"",$I294="",$J294="")</formula>
    </cfRule>
  </conditionalFormatting>
  <conditionalFormatting sqref="AJ309:CF309">
    <cfRule type="expression" dxfId="2417" priority="13">
      <formula>AND($H309&lt;&gt;"",$I309&lt;&gt;"",$J309&lt;&gt;"")</formula>
    </cfRule>
    <cfRule type="expression" dxfId="2416" priority="14">
      <formula>AND($H309&lt;&gt;"",$I309&lt;&gt;"",$J309="")</formula>
    </cfRule>
    <cfRule type="expression" dxfId="2415" priority="15">
      <formula>AND($H309&lt;&gt;"",$I309="",$J309="")</formula>
    </cfRule>
  </conditionalFormatting>
  <conditionalFormatting sqref="AJ310:CF310">
    <cfRule type="expression" dxfId="2414" priority="16">
      <formula>AND($H310&lt;&gt;"",$I310&lt;&gt;"",$J310&lt;&gt;"")</formula>
    </cfRule>
    <cfRule type="expression" dxfId="2413" priority="17">
      <formula>AND($H310&lt;&gt;"",$I310&lt;&gt;"",$J310="")</formula>
    </cfRule>
    <cfRule type="expression" dxfId="2412" priority="18">
      <formula>AND($H310&lt;&gt;"",$I310="",$J310="")</formula>
    </cfRule>
  </conditionalFormatting>
  <conditionalFormatting sqref="AJ311:CF311">
    <cfRule type="expression" dxfId="2411" priority="10">
      <formula>AND($H311&lt;&gt;"",$I311&lt;&gt;"",$J311&lt;&gt;"")</formula>
    </cfRule>
    <cfRule type="expression" dxfId="2410" priority="11">
      <formula>AND($H311&lt;&gt;"",$I311&lt;&gt;"",$J311="")</formula>
    </cfRule>
    <cfRule type="expression" dxfId="2409" priority="12">
      <formula>AND($H311&lt;&gt;"",$I311="",$J311="")</formula>
    </cfRule>
  </conditionalFormatting>
  <conditionalFormatting sqref="AJ322:CF322">
    <cfRule type="expression" dxfId="2408" priority="7">
      <formula>AND($H322&lt;&gt;"",$I322&lt;&gt;"",$J322&lt;&gt;"")</formula>
    </cfRule>
    <cfRule type="expression" dxfId="2407" priority="8">
      <formula>AND($H322&lt;&gt;"",$I322&lt;&gt;"",$J322="")</formula>
    </cfRule>
    <cfRule type="expression" dxfId="2406" priority="9">
      <formula>AND($H322&lt;&gt;"",$I322="",$J322="")</formula>
    </cfRule>
  </conditionalFormatting>
  <conditionalFormatting sqref="AJ329:CF329">
    <cfRule type="expression" dxfId="2405" priority="4">
      <formula>AND($H329&lt;&gt;"",$I329&lt;&gt;"",$J329&lt;&gt;"")</formula>
    </cfRule>
    <cfRule type="expression" dxfId="2404" priority="5">
      <formula>AND($H329&lt;&gt;"",$I329&lt;&gt;"",$J329="")</formula>
    </cfRule>
    <cfRule type="expression" dxfId="2403" priority="6">
      <formula>AND($H329&lt;&gt;"",$I329="",$J329="")</formula>
    </cfRule>
  </conditionalFormatting>
  <conditionalFormatting sqref="J10">
    <cfRule type="expression" dxfId="2402" priority="1">
      <formula>AND($H10&lt;&gt;"",$I10&lt;&gt;"",$J10&lt;&gt;"")</formula>
    </cfRule>
    <cfRule type="expression" dxfId="2401" priority="2">
      <formula>AND($H10&lt;&gt;"",$I10&lt;&gt;"",$J10="")</formula>
    </cfRule>
    <cfRule type="expression" dxfId="2400" priority="3">
      <formula>AND($H10&lt;&gt;"",$I10="",$J10="")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INDIRECT(INDEX(Lists!$5:$5,1,SUMIFS(Lists!$1:$1,Lists!$4:$4,$H234)))</xm:f>
          </x14:formula1>
          <xm:sqref>P234:P238 P241:P245 P248:P252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CF422"/>
  <sheetViews>
    <sheetView showGridLines="0" zoomScale="90" zoomScaleNormal="9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D3" sqref="D3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13" style="53" bestFit="1" customWidth="1"/>
    <col min="14" max="14" width="0.88671875" style="1" customWidth="1"/>
    <col min="15" max="15" width="0.88671875" style="8" customWidth="1"/>
    <col min="16" max="16" width="18.7773437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447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>
        <v>45200</v>
      </c>
      <c r="Y4" s="21">
        <v>45231</v>
      </c>
      <c r="Z4" s="21">
        <v>45261</v>
      </c>
      <c r="AA4" s="21">
        <v>45292</v>
      </c>
      <c r="AB4" s="21">
        <v>45323</v>
      </c>
      <c r="AC4" s="21">
        <v>45352</v>
      </c>
      <c r="AD4" s="21">
        <v>45383</v>
      </c>
      <c r="AE4" s="21">
        <v>45413</v>
      </c>
      <c r="AF4" s="21">
        <v>45444</v>
      </c>
      <c r="AG4" s="21">
        <v>45474</v>
      </c>
      <c r="AH4" s="21">
        <v>45505</v>
      </c>
      <c r="AI4" s="21">
        <v>45536</v>
      </c>
      <c r="AJ4" s="21">
        <v>45566</v>
      </c>
      <c r="AK4" s="21">
        <v>45597</v>
      </c>
      <c r="AL4" s="21">
        <v>45627</v>
      </c>
      <c r="AM4" s="21">
        <v>45658</v>
      </c>
      <c r="AN4" s="21">
        <v>45689</v>
      </c>
      <c r="AO4" s="21">
        <v>45717</v>
      </c>
      <c r="AP4" s="21">
        <v>45748</v>
      </c>
      <c r="AQ4" s="21">
        <v>45778</v>
      </c>
      <c r="AR4" s="21">
        <v>45809</v>
      </c>
      <c r="AS4" s="21">
        <v>45839</v>
      </c>
      <c r="AT4" s="21">
        <v>45870</v>
      </c>
      <c r="AU4" s="21">
        <v>45901</v>
      </c>
      <c r="AV4" s="21">
        <v>45931</v>
      </c>
      <c r="AW4" s="21">
        <v>45962</v>
      </c>
      <c r="AX4" s="21">
        <v>45992</v>
      </c>
      <c r="AY4" s="21">
        <v>46023</v>
      </c>
      <c r="AZ4" s="21">
        <v>46054</v>
      </c>
      <c r="BA4" s="21">
        <v>46082</v>
      </c>
      <c r="BB4" s="21">
        <v>46113</v>
      </c>
      <c r="BC4" s="21">
        <v>46143</v>
      </c>
      <c r="BD4" s="21">
        <v>46174</v>
      </c>
      <c r="BE4" s="21">
        <v>46204</v>
      </c>
      <c r="BF4" s="21">
        <v>46235</v>
      </c>
      <c r="BG4" s="21">
        <v>46266</v>
      </c>
      <c r="BH4" s="21">
        <v>46296</v>
      </c>
      <c r="BI4" s="21">
        <v>46327</v>
      </c>
      <c r="BJ4" s="21">
        <v>46357</v>
      </c>
      <c r="BK4" s="21">
        <v>46388</v>
      </c>
      <c r="BL4" s="21">
        <v>46419</v>
      </c>
      <c r="BM4" s="21">
        <v>46447</v>
      </c>
      <c r="BN4" s="21">
        <v>46478</v>
      </c>
      <c r="BO4" s="21">
        <v>46508</v>
      </c>
      <c r="BP4" s="21">
        <v>46539</v>
      </c>
      <c r="BQ4" s="21">
        <v>46569</v>
      </c>
      <c r="BR4" s="21">
        <v>46600</v>
      </c>
      <c r="BS4" s="21">
        <v>46631</v>
      </c>
      <c r="BT4" s="21">
        <v>46661</v>
      </c>
      <c r="BU4" s="21">
        <v>46692</v>
      </c>
      <c r="BV4" s="21">
        <v>46722</v>
      </c>
      <c r="BW4" s="21">
        <v>46753</v>
      </c>
      <c r="BX4" s="21">
        <v>46784</v>
      </c>
      <c r="BY4" s="21">
        <v>46813</v>
      </c>
      <c r="BZ4" s="21">
        <v>46844</v>
      </c>
      <c r="CA4" s="21">
        <v>46874</v>
      </c>
      <c r="CB4" s="21">
        <v>46905</v>
      </c>
      <c r="CC4" s="21">
        <v>46935</v>
      </c>
      <c r="CD4" s="21">
        <v>46966</v>
      </c>
      <c r="CE4" s="21">
        <v>46997</v>
      </c>
      <c r="CF4" s="21" t="s">
        <v>498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76"/>
      <c r="P6" s="102" t="s">
        <v>6</v>
      </c>
      <c r="U6" s="25">
        <v>45200</v>
      </c>
      <c r="X6" s="25">
        <v>45200</v>
      </c>
      <c r="Y6" s="25">
        <v>45231</v>
      </c>
      <c r="Z6" s="25">
        <v>45261</v>
      </c>
      <c r="AA6" s="25">
        <v>45292</v>
      </c>
      <c r="AB6" s="25">
        <v>45323</v>
      </c>
      <c r="AC6" s="25">
        <v>45352</v>
      </c>
      <c r="AD6" s="25">
        <v>45383</v>
      </c>
      <c r="AE6" s="25">
        <v>45413</v>
      </c>
      <c r="AF6" s="25">
        <v>45444</v>
      </c>
      <c r="AG6" s="25">
        <v>45474</v>
      </c>
      <c r="AH6" s="25">
        <v>45505</v>
      </c>
      <c r="AI6" s="25">
        <v>45536</v>
      </c>
      <c r="AJ6" s="25">
        <v>45566</v>
      </c>
      <c r="AK6" s="25">
        <v>45597</v>
      </c>
      <c r="AL6" s="25">
        <v>45627</v>
      </c>
      <c r="AM6" s="25">
        <v>45658</v>
      </c>
      <c r="AN6" s="25">
        <v>45689</v>
      </c>
      <c r="AO6" s="25">
        <v>45717</v>
      </c>
      <c r="AP6" s="25">
        <v>45748</v>
      </c>
      <c r="AQ6" s="25">
        <v>45778</v>
      </c>
      <c r="AR6" s="25">
        <v>45809</v>
      </c>
      <c r="AS6" s="25">
        <v>45839</v>
      </c>
      <c r="AT6" s="25">
        <v>45870</v>
      </c>
      <c r="AU6" s="25">
        <v>45901</v>
      </c>
      <c r="AV6" s="25">
        <v>45931</v>
      </c>
      <c r="AW6" s="25">
        <v>45962</v>
      </c>
      <c r="AX6" s="25">
        <v>45992</v>
      </c>
      <c r="AY6" s="25">
        <v>46023</v>
      </c>
      <c r="AZ6" s="25">
        <v>46054</v>
      </c>
      <c r="BA6" s="25">
        <v>46082</v>
      </c>
      <c r="BB6" s="25">
        <v>46113</v>
      </c>
      <c r="BC6" s="25">
        <v>46143</v>
      </c>
      <c r="BD6" s="25">
        <v>46174</v>
      </c>
      <c r="BE6" s="25">
        <v>46204</v>
      </c>
      <c r="BF6" s="25">
        <v>46235</v>
      </c>
      <c r="BG6" s="25">
        <v>46266</v>
      </c>
      <c r="BH6" s="25">
        <v>46296</v>
      </c>
      <c r="BI6" s="25">
        <v>46327</v>
      </c>
      <c r="BJ6" s="25">
        <v>46357</v>
      </c>
      <c r="BK6" s="25">
        <v>46388</v>
      </c>
      <c r="BL6" s="25">
        <v>46419</v>
      </c>
      <c r="BM6" s="25">
        <v>46447</v>
      </c>
      <c r="BN6" s="25">
        <v>46478</v>
      </c>
      <c r="BO6" s="25">
        <v>46508</v>
      </c>
      <c r="BP6" s="25">
        <v>46539</v>
      </c>
      <c r="BQ6" s="25">
        <v>46569</v>
      </c>
      <c r="BR6" s="25">
        <v>46600</v>
      </c>
      <c r="BS6" s="25">
        <v>46631</v>
      </c>
      <c r="BT6" s="25">
        <v>46661</v>
      </c>
      <c r="BU6" s="25">
        <v>46692</v>
      </c>
      <c r="BV6" s="25">
        <v>46722</v>
      </c>
      <c r="BW6" s="25">
        <v>46753</v>
      </c>
      <c r="BX6" s="25">
        <v>46784</v>
      </c>
      <c r="BY6" s="25">
        <v>46813</v>
      </c>
      <c r="BZ6" s="25">
        <v>46844</v>
      </c>
      <c r="CA6" s="25">
        <v>46874</v>
      </c>
      <c r="CB6" s="25">
        <v>46905</v>
      </c>
      <c r="CC6" s="25">
        <v>46935</v>
      </c>
      <c r="CD6" s="25">
        <v>46966</v>
      </c>
      <c r="CE6" s="25">
        <v>46997</v>
      </c>
      <c r="CF6" s="25" t="s">
        <v>498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O7" s="76"/>
      <c r="P7" s="103">
        <v>45200</v>
      </c>
      <c r="U7" s="25">
        <v>47026</v>
      </c>
      <c r="X7" s="25">
        <v>45230</v>
      </c>
      <c r="Y7" s="25">
        <v>45260</v>
      </c>
      <c r="Z7" s="25">
        <v>45291</v>
      </c>
      <c r="AA7" s="25">
        <v>45322</v>
      </c>
      <c r="AB7" s="25">
        <v>45351</v>
      </c>
      <c r="AC7" s="25">
        <v>45382</v>
      </c>
      <c r="AD7" s="25">
        <v>45412</v>
      </c>
      <c r="AE7" s="25">
        <v>45443</v>
      </c>
      <c r="AF7" s="25">
        <v>45473</v>
      </c>
      <c r="AG7" s="25">
        <v>45504</v>
      </c>
      <c r="AH7" s="25">
        <v>45535</v>
      </c>
      <c r="AI7" s="25">
        <v>45565</v>
      </c>
      <c r="AJ7" s="25">
        <v>45596</v>
      </c>
      <c r="AK7" s="25">
        <v>45626</v>
      </c>
      <c r="AL7" s="25">
        <v>45657</v>
      </c>
      <c r="AM7" s="25">
        <v>45688</v>
      </c>
      <c r="AN7" s="25">
        <v>45716</v>
      </c>
      <c r="AO7" s="25">
        <v>45747</v>
      </c>
      <c r="AP7" s="25">
        <v>45777</v>
      </c>
      <c r="AQ7" s="25">
        <v>45808</v>
      </c>
      <c r="AR7" s="25">
        <v>45838</v>
      </c>
      <c r="AS7" s="25">
        <v>45869</v>
      </c>
      <c r="AT7" s="25">
        <v>45900</v>
      </c>
      <c r="AU7" s="25">
        <v>45930</v>
      </c>
      <c r="AV7" s="25">
        <v>45961</v>
      </c>
      <c r="AW7" s="25">
        <v>45991</v>
      </c>
      <c r="AX7" s="25">
        <v>46022</v>
      </c>
      <c r="AY7" s="25">
        <v>46053</v>
      </c>
      <c r="AZ7" s="25">
        <v>46081</v>
      </c>
      <c r="BA7" s="25">
        <v>46112</v>
      </c>
      <c r="BB7" s="25">
        <v>46142</v>
      </c>
      <c r="BC7" s="25">
        <v>46173</v>
      </c>
      <c r="BD7" s="25">
        <v>46203</v>
      </c>
      <c r="BE7" s="25">
        <v>46234</v>
      </c>
      <c r="BF7" s="25">
        <v>46265</v>
      </c>
      <c r="BG7" s="25">
        <v>46295</v>
      </c>
      <c r="BH7" s="25">
        <v>46326</v>
      </c>
      <c r="BI7" s="25">
        <v>46356</v>
      </c>
      <c r="BJ7" s="25">
        <v>46387</v>
      </c>
      <c r="BK7" s="25">
        <v>46418</v>
      </c>
      <c r="BL7" s="25">
        <v>46446</v>
      </c>
      <c r="BM7" s="25">
        <v>46477</v>
      </c>
      <c r="BN7" s="25">
        <v>46507</v>
      </c>
      <c r="BO7" s="25">
        <v>46538</v>
      </c>
      <c r="BP7" s="25">
        <v>46568</v>
      </c>
      <c r="BQ7" s="25">
        <v>46599</v>
      </c>
      <c r="BR7" s="25">
        <v>46630</v>
      </c>
      <c r="BS7" s="25">
        <v>46660</v>
      </c>
      <c r="BT7" s="25">
        <v>46691</v>
      </c>
      <c r="BU7" s="25">
        <v>46721</v>
      </c>
      <c r="BV7" s="25">
        <v>46752</v>
      </c>
      <c r="BW7" s="25">
        <v>46783</v>
      </c>
      <c r="BX7" s="25">
        <v>46812</v>
      </c>
      <c r="BY7" s="25">
        <v>46843</v>
      </c>
      <c r="BZ7" s="25">
        <v>46873</v>
      </c>
      <c r="CA7" s="25">
        <v>46904</v>
      </c>
      <c r="CB7" s="25">
        <v>46934</v>
      </c>
      <c r="CC7" s="25">
        <v>46965</v>
      </c>
      <c r="CD7" s="25">
        <v>46996</v>
      </c>
      <c r="CE7" s="25">
        <v>47026</v>
      </c>
      <c r="CF7" s="25" t="s">
        <v>498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O8" s="76"/>
      <c r="P8" s="104">
        <v>60</v>
      </c>
      <c r="U8" s="5">
        <v>60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>
        <v>6</v>
      </c>
      <c r="AD8" s="5">
        <v>7</v>
      </c>
      <c r="AE8" s="5">
        <v>8</v>
      </c>
      <c r="AF8" s="5">
        <v>9</v>
      </c>
      <c r="AG8" s="5">
        <v>10</v>
      </c>
      <c r="AH8" s="5">
        <v>11</v>
      </c>
      <c r="AI8" s="5">
        <v>12</v>
      </c>
      <c r="AJ8" s="5">
        <v>13</v>
      </c>
      <c r="AK8" s="5">
        <v>14</v>
      </c>
      <c r="AL8" s="5">
        <v>15</v>
      </c>
      <c r="AM8" s="5">
        <v>16</v>
      </c>
      <c r="AN8" s="5">
        <v>17</v>
      </c>
      <c r="AO8" s="5">
        <v>18</v>
      </c>
      <c r="AP8" s="5">
        <v>19</v>
      </c>
      <c r="AQ8" s="5">
        <v>20</v>
      </c>
      <c r="AR8" s="5">
        <v>21</v>
      </c>
      <c r="AS8" s="5">
        <v>22</v>
      </c>
      <c r="AT8" s="5">
        <v>23</v>
      </c>
      <c r="AU8" s="5">
        <v>24</v>
      </c>
      <c r="AV8" s="5">
        <v>25</v>
      </c>
      <c r="AW8" s="5">
        <v>26</v>
      </c>
      <c r="AX8" s="5">
        <v>27</v>
      </c>
      <c r="AY8" s="5">
        <v>28</v>
      </c>
      <c r="AZ8" s="5">
        <v>29</v>
      </c>
      <c r="BA8" s="5">
        <v>30</v>
      </c>
      <c r="BB8" s="5">
        <v>31</v>
      </c>
      <c r="BC8" s="5">
        <v>32</v>
      </c>
      <c r="BD8" s="5">
        <v>33</v>
      </c>
      <c r="BE8" s="5">
        <v>34</v>
      </c>
      <c r="BF8" s="5">
        <v>35</v>
      </c>
      <c r="BG8" s="5">
        <v>36</v>
      </c>
      <c r="BH8" s="5">
        <v>37</v>
      </c>
      <c r="BI8" s="5">
        <v>38</v>
      </c>
      <c r="BJ8" s="5">
        <v>39</v>
      </c>
      <c r="BK8" s="5">
        <v>40</v>
      </c>
      <c r="BL8" s="5">
        <v>41</v>
      </c>
      <c r="BM8" s="5">
        <v>42</v>
      </c>
      <c r="BN8" s="5">
        <v>43</v>
      </c>
      <c r="BO8" s="5">
        <v>44</v>
      </c>
      <c r="BP8" s="5">
        <v>45</v>
      </c>
      <c r="BQ8" s="5">
        <v>46</v>
      </c>
      <c r="BR8" s="5">
        <v>47</v>
      </c>
      <c r="BS8" s="5">
        <v>48</v>
      </c>
      <c r="BT8" s="5">
        <v>49</v>
      </c>
      <c r="BU8" s="5">
        <v>50</v>
      </c>
      <c r="BV8" s="5">
        <v>51</v>
      </c>
      <c r="BW8" s="5">
        <v>52</v>
      </c>
      <c r="BX8" s="5">
        <v>53</v>
      </c>
      <c r="BY8" s="5">
        <v>54</v>
      </c>
      <c r="BZ8" s="5">
        <v>55</v>
      </c>
      <c r="CA8" s="5">
        <v>56</v>
      </c>
      <c r="CB8" s="5">
        <v>57</v>
      </c>
      <c r="CC8" s="5">
        <v>58</v>
      </c>
      <c r="CD8" s="5">
        <v>59</v>
      </c>
      <c r="CE8" s="5">
        <v>60</v>
      </c>
      <c r="CF8" s="5" t="s">
        <v>498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464</v>
      </c>
    </row>
    <row r="11" spans="2:84" x14ac:dyDescent="0.3">
      <c r="B11" s="13">
        <v>11</v>
      </c>
      <c r="G11" s="117"/>
      <c r="H11" s="1" t="s">
        <v>442</v>
      </c>
    </row>
    <row r="13" spans="2:84" x14ac:dyDescent="0.3">
      <c r="B13" s="13">
        <v>13</v>
      </c>
      <c r="H13" s="1" t="s">
        <v>221</v>
      </c>
      <c r="M13" s="53" t="s">
        <v>18</v>
      </c>
      <c r="P13" s="72" t="s">
        <v>55</v>
      </c>
      <c r="U13" s="5">
        <v>274803144.48774725</v>
      </c>
      <c r="X13" s="5">
        <v>-702000</v>
      </c>
      <c r="Y13" s="5">
        <v>-923000</v>
      </c>
      <c r="Z13" s="5">
        <v>-1118000</v>
      </c>
      <c r="AA13" s="5">
        <v>-1118000</v>
      </c>
      <c r="AB13" s="5">
        <v>-1118000</v>
      </c>
      <c r="AC13" s="5">
        <v>-1118000</v>
      </c>
      <c r="AD13" s="5">
        <v>-1137500</v>
      </c>
      <c r="AE13" s="5">
        <v>-1137500</v>
      </c>
      <c r="AF13" s="5">
        <v>-1137500</v>
      </c>
      <c r="AG13" s="5">
        <v>-1137500</v>
      </c>
      <c r="AH13" s="5">
        <v>-1137500</v>
      </c>
      <c r="AI13" s="5">
        <v>-1205333.3333333333</v>
      </c>
      <c r="AJ13" s="5">
        <v>-2046738.6500622223</v>
      </c>
      <c r="AK13" s="5">
        <v>-1561419.2526644445</v>
      </c>
      <c r="AL13" s="5">
        <v>-712166.75248666725</v>
      </c>
      <c r="AM13" s="5">
        <v>-465915.97723888868</v>
      </c>
      <c r="AN13" s="5">
        <v>22088.317372224235</v>
      </c>
      <c r="AO13" s="5">
        <v>510092.61198333342</v>
      </c>
      <c r="AP13" s="5">
        <v>834446.21549284505</v>
      </c>
      <c r="AQ13" s="5">
        <v>1382527.5288438539</v>
      </c>
      <c r="AR13" s="5">
        <v>1936544.318571968</v>
      </c>
      <c r="AS13" s="5">
        <v>2230882.6439550798</v>
      </c>
      <c r="AT13" s="5">
        <v>2730696.0699631865</v>
      </c>
      <c r="AU13" s="5">
        <v>3230509.4959713011</v>
      </c>
      <c r="AV13" s="5">
        <v>3708809.1541381259</v>
      </c>
      <c r="AW13" s="5">
        <v>4211710.4163272958</v>
      </c>
      <c r="AX13" s="5">
        <v>4829120.1911153905</v>
      </c>
      <c r="AY13" s="5">
        <v>5340310.1051959414</v>
      </c>
      <c r="AZ13" s="5">
        <v>5741863.0327389911</v>
      </c>
      <c r="BA13" s="5">
        <v>6253749.5602820264</v>
      </c>
      <c r="BB13" s="5">
        <v>6643264.6288179522</v>
      </c>
      <c r="BC13" s="5">
        <v>7333644.8178186128</v>
      </c>
      <c r="BD13" s="5">
        <v>7849566.8716468392</v>
      </c>
      <c r="BE13" s="5">
        <v>7976270.5048195533</v>
      </c>
      <c r="BF13" s="5">
        <v>7991792.5643458944</v>
      </c>
      <c r="BG13" s="5">
        <v>8007797.6547365114</v>
      </c>
      <c r="BH13" s="5">
        <v>7854100.7011171598</v>
      </c>
      <c r="BI13" s="5">
        <v>8053647.489638906</v>
      </c>
      <c r="BJ13" s="5">
        <v>8244582.8389966162</v>
      </c>
      <c r="BK13" s="5">
        <v>8259519.2648861697</v>
      </c>
      <c r="BL13" s="5">
        <v>8275687.4194796765</v>
      </c>
      <c r="BM13" s="5">
        <v>8291855.5740731759</v>
      </c>
      <c r="BN13" s="5">
        <v>8172279.7102491967</v>
      </c>
      <c r="BO13" s="5">
        <v>8378605.3229974266</v>
      </c>
      <c r="BP13" s="5">
        <v>8460144.3108650222</v>
      </c>
      <c r="BQ13" s="5">
        <v>8475112.5586868841</v>
      </c>
      <c r="BR13" s="5">
        <v>8491439.0409960635</v>
      </c>
      <c r="BS13" s="5">
        <v>8507765.5233052354</v>
      </c>
      <c r="BT13" s="5">
        <v>8339769.58348295</v>
      </c>
      <c r="BU13" s="5">
        <v>8553079.0413468406</v>
      </c>
      <c r="BV13" s="5">
        <v>8620814.9287466351</v>
      </c>
      <c r="BW13" s="5">
        <v>8635803.3657917567</v>
      </c>
      <c r="BX13" s="5">
        <v>8652283.0248987135</v>
      </c>
      <c r="BY13" s="5">
        <v>8668762.6840056628</v>
      </c>
      <c r="BZ13" s="5">
        <v>8536053.1851366255</v>
      </c>
      <c r="CA13" s="5">
        <v>8756557.172514189</v>
      </c>
      <c r="CB13" s="5">
        <v>8960489.2877026852</v>
      </c>
      <c r="CC13" s="5">
        <v>8858432.6559044868</v>
      </c>
      <c r="CD13" s="5">
        <v>8875059.9068260863</v>
      </c>
      <c r="CE13" s="5">
        <v>8891687.1577476654</v>
      </c>
      <c r="CF13" s="5">
        <v>0</v>
      </c>
    </row>
    <row r="14" spans="2:84" x14ac:dyDescent="0.3">
      <c r="X14" s="109">
        <v>3</v>
      </c>
      <c r="Y14" s="5">
        <v>3</v>
      </c>
      <c r="Z14" s="5">
        <v>3</v>
      </c>
      <c r="AA14" s="5">
        <v>3</v>
      </c>
      <c r="AB14" s="5">
        <v>3</v>
      </c>
      <c r="AC14" s="5">
        <v>3</v>
      </c>
      <c r="AD14" s="5">
        <v>3</v>
      </c>
      <c r="AE14" s="5">
        <v>3</v>
      </c>
      <c r="AF14" s="5">
        <v>3</v>
      </c>
      <c r="AG14" s="5">
        <v>3</v>
      </c>
      <c r="AH14" s="5">
        <v>3</v>
      </c>
      <c r="AI14" s="5">
        <v>3</v>
      </c>
      <c r="AJ14" s="5">
        <v>3</v>
      </c>
      <c r="AK14" s="5">
        <v>3</v>
      </c>
      <c r="AL14" s="5">
        <v>3</v>
      </c>
      <c r="AM14" s="5">
        <v>1</v>
      </c>
      <c r="AN14" s="5">
        <v>1</v>
      </c>
      <c r="AO14" s="5">
        <v>1</v>
      </c>
      <c r="AP14" s="5">
        <v>1</v>
      </c>
      <c r="AQ14" s="5">
        <v>1</v>
      </c>
      <c r="AR14" s="5">
        <v>1</v>
      </c>
      <c r="AS14" s="5">
        <v>1</v>
      </c>
      <c r="AT14" s="5">
        <v>1</v>
      </c>
      <c r="AU14" s="5">
        <v>1</v>
      </c>
      <c r="AV14" s="5">
        <v>1</v>
      </c>
      <c r="AW14" s="5">
        <v>1</v>
      </c>
      <c r="AX14" s="5">
        <v>1</v>
      </c>
      <c r="AY14" s="5">
        <v>1</v>
      </c>
      <c r="AZ14" s="5">
        <v>1</v>
      </c>
      <c r="BA14" s="5">
        <v>1</v>
      </c>
      <c r="BB14" s="5">
        <v>1</v>
      </c>
      <c r="BC14" s="5">
        <v>1</v>
      </c>
      <c r="BD14" s="5">
        <v>1</v>
      </c>
      <c r="BE14" s="5">
        <v>1</v>
      </c>
      <c r="BF14" s="5">
        <v>1</v>
      </c>
      <c r="BG14" s="5">
        <v>1</v>
      </c>
      <c r="BH14" s="5">
        <v>1</v>
      </c>
      <c r="BI14" s="5">
        <v>1</v>
      </c>
      <c r="BJ14" s="5">
        <v>1</v>
      </c>
      <c r="BK14" s="5">
        <v>1</v>
      </c>
      <c r="BL14" s="5">
        <v>1</v>
      </c>
      <c r="BM14" s="5">
        <v>1</v>
      </c>
      <c r="BN14" s="5">
        <v>1</v>
      </c>
      <c r="BO14" s="5">
        <v>1</v>
      </c>
      <c r="BP14" s="5">
        <v>1</v>
      </c>
      <c r="BQ14" s="5">
        <v>1</v>
      </c>
      <c r="BR14" s="5">
        <v>1</v>
      </c>
      <c r="BS14" s="5">
        <v>1</v>
      </c>
      <c r="BT14" s="5">
        <v>1</v>
      </c>
      <c r="BU14" s="5">
        <v>1</v>
      </c>
      <c r="BV14" s="5">
        <v>1</v>
      </c>
      <c r="BW14" s="5">
        <v>1</v>
      </c>
      <c r="BX14" s="5">
        <v>1</v>
      </c>
      <c r="BY14" s="5">
        <v>1</v>
      </c>
      <c r="BZ14" s="5">
        <v>1</v>
      </c>
      <c r="CA14" s="5">
        <v>1</v>
      </c>
      <c r="CB14" s="5">
        <v>1</v>
      </c>
      <c r="CC14" s="5">
        <v>1</v>
      </c>
      <c r="CD14" s="5">
        <v>1</v>
      </c>
      <c r="CE14" s="5">
        <v>1</v>
      </c>
      <c r="CF14" s="5">
        <v>0</v>
      </c>
    </row>
    <row r="15" spans="2:84" x14ac:dyDescent="0.3">
      <c r="B15" s="13">
        <v>15</v>
      </c>
      <c r="H15" s="1" t="s">
        <v>241</v>
      </c>
      <c r="M15" s="53" t="s">
        <v>18</v>
      </c>
      <c r="P15" s="72" t="s">
        <v>58</v>
      </c>
      <c r="U15" s="5">
        <v>58512459.276019976</v>
      </c>
      <c r="X15" s="108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4075.9943616</v>
      </c>
      <c r="AK15" s="5">
        <v>26274.465037800001</v>
      </c>
      <c r="AL15" s="5">
        <v>59448.321361799994</v>
      </c>
      <c r="AM15" s="5">
        <v>0</v>
      </c>
      <c r="AN15" s="5">
        <v>0</v>
      </c>
      <c r="AO15" s="5">
        <v>13252.990423333797</v>
      </c>
      <c r="AP15" s="5">
        <v>166889.24309856902</v>
      </c>
      <c r="AQ15" s="5">
        <v>276505.50576877076</v>
      </c>
      <c r="AR15" s="5">
        <v>387308.86371439375</v>
      </c>
      <c r="AS15" s="5">
        <v>446176.52879101608</v>
      </c>
      <c r="AT15" s="5">
        <v>546139.21399263735</v>
      </c>
      <c r="AU15" s="5">
        <v>646101.89919426036</v>
      </c>
      <c r="AV15" s="5">
        <v>741761.830827625</v>
      </c>
      <c r="AW15" s="5">
        <v>842342.0832654587</v>
      </c>
      <c r="AX15" s="5">
        <v>965824.03822307847</v>
      </c>
      <c r="AY15" s="5">
        <v>1068062.0210391888</v>
      </c>
      <c r="AZ15" s="5">
        <v>1148372.606547798</v>
      </c>
      <c r="BA15" s="5">
        <v>1250749.9120564051</v>
      </c>
      <c r="BB15" s="5">
        <v>1328652.9257635921</v>
      </c>
      <c r="BC15" s="5">
        <v>1466728.9635637216</v>
      </c>
      <c r="BD15" s="5">
        <v>1569913.3743293677</v>
      </c>
      <c r="BE15" s="5">
        <v>1595254.1009639092</v>
      </c>
      <c r="BF15" s="5">
        <v>1598358.5128691792</v>
      </c>
      <c r="BG15" s="5">
        <v>1601559.5309473053</v>
      </c>
      <c r="BH15" s="5">
        <v>1570820.1402234323</v>
      </c>
      <c r="BI15" s="5">
        <v>1610729.4979277812</v>
      </c>
      <c r="BJ15" s="5">
        <v>1648916.5677993223</v>
      </c>
      <c r="BK15" s="5">
        <v>1651903.8529772349</v>
      </c>
      <c r="BL15" s="5">
        <v>1655137.4838959388</v>
      </c>
      <c r="BM15" s="5">
        <v>1658371.1148146316</v>
      </c>
      <c r="BN15" s="5">
        <v>1634455.9420498386</v>
      </c>
      <c r="BO15" s="5">
        <v>1675721.0645994842</v>
      </c>
      <c r="BP15" s="5">
        <v>1692028.8621730022</v>
      </c>
      <c r="BQ15" s="5">
        <v>1695022.5117373727</v>
      </c>
      <c r="BR15" s="5">
        <v>1698287.8081992194</v>
      </c>
      <c r="BS15" s="5">
        <v>1701553.1046610475</v>
      </c>
      <c r="BT15" s="5">
        <v>1667953.9166965857</v>
      </c>
      <c r="BU15" s="5">
        <v>1710615.8082693741</v>
      </c>
      <c r="BV15" s="5">
        <v>1724162.9857493266</v>
      </c>
      <c r="BW15" s="5">
        <v>1727160.6731583551</v>
      </c>
      <c r="BX15" s="5">
        <v>1730456.6049797386</v>
      </c>
      <c r="BY15" s="5">
        <v>1733752.5368011296</v>
      </c>
      <c r="BZ15" s="5">
        <v>1707210.6370273232</v>
      </c>
      <c r="CA15" s="5">
        <v>1751311.43450284</v>
      </c>
      <c r="CB15" s="5">
        <v>1792097.8575405404</v>
      </c>
      <c r="CC15" s="5">
        <v>1771686.5311808959</v>
      </c>
      <c r="CD15" s="5">
        <v>1775011.9813652113</v>
      </c>
      <c r="CE15" s="5">
        <v>1778337.4315495417</v>
      </c>
      <c r="CF15" s="5">
        <v>0</v>
      </c>
    </row>
    <row r="17" spans="2:84" x14ac:dyDescent="0.3">
      <c r="B17" s="13">
        <v>17</v>
      </c>
      <c r="H17" s="1" t="s">
        <v>242</v>
      </c>
      <c r="M17" s="53" t="s">
        <v>18</v>
      </c>
      <c r="P17" s="72" t="s">
        <v>55</v>
      </c>
      <c r="U17" s="5">
        <v>216290685.21172723</v>
      </c>
      <c r="X17" s="5">
        <v>-702000</v>
      </c>
      <c r="Y17" s="5">
        <v>-923000</v>
      </c>
      <c r="Z17" s="5">
        <v>-1118000</v>
      </c>
      <c r="AA17" s="5">
        <v>-1118000</v>
      </c>
      <c r="AB17" s="5">
        <v>-1118000</v>
      </c>
      <c r="AC17" s="5">
        <v>-1118000</v>
      </c>
      <c r="AD17" s="5">
        <v>-1137500</v>
      </c>
      <c r="AE17" s="5">
        <v>-1137500</v>
      </c>
      <c r="AF17" s="5">
        <v>-1137500</v>
      </c>
      <c r="AG17" s="5">
        <v>-1137500</v>
      </c>
      <c r="AH17" s="5">
        <v>-1137500</v>
      </c>
      <c r="AI17" s="5">
        <v>-1205333.3333333333</v>
      </c>
      <c r="AJ17" s="5">
        <v>-2050814.6444238222</v>
      </c>
      <c r="AK17" s="5">
        <v>-1587693.7177022444</v>
      </c>
      <c r="AL17" s="5">
        <v>-771615.0738484672</v>
      </c>
      <c r="AM17" s="5">
        <v>-465915.97723888868</v>
      </c>
      <c r="AN17" s="5">
        <v>22088.317372224235</v>
      </c>
      <c r="AO17" s="5">
        <v>496839.62155999965</v>
      </c>
      <c r="AP17" s="5">
        <v>667556.97239427606</v>
      </c>
      <c r="AQ17" s="5">
        <v>1106022.023075083</v>
      </c>
      <c r="AR17" s="5">
        <v>1549235.4548575743</v>
      </c>
      <c r="AS17" s="5">
        <v>1784706.1151640639</v>
      </c>
      <c r="AT17" s="5">
        <v>2184556.8559705494</v>
      </c>
      <c r="AU17" s="5">
        <v>2584407.5967770405</v>
      </c>
      <c r="AV17" s="5">
        <v>2967047.3233105009</v>
      </c>
      <c r="AW17" s="5">
        <v>3369368.3330618371</v>
      </c>
      <c r="AX17" s="5">
        <v>3863296.152892312</v>
      </c>
      <c r="AY17" s="5">
        <v>4272248.0841567526</v>
      </c>
      <c r="AZ17" s="5">
        <v>4593490.4261911931</v>
      </c>
      <c r="BA17" s="5">
        <v>5002999.6482256213</v>
      </c>
      <c r="BB17" s="5">
        <v>5314611.7030543601</v>
      </c>
      <c r="BC17" s="5">
        <v>5866915.8542548912</v>
      </c>
      <c r="BD17" s="5">
        <v>6279653.4973174715</v>
      </c>
      <c r="BE17" s="5">
        <v>6381016.4038556442</v>
      </c>
      <c r="BF17" s="5">
        <v>6393434.0514767151</v>
      </c>
      <c r="BG17" s="5">
        <v>6406238.1237892061</v>
      </c>
      <c r="BH17" s="5">
        <v>6283280.5608937275</v>
      </c>
      <c r="BI17" s="5">
        <v>6442917.9917111248</v>
      </c>
      <c r="BJ17" s="5">
        <v>6595666.2711972939</v>
      </c>
      <c r="BK17" s="5">
        <v>6607615.4119089348</v>
      </c>
      <c r="BL17" s="5">
        <v>6620549.9355837377</v>
      </c>
      <c r="BM17" s="5">
        <v>6633484.4592585443</v>
      </c>
      <c r="BN17" s="5">
        <v>6537823.7681993581</v>
      </c>
      <c r="BO17" s="5">
        <v>6702884.2583979424</v>
      </c>
      <c r="BP17" s="5">
        <v>6768115.44869202</v>
      </c>
      <c r="BQ17" s="5">
        <v>6780090.0469495114</v>
      </c>
      <c r="BR17" s="5">
        <v>6793151.2327968441</v>
      </c>
      <c r="BS17" s="5">
        <v>6806212.418644188</v>
      </c>
      <c r="BT17" s="5">
        <v>6671815.6667863643</v>
      </c>
      <c r="BU17" s="5">
        <v>6842463.2330774665</v>
      </c>
      <c r="BV17" s="5">
        <v>6896651.9429973084</v>
      </c>
      <c r="BW17" s="5">
        <v>6908642.6926334016</v>
      </c>
      <c r="BX17" s="5">
        <v>6921826.4199189749</v>
      </c>
      <c r="BY17" s="5">
        <v>6935010.1472045332</v>
      </c>
      <c r="BZ17" s="5">
        <v>6828842.5481093023</v>
      </c>
      <c r="CA17" s="5">
        <v>7005245.738011349</v>
      </c>
      <c r="CB17" s="5">
        <v>7168391.4301621448</v>
      </c>
      <c r="CC17" s="5">
        <v>7086746.1247235909</v>
      </c>
      <c r="CD17" s="5">
        <v>7100047.925460875</v>
      </c>
      <c r="CE17" s="5">
        <v>7113349.7261981238</v>
      </c>
      <c r="CF17" s="5">
        <v>0</v>
      </c>
    </row>
    <row r="18" spans="2:84" x14ac:dyDescent="0.3">
      <c r="X18" s="109"/>
    </row>
    <row r="19" spans="2:84" x14ac:dyDescent="0.3">
      <c r="B19" s="13">
        <v>19</v>
      </c>
      <c r="H19" s="1" t="s">
        <v>240</v>
      </c>
      <c r="M19" s="53" t="s">
        <v>18</v>
      </c>
      <c r="P19" s="72" t="s">
        <v>56</v>
      </c>
      <c r="U19" s="5">
        <v>252436037.98475602</v>
      </c>
      <c r="X19" s="5">
        <v>-594000</v>
      </c>
      <c r="Y19" s="5">
        <v>-814000</v>
      </c>
      <c r="Z19" s="5">
        <v>-1025000</v>
      </c>
      <c r="AA19" s="5">
        <v>-2164000</v>
      </c>
      <c r="AB19" s="5">
        <v>-3595000</v>
      </c>
      <c r="AC19" s="5">
        <v>-3595000</v>
      </c>
      <c r="AD19" s="5">
        <v>-3671500</v>
      </c>
      <c r="AE19" s="5">
        <v>-8614500</v>
      </c>
      <c r="AF19" s="5">
        <v>-8614500</v>
      </c>
      <c r="AG19" s="5">
        <v>-11203500</v>
      </c>
      <c r="AH19" s="5">
        <v>-4084500</v>
      </c>
      <c r="AI19" s="5">
        <v>-2604500</v>
      </c>
      <c r="AJ19" s="5">
        <v>-1943840.4159733329</v>
      </c>
      <c r="AK19" s="5">
        <v>-2031577.4254000005</v>
      </c>
      <c r="AL19" s="5">
        <v>-1064908.7412900003</v>
      </c>
      <c r="AM19" s="5">
        <v>-485553.93546999805</v>
      </c>
      <c r="AN19" s="5">
        <v>104189.74572999775</v>
      </c>
      <c r="AO19" s="5">
        <v>504570.76859666657</v>
      </c>
      <c r="AP19" s="5">
        <v>952387.90164418775</v>
      </c>
      <c r="AQ19" s="5">
        <v>1742096.8798515275</v>
      </c>
      <c r="AR19" s="5">
        <v>2460766.4371752627</v>
      </c>
      <c r="AS19" s="5">
        <v>2466900.0305935987</v>
      </c>
      <c r="AT19" s="5">
        <v>3201397.8752733283</v>
      </c>
      <c r="AU19" s="5">
        <v>3816433.0938697308</v>
      </c>
      <c r="AV19" s="5">
        <v>3390193.6812813454</v>
      </c>
      <c r="AW19" s="5">
        <v>4252518.597318504</v>
      </c>
      <c r="AX19" s="5">
        <v>5001066.5068470985</v>
      </c>
      <c r="AY19" s="5">
        <v>4931865.7362554297</v>
      </c>
      <c r="AZ19" s="5">
        <v>5611965.9210506454</v>
      </c>
      <c r="BA19" s="5">
        <v>5977242.8405900253</v>
      </c>
      <c r="BB19" s="5">
        <v>6000508.4526183857</v>
      </c>
      <c r="BC19" s="5">
        <v>7223958.515105024</v>
      </c>
      <c r="BD19" s="5">
        <v>8434877.1841821522</v>
      </c>
      <c r="BE19" s="5">
        <v>8350556.2232924653</v>
      </c>
      <c r="BF19" s="5">
        <v>8657271.5976134241</v>
      </c>
      <c r="BG19" s="5">
        <v>8679257.892403543</v>
      </c>
      <c r="BH19" s="5">
        <v>8046824.5463350741</v>
      </c>
      <c r="BI19" s="5">
        <v>8335893.4932210147</v>
      </c>
      <c r="BJ19" s="5">
        <v>8698148.613731049</v>
      </c>
      <c r="BK19" s="5">
        <v>8669046.2842964754</v>
      </c>
      <c r="BL19" s="5">
        <v>8770747.5183008313</v>
      </c>
      <c r="BM19" s="5">
        <v>8633903.3311942238</v>
      </c>
      <c r="BN19" s="5">
        <v>8565879.224044146</v>
      </c>
      <c r="BO19" s="5">
        <v>8851852.0415517539</v>
      </c>
      <c r="BP19" s="5">
        <v>9195471.2180447876</v>
      </c>
      <c r="BQ19" s="5">
        <v>9113769.0179960299</v>
      </c>
      <c r="BR19" s="5">
        <v>9364912.3997879177</v>
      </c>
      <c r="BS19" s="5">
        <v>9387761.2639388517</v>
      </c>
      <c r="BT19" s="5">
        <v>8972825.2304756511</v>
      </c>
      <c r="BU19" s="5">
        <v>9220220.9418826625</v>
      </c>
      <c r="BV19" s="5">
        <v>9542990.9077747613</v>
      </c>
      <c r="BW19" s="5">
        <v>9257802.818118684</v>
      </c>
      <c r="BX19" s="5">
        <v>9363907.8489221036</v>
      </c>
      <c r="BY19" s="5">
        <v>9247979.3483792786</v>
      </c>
      <c r="BZ19" s="5">
        <v>8837257.5495342109</v>
      </c>
      <c r="CA19" s="5">
        <v>9081391.9105192274</v>
      </c>
      <c r="CB19" s="5">
        <v>9466866.6219829097</v>
      </c>
      <c r="CC19" s="5">
        <v>9280917.5812349189</v>
      </c>
      <c r="CD19" s="5">
        <v>9426058.157153599</v>
      </c>
      <c r="CE19" s="5">
        <v>9449464.7531768009</v>
      </c>
      <c r="CF19" s="5">
        <v>0</v>
      </c>
    </row>
    <row r="20" spans="2:84" x14ac:dyDescent="0.3">
      <c r="X20" s="109"/>
    </row>
    <row r="21" spans="2:84" x14ac:dyDescent="0.3">
      <c r="B21" s="13">
        <v>21</v>
      </c>
      <c r="H21" s="1" t="s">
        <v>243</v>
      </c>
      <c r="M21" s="53" t="s">
        <v>18</v>
      </c>
      <c r="P21" s="72" t="s">
        <v>62</v>
      </c>
      <c r="U21" s="5">
        <v>58589081.122396238</v>
      </c>
      <c r="X21" s="108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29932.926920400001</v>
      </c>
      <c r="AN21" s="5">
        <v>29932.926920400001</v>
      </c>
      <c r="AO21" s="5">
        <v>29932.926920400001</v>
      </c>
      <c r="AP21" s="5">
        <v>34350.590394844599</v>
      </c>
      <c r="AQ21" s="5">
        <v>34350.590394844599</v>
      </c>
      <c r="AR21" s="5">
        <v>34350.590394844599</v>
      </c>
      <c r="AS21" s="5">
        <v>281318.86766835576</v>
      </c>
      <c r="AT21" s="5">
        <v>281318.86766835576</v>
      </c>
      <c r="AU21" s="5">
        <v>281318.86766835576</v>
      </c>
      <c r="AV21" s="5">
        <v>793107.4912661491</v>
      </c>
      <c r="AW21" s="5">
        <v>793107.4912661491</v>
      </c>
      <c r="AX21" s="5">
        <v>793107.4912661491</v>
      </c>
      <c r="AY21" s="5">
        <v>1361764.6077031808</v>
      </c>
      <c r="AZ21" s="5">
        <v>1361764.6077031808</v>
      </c>
      <c r="BA21" s="5">
        <v>1361764.6077031808</v>
      </c>
      <c r="BB21" s="5">
        <v>1724385.296318162</v>
      </c>
      <c r="BC21" s="5">
        <v>1724385.296318162</v>
      </c>
      <c r="BD21" s="5">
        <v>1724385.296318162</v>
      </c>
      <c r="BE21" s="5">
        <v>1817719.1098338747</v>
      </c>
      <c r="BF21" s="5">
        <v>1817719.1098338747</v>
      </c>
      <c r="BG21" s="5">
        <v>1817719.1098338747</v>
      </c>
      <c r="BH21" s="5">
        <v>1691724.5284425102</v>
      </c>
      <c r="BI21" s="5">
        <v>1691724.5284425102</v>
      </c>
      <c r="BJ21" s="5">
        <v>1691724.5284425102</v>
      </c>
      <c r="BK21" s="5">
        <v>1484160.8205921475</v>
      </c>
      <c r="BL21" s="5">
        <v>1484160.8205921475</v>
      </c>
      <c r="BM21" s="5">
        <v>1484160.8205921475</v>
      </c>
      <c r="BN21" s="5">
        <v>1447573.7760455732</v>
      </c>
      <c r="BO21" s="5">
        <v>1447573.7760455732</v>
      </c>
      <c r="BP21" s="5">
        <v>1447573.7760455732</v>
      </c>
      <c r="BQ21" s="5">
        <v>1630814.9117275353</v>
      </c>
      <c r="BR21" s="5">
        <v>1630814.9117275353</v>
      </c>
      <c r="BS21" s="5">
        <v>1630814.9117275353</v>
      </c>
      <c r="BT21" s="5">
        <v>1881528.9438811764</v>
      </c>
      <c r="BU21" s="5">
        <v>1881528.9438811764</v>
      </c>
      <c r="BV21" s="5">
        <v>1881528.9438811764</v>
      </c>
      <c r="BW21" s="5">
        <v>1951624.9357254058</v>
      </c>
      <c r="BX21" s="5">
        <v>1951624.9357254058</v>
      </c>
      <c r="BY21" s="5">
        <v>1951624.9357254058</v>
      </c>
      <c r="BZ21" s="5">
        <v>1800552.5968239706</v>
      </c>
      <c r="CA21" s="5">
        <v>1800552.5968239706</v>
      </c>
      <c r="CB21" s="5">
        <v>1800552.5968239706</v>
      </c>
      <c r="CC21" s="5">
        <v>1599134.3041221325</v>
      </c>
      <c r="CD21" s="5">
        <v>1599134.3041221325</v>
      </c>
      <c r="CE21" s="5">
        <v>1599134.3041221325</v>
      </c>
      <c r="CF21" s="5">
        <v>0</v>
      </c>
    </row>
    <row r="23" spans="2:84" x14ac:dyDescent="0.3">
      <c r="B23" s="13">
        <v>23</v>
      </c>
      <c r="H23" s="1" t="s">
        <v>222</v>
      </c>
      <c r="M23" s="53" t="s">
        <v>18</v>
      </c>
      <c r="P23" s="72" t="s">
        <v>56</v>
      </c>
      <c r="U23" s="5">
        <v>193846956.86235967</v>
      </c>
      <c r="X23" s="5">
        <v>-594000</v>
      </c>
      <c r="Y23" s="5">
        <v>-814000</v>
      </c>
      <c r="Z23" s="5">
        <v>-1025000</v>
      </c>
      <c r="AA23" s="5">
        <v>-2164000</v>
      </c>
      <c r="AB23" s="5">
        <v>-3595000</v>
      </c>
      <c r="AC23" s="5">
        <v>-3595000</v>
      </c>
      <c r="AD23" s="5">
        <v>-3671500</v>
      </c>
      <c r="AE23" s="5">
        <v>-8614500</v>
      </c>
      <c r="AF23" s="5">
        <v>-8614500</v>
      </c>
      <c r="AG23" s="5">
        <v>-11203500</v>
      </c>
      <c r="AH23" s="5">
        <v>-4084500</v>
      </c>
      <c r="AI23" s="5">
        <v>-2604500</v>
      </c>
      <c r="AJ23" s="5">
        <v>-1943840.4159733329</v>
      </c>
      <c r="AK23" s="5">
        <v>-2031577.4254000005</v>
      </c>
      <c r="AL23" s="5">
        <v>-1064908.7412900003</v>
      </c>
      <c r="AM23" s="5">
        <v>-515486.86239039805</v>
      </c>
      <c r="AN23" s="5">
        <v>74256.818809597753</v>
      </c>
      <c r="AO23" s="5">
        <v>474637.84167626657</v>
      </c>
      <c r="AP23" s="5">
        <v>918037.3112493431</v>
      </c>
      <c r="AQ23" s="5">
        <v>1707746.289456683</v>
      </c>
      <c r="AR23" s="5">
        <v>2426415.846780418</v>
      </c>
      <c r="AS23" s="5">
        <v>2185581.1629252429</v>
      </c>
      <c r="AT23" s="5">
        <v>2920079.0076049725</v>
      </c>
      <c r="AU23" s="5">
        <v>3535114.226201375</v>
      </c>
      <c r="AV23" s="5">
        <v>2597086.1900151963</v>
      </c>
      <c r="AW23" s="5">
        <v>3459411.1060523549</v>
      </c>
      <c r="AX23" s="5">
        <v>4207959.0155809494</v>
      </c>
      <c r="AY23" s="5">
        <v>3570101.1285522487</v>
      </c>
      <c r="AZ23" s="5">
        <v>4250201.3133474644</v>
      </c>
      <c r="BA23" s="5">
        <v>4615478.2328868443</v>
      </c>
      <c r="BB23" s="5">
        <v>4276123.1563002234</v>
      </c>
      <c r="BC23" s="5">
        <v>5499573.2187868617</v>
      </c>
      <c r="BD23" s="5">
        <v>6710491.8878639899</v>
      </c>
      <c r="BE23" s="5">
        <v>6532837.1134585906</v>
      </c>
      <c r="BF23" s="5">
        <v>6839552.4877795493</v>
      </c>
      <c r="BG23" s="5">
        <v>6861538.7825696683</v>
      </c>
      <c r="BH23" s="5">
        <v>6355100.0178925637</v>
      </c>
      <c r="BI23" s="5">
        <v>6644168.9647785043</v>
      </c>
      <c r="BJ23" s="5">
        <v>7006424.0852885386</v>
      </c>
      <c r="BK23" s="5">
        <v>7184885.4637043281</v>
      </c>
      <c r="BL23" s="5">
        <v>7286586.697708684</v>
      </c>
      <c r="BM23" s="5">
        <v>7149742.5106020765</v>
      </c>
      <c r="BN23" s="5">
        <v>7118305.4479985731</v>
      </c>
      <c r="BO23" s="5">
        <v>7404278.2655061809</v>
      </c>
      <c r="BP23" s="5">
        <v>7747897.4419992147</v>
      </c>
      <c r="BQ23" s="5">
        <v>7482954.1062684944</v>
      </c>
      <c r="BR23" s="5">
        <v>7734097.4880603822</v>
      </c>
      <c r="BS23" s="5">
        <v>7756946.3522113161</v>
      </c>
      <c r="BT23" s="5">
        <v>7091296.2865944747</v>
      </c>
      <c r="BU23" s="5">
        <v>7338691.9980014861</v>
      </c>
      <c r="BV23" s="5">
        <v>7661461.9638935849</v>
      </c>
      <c r="BW23" s="5">
        <v>7306177.8823932782</v>
      </c>
      <c r="BX23" s="5">
        <v>7412282.9131966978</v>
      </c>
      <c r="BY23" s="5">
        <v>7296354.4126538727</v>
      </c>
      <c r="BZ23" s="5">
        <v>7036704.9527102401</v>
      </c>
      <c r="CA23" s="5">
        <v>7280839.3136952566</v>
      </c>
      <c r="CB23" s="5">
        <v>7666314.025158939</v>
      </c>
      <c r="CC23" s="5">
        <v>7681783.2771127867</v>
      </c>
      <c r="CD23" s="5">
        <v>7826923.8530314667</v>
      </c>
      <c r="CE23" s="5">
        <v>7850330.4490546687</v>
      </c>
      <c r="CF23" s="5">
        <v>0</v>
      </c>
    </row>
    <row r="24" spans="2:84" x14ac:dyDescent="0.3">
      <c r="X24" s="109"/>
    </row>
    <row r="25" spans="2:84" x14ac:dyDescent="0.3">
      <c r="B25" s="13">
        <v>25</v>
      </c>
      <c r="H25" s="1" t="s">
        <v>244</v>
      </c>
      <c r="M25" s="53" t="s">
        <v>18</v>
      </c>
      <c r="P25" s="72"/>
      <c r="U25" s="5">
        <v>193846956.86235967</v>
      </c>
      <c r="X25" s="5">
        <v>-594000</v>
      </c>
      <c r="Y25" s="5">
        <v>-1408000</v>
      </c>
      <c r="Z25" s="5">
        <v>-2433000</v>
      </c>
      <c r="AA25" s="5">
        <v>-4597000</v>
      </c>
      <c r="AB25" s="5">
        <v>-8192000</v>
      </c>
      <c r="AC25" s="5">
        <v>-11787000</v>
      </c>
      <c r="AD25" s="5">
        <v>-15458500</v>
      </c>
      <c r="AE25" s="5">
        <v>-24073000</v>
      </c>
      <c r="AF25" s="5">
        <v>-32687500</v>
      </c>
      <c r="AG25" s="5">
        <v>-43891000</v>
      </c>
      <c r="AH25" s="5">
        <v>-47975500</v>
      </c>
      <c r="AI25" s="5">
        <v>-50580000</v>
      </c>
      <c r="AJ25" s="5">
        <v>-52523840.415973336</v>
      </c>
      <c r="AK25" s="5">
        <v>-54555417.841373339</v>
      </c>
      <c r="AL25" s="5">
        <v>-55620326.582663342</v>
      </c>
      <c r="AM25" s="5">
        <v>-56135813.445053741</v>
      </c>
      <c r="AN25" s="5">
        <v>-56061556.626244143</v>
      </c>
      <c r="AO25" s="5">
        <v>-55586918.784567878</v>
      </c>
      <c r="AP25" s="5">
        <v>-54668881.473318532</v>
      </c>
      <c r="AQ25" s="5">
        <v>-52961135.183861852</v>
      </c>
      <c r="AR25" s="5">
        <v>-50534719.337081432</v>
      </c>
      <c r="AS25" s="5">
        <v>-48349138.174156189</v>
      </c>
      <c r="AT25" s="5">
        <v>-45429059.166551217</v>
      </c>
      <c r="AU25" s="5">
        <v>-41893944.94034984</v>
      </c>
      <c r="AV25" s="5">
        <v>-39296858.750334643</v>
      </c>
      <c r="AW25" s="5">
        <v>-35837447.644282289</v>
      </c>
      <c r="AX25" s="5">
        <v>-31629488.62870134</v>
      </c>
      <c r="AY25" s="5">
        <v>-28059387.500149094</v>
      </c>
      <c r="AZ25" s="5">
        <v>-23809186.186801627</v>
      </c>
      <c r="BA25" s="5">
        <v>-19193707.953914784</v>
      </c>
      <c r="BB25" s="5">
        <v>-14917584.79761456</v>
      </c>
      <c r="BC25" s="5">
        <v>-9418011.5788276978</v>
      </c>
      <c r="BD25" s="5">
        <v>-2707519.6909637079</v>
      </c>
      <c r="BE25" s="5">
        <v>3825317.4224948827</v>
      </c>
      <c r="BF25" s="5">
        <v>10664869.910274431</v>
      </c>
      <c r="BG25" s="5">
        <v>17526408.6928441</v>
      </c>
      <c r="BH25" s="5">
        <v>23881508.710736662</v>
      </c>
      <c r="BI25" s="5">
        <v>30525677.675515167</v>
      </c>
      <c r="BJ25" s="5">
        <v>37532101.760803707</v>
      </c>
      <c r="BK25" s="5">
        <v>44716987.224508032</v>
      </c>
      <c r="BL25" s="5">
        <v>52003573.922216713</v>
      </c>
      <c r="BM25" s="5">
        <v>59153316.432818793</v>
      </c>
      <c r="BN25" s="5">
        <v>66271621.880817369</v>
      </c>
      <c r="BO25" s="5">
        <v>73675900.146323547</v>
      </c>
      <c r="BP25" s="5">
        <v>81423797.588322759</v>
      </c>
      <c r="BQ25" s="5">
        <v>88906751.694591254</v>
      </c>
      <c r="BR25" s="5">
        <v>96640849.182651639</v>
      </c>
      <c r="BS25" s="5">
        <v>104397795.53486295</v>
      </c>
      <c r="BT25" s="5">
        <v>111489091.82145743</v>
      </c>
      <c r="BU25" s="5">
        <v>118827783.81945892</v>
      </c>
      <c r="BV25" s="5">
        <v>126489245.78335249</v>
      </c>
      <c r="BW25" s="5">
        <v>133795423.66574576</v>
      </c>
      <c r="BX25" s="5">
        <v>141207706.57894248</v>
      </c>
      <c r="BY25" s="5">
        <v>148504060.99159634</v>
      </c>
      <c r="BZ25" s="5">
        <v>155540765.94430658</v>
      </c>
      <c r="CA25" s="5">
        <v>162821605.25800183</v>
      </c>
      <c r="CB25" s="5">
        <v>170487919.28316078</v>
      </c>
      <c r="CC25" s="5">
        <v>178169702.56027356</v>
      </c>
      <c r="CD25" s="5">
        <v>185996626.41330501</v>
      </c>
      <c r="CE25" s="5">
        <v>193846956.86235967</v>
      </c>
      <c r="CF25" s="5">
        <v>0</v>
      </c>
    </row>
    <row r="26" spans="2:84" x14ac:dyDescent="0.3">
      <c r="B26" s="13">
        <v>26</v>
      </c>
      <c r="H26" s="1" t="s">
        <v>244</v>
      </c>
      <c r="I26" s="1" t="s">
        <v>248</v>
      </c>
      <c r="U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1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</row>
    <row r="27" spans="2:84" x14ac:dyDescent="0.3">
      <c r="B27" s="13">
        <v>27</v>
      </c>
      <c r="H27" s="1" t="s">
        <v>244</v>
      </c>
      <c r="I27" s="1" t="s">
        <v>249</v>
      </c>
      <c r="M27" s="53" t="s">
        <v>115</v>
      </c>
      <c r="U27" s="32">
        <v>2.8333333333333335</v>
      </c>
    </row>
    <row r="28" spans="2:84" x14ac:dyDescent="0.3">
      <c r="X28" s="109"/>
    </row>
    <row r="29" spans="2:84" x14ac:dyDescent="0.3">
      <c r="B29" s="13">
        <v>29</v>
      </c>
      <c r="H29" s="1" t="s">
        <v>245</v>
      </c>
      <c r="M29" s="53" t="s">
        <v>18</v>
      </c>
      <c r="P29" s="72" t="s">
        <v>449</v>
      </c>
      <c r="U29" s="5">
        <v>249982770.30741343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74256.818809597753</v>
      </c>
      <c r="AO29" s="5">
        <v>474637.84167626657</v>
      </c>
      <c r="AP29" s="5">
        <v>918037.3112493431</v>
      </c>
      <c r="AQ29" s="5">
        <v>1707746.289456683</v>
      </c>
      <c r="AR29" s="5">
        <v>2426415.846780418</v>
      </c>
      <c r="AS29" s="5">
        <v>2185581.1629252429</v>
      </c>
      <c r="AT29" s="5">
        <v>2920079.0076049725</v>
      </c>
      <c r="AU29" s="5">
        <v>3535114.226201375</v>
      </c>
      <c r="AV29" s="5">
        <v>2597086.1900151963</v>
      </c>
      <c r="AW29" s="5">
        <v>3459411.1060523549</v>
      </c>
      <c r="AX29" s="5">
        <v>4207959.0155809494</v>
      </c>
      <c r="AY29" s="5">
        <v>3570101.1285522487</v>
      </c>
      <c r="AZ29" s="5">
        <v>4250201.3133474644</v>
      </c>
      <c r="BA29" s="5">
        <v>4615478.2328868443</v>
      </c>
      <c r="BB29" s="5">
        <v>4276123.1563002234</v>
      </c>
      <c r="BC29" s="5">
        <v>5499573.2187868617</v>
      </c>
      <c r="BD29" s="5">
        <v>6710491.8878639899</v>
      </c>
      <c r="BE29" s="5">
        <v>6532837.1134585906</v>
      </c>
      <c r="BF29" s="5">
        <v>6839552.4877795493</v>
      </c>
      <c r="BG29" s="5">
        <v>6861538.7825696683</v>
      </c>
      <c r="BH29" s="5">
        <v>6355100.0178925637</v>
      </c>
      <c r="BI29" s="5">
        <v>6644168.9647785043</v>
      </c>
      <c r="BJ29" s="5">
        <v>7006424.0852885386</v>
      </c>
      <c r="BK29" s="5">
        <v>7184885.4637043281</v>
      </c>
      <c r="BL29" s="5">
        <v>7286586.697708684</v>
      </c>
      <c r="BM29" s="5">
        <v>7149742.5106020765</v>
      </c>
      <c r="BN29" s="5">
        <v>7118305.4479985731</v>
      </c>
      <c r="BO29" s="5">
        <v>7404278.2655061809</v>
      </c>
      <c r="BP29" s="5">
        <v>7747897.4419992147</v>
      </c>
      <c r="BQ29" s="5">
        <v>7482954.1062684944</v>
      </c>
      <c r="BR29" s="5">
        <v>7734097.4880603822</v>
      </c>
      <c r="BS29" s="5">
        <v>7756946.3522113161</v>
      </c>
      <c r="BT29" s="5">
        <v>7091296.2865944747</v>
      </c>
      <c r="BU29" s="5">
        <v>7338691.9980014861</v>
      </c>
      <c r="BV29" s="5">
        <v>7661461.9638935849</v>
      </c>
      <c r="BW29" s="5">
        <v>7306177.8823932782</v>
      </c>
      <c r="BX29" s="5">
        <v>7412282.9131966978</v>
      </c>
      <c r="BY29" s="5">
        <v>7296354.4126538727</v>
      </c>
      <c r="BZ29" s="5">
        <v>7036704.9527102401</v>
      </c>
      <c r="CA29" s="5">
        <v>7280839.3136952566</v>
      </c>
      <c r="CB29" s="5">
        <v>7666314.025158939</v>
      </c>
      <c r="CC29" s="5">
        <v>7681783.2771127867</v>
      </c>
      <c r="CD29" s="5">
        <v>7826923.8530314667</v>
      </c>
      <c r="CE29" s="5">
        <v>7850330.4490546687</v>
      </c>
      <c r="CF29" s="5">
        <v>0</v>
      </c>
    </row>
    <row r="30" spans="2:84" x14ac:dyDescent="0.3">
      <c r="X30" s="109"/>
    </row>
    <row r="31" spans="2:84" x14ac:dyDescent="0.3">
      <c r="B31" s="13">
        <v>31</v>
      </c>
      <c r="H31" s="1" t="s">
        <v>246</v>
      </c>
      <c r="M31" s="53" t="s">
        <v>18</v>
      </c>
      <c r="P31" s="72" t="s">
        <v>450</v>
      </c>
      <c r="U31" s="5">
        <v>-56135813.445053741</v>
      </c>
      <c r="X31" s="5">
        <v>-594000</v>
      </c>
      <c r="Y31" s="5">
        <v>-814000</v>
      </c>
      <c r="Z31" s="5">
        <v>-1025000</v>
      </c>
      <c r="AA31" s="5">
        <v>-2164000</v>
      </c>
      <c r="AB31" s="5">
        <v>-3595000</v>
      </c>
      <c r="AC31" s="5">
        <v>-3595000</v>
      </c>
      <c r="AD31" s="5">
        <v>-3671500</v>
      </c>
      <c r="AE31" s="5">
        <v>-8614500</v>
      </c>
      <c r="AF31" s="5">
        <v>-8614500</v>
      </c>
      <c r="AG31" s="5">
        <v>-11203500</v>
      </c>
      <c r="AH31" s="5">
        <v>-4084500</v>
      </c>
      <c r="AI31" s="5">
        <v>-2604500</v>
      </c>
      <c r="AJ31" s="5">
        <v>-1943840.4159733355</v>
      </c>
      <c r="AK31" s="5">
        <v>-2031577.4254000038</v>
      </c>
      <c r="AL31" s="5">
        <v>-1064908.7412900031</v>
      </c>
      <c r="AM31" s="5">
        <v>-515486.86239039898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</row>
    <row r="33" spans="2:84" x14ac:dyDescent="0.3">
      <c r="B33" s="13">
        <v>33</v>
      </c>
      <c r="H33" s="1" t="s">
        <v>247</v>
      </c>
      <c r="M33" s="53" t="s">
        <v>18</v>
      </c>
      <c r="P33" s="72" t="s">
        <v>451</v>
      </c>
      <c r="U33" s="5">
        <v>193846956.86235967</v>
      </c>
      <c r="X33" s="5">
        <v>-594000</v>
      </c>
      <c r="Y33" s="5">
        <v>-814000</v>
      </c>
      <c r="Z33" s="5">
        <v>-1025000</v>
      </c>
      <c r="AA33" s="5">
        <v>-2164000</v>
      </c>
      <c r="AB33" s="5">
        <v>-3595000</v>
      </c>
      <c r="AC33" s="5">
        <v>-3595000</v>
      </c>
      <c r="AD33" s="5">
        <v>-3671500</v>
      </c>
      <c r="AE33" s="5">
        <v>-8614500</v>
      </c>
      <c r="AF33" s="5">
        <v>-8614500</v>
      </c>
      <c r="AG33" s="5">
        <v>-11203500</v>
      </c>
      <c r="AH33" s="5">
        <v>-4084500</v>
      </c>
      <c r="AI33" s="5">
        <v>-2604500</v>
      </c>
      <c r="AJ33" s="5">
        <v>-1943840.4159733355</v>
      </c>
      <c r="AK33" s="5">
        <v>-2031577.4254000038</v>
      </c>
      <c r="AL33" s="5">
        <v>-1064908.7412900031</v>
      </c>
      <c r="AM33" s="5">
        <v>-515486.86239039898</v>
      </c>
      <c r="AN33" s="5">
        <v>74256.818809597753</v>
      </c>
      <c r="AO33" s="5">
        <v>474637.84167626657</v>
      </c>
      <c r="AP33" s="5">
        <v>918037.3112493431</v>
      </c>
      <c r="AQ33" s="5">
        <v>1707746.289456683</v>
      </c>
      <c r="AR33" s="5">
        <v>2426415.846780418</v>
      </c>
      <c r="AS33" s="5">
        <v>2185581.1629252429</v>
      </c>
      <c r="AT33" s="5">
        <v>2920079.0076049725</v>
      </c>
      <c r="AU33" s="5">
        <v>3535114.226201375</v>
      </c>
      <c r="AV33" s="5">
        <v>2597086.1900151963</v>
      </c>
      <c r="AW33" s="5">
        <v>3459411.1060523549</v>
      </c>
      <c r="AX33" s="5">
        <v>4207959.0155809494</v>
      </c>
      <c r="AY33" s="5">
        <v>3570101.1285522487</v>
      </c>
      <c r="AZ33" s="5">
        <v>4250201.3133474644</v>
      </c>
      <c r="BA33" s="5">
        <v>4615478.2328868443</v>
      </c>
      <c r="BB33" s="5">
        <v>4276123.1563002234</v>
      </c>
      <c r="BC33" s="5">
        <v>5499573.2187868617</v>
      </c>
      <c r="BD33" s="5">
        <v>6710491.8878639899</v>
      </c>
      <c r="BE33" s="5">
        <v>6532837.1134585906</v>
      </c>
      <c r="BF33" s="5">
        <v>6839552.4877795493</v>
      </c>
      <c r="BG33" s="5">
        <v>6861538.7825696683</v>
      </c>
      <c r="BH33" s="5">
        <v>6355100.0178925637</v>
      </c>
      <c r="BI33" s="5">
        <v>6644168.9647785043</v>
      </c>
      <c r="BJ33" s="5">
        <v>7006424.0852885386</v>
      </c>
      <c r="BK33" s="5">
        <v>7184885.4637043281</v>
      </c>
      <c r="BL33" s="5">
        <v>7286586.697708684</v>
      </c>
      <c r="BM33" s="5">
        <v>7149742.5106020765</v>
      </c>
      <c r="BN33" s="5">
        <v>7118305.4479985731</v>
      </c>
      <c r="BO33" s="5">
        <v>7404278.2655061809</v>
      </c>
      <c r="BP33" s="5">
        <v>7747897.4419992147</v>
      </c>
      <c r="BQ33" s="5">
        <v>7482954.1062684944</v>
      </c>
      <c r="BR33" s="5">
        <v>7734097.4880603822</v>
      </c>
      <c r="BS33" s="5">
        <v>7756946.3522113161</v>
      </c>
      <c r="BT33" s="5">
        <v>7091296.2865944747</v>
      </c>
      <c r="BU33" s="5">
        <v>7338691.9980014861</v>
      </c>
      <c r="BV33" s="5">
        <v>7661461.9638935849</v>
      </c>
      <c r="BW33" s="5">
        <v>7306177.8823932782</v>
      </c>
      <c r="BX33" s="5">
        <v>7412282.9131966978</v>
      </c>
      <c r="BY33" s="5">
        <v>7296354.4126538727</v>
      </c>
      <c r="BZ33" s="5">
        <v>7036704.9527102401</v>
      </c>
      <c r="CA33" s="5">
        <v>7280839.3136952566</v>
      </c>
      <c r="CB33" s="5">
        <v>7666314.025158939</v>
      </c>
      <c r="CC33" s="5">
        <v>7681783.2771127867</v>
      </c>
      <c r="CD33" s="5">
        <v>7826923.8530314667</v>
      </c>
      <c r="CE33" s="5">
        <v>7850330.4490546687</v>
      </c>
      <c r="CF33" s="5">
        <v>0</v>
      </c>
    </row>
    <row r="34" spans="2:84" x14ac:dyDescent="0.3">
      <c r="X34" s="109"/>
    </row>
    <row r="35" spans="2:84" x14ac:dyDescent="0.3">
      <c r="B35" s="13">
        <v>35</v>
      </c>
      <c r="H35" s="1" t="s">
        <v>293</v>
      </c>
      <c r="M35" s="53" t="s">
        <v>16</v>
      </c>
      <c r="U35" s="31">
        <v>0.75895658731460558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</row>
    <row r="36" spans="2:84" x14ac:dyDescent="0.3">
      <c r="X36" s="109"/>
    </row>
    <row r="37" spans="2:84" x14ac:dyDescent="0.3">
      <c r="B37" s="13">
        <v>37</v>
      </c>
      <c r="G37" s="117"/>
      <c r="H37" s="1" t="s">
        <v>443</v>
      </c>
    </row>
    <row r="39" spans="2:84" x14ac:dyDescent="0.3">
      <c r="B39" s="13">
        <v>39</v>
      </c>
      <c r="G39" s="115"/>
      <c r="H39" s="1" t="s">
        <v>255</v>
      </c>
      <c r="M39" s="53" t="s">
        <v>18</v>
      </c>
      <c r="P39" s="72" t="s">
        <v>62</v>
      </c>
      <c r="U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</row>
    <row r="40" spans="2:84" x14ac:dyDescent="0.3">
      <c r="B40" s="13">
        <v>40</v>
      </c>
      <c r="H40" s="1" t="s">
        <v>255</v>
      </c>
      <c r="I40" s="1" t="s">
        <v>256</v>
      </c>
      <c r="M40" s="53" t="s">
        <v>18</v>
      </c>
      <c r="P40" s="72"/>
      <c r="U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</row>
    <row r="41" spans="2:84" x14ac:dyDescent="0.3">
      <c r="B41" s="13">
        <v>41</v>
      </c>
      <c r="H41" s="1" t="s">
        <v>255</v>
      </c>
      <c r="I41" s="1" t="s">
        <v>257</v>
      </c>
      <c r="M41" s="53" t="s">
        <v>18</v>
      </c>
      <c r="U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</row>
    <row r="42" spans="2:84" x14ac:dyDescent="0.3">
      <c r="B42" s="13">
        <v>42</v>
      </c>
      <c r="H42" s="1" t="s">
        <v>255</v>
      </c>
      <c r="I42" s="1" t="s">
        <v>257</v>
      </c>
      <c r="J42" s="1" t="s">
        <v>258</v>
      </c>
      <c r="M42" s="53" t="s">
        <v>18</v>
      </c>
      <c r="U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</row>
    <row r="43" spans="2:84" x14ac:dyDescent="0.3">
      <c r="B43" s="13">
        <v>43</v>
      </c>
      <c r="H43" s="1" t="s">
        <v>255</v>
      </c>
      <c r="I43" s="1" t="s">
        <v>257</v>
      </c>
      <c r="J43" s="1" t="s">
        <v>259</v>
      </c>
      <c r="M43" s="53" t="s">
        <v>18</v>
      </c>
      <c r="U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</row>
    <row r="44" spans="2:84" x14ac:dyDescent="0.3">
      <c r="B44" s="13">
        <v>44</v>
      </c>
      <c r="H44" s="1" t="s">
        <v>255</v>
      </c>
      <c r="I44" s="1" t="s">
        <v>270</v>
      </c>
      <c r="M44" s="53" t="s">
        <v>18</v>
      </c>
      <c r="P44" s="72"/>
      <c r="U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</row>
    <row r="45" spans="2:84" x14ac:dyDescent="0.3">
      <c r="B45" s="13">
        <v>45</v>
      </c>
      <c r="H45" s="1" t="s">
        <v>255</v>
      </c>
      <c r="I45" s="1" t="s">
        <v>260</v>
      </c>
      <c r="W45" s="34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</row>
    <row r="46" spans="2:84" x14ac:dyDescent="0.3">
      <c r="B46" s="13">
        <v>46</v>
      </c>
      <c r="H46" s="1" t="s">
        <v>255</v>
      </c>
      <c r="I46" s="1" t="s">
        <v>260</v>
      </c>
      <c r="J46" s="1" t="s">
        <v>261</v>
      </c>
      <c r="M46" s="53" t="s">
        <v>18</v>
      </c>
      <c r="O46" s="82"/>
      <c r="P46" s="84"/>
      <c r="W46" s="34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</row>
    <row r="47" spans="2:84" x14ac:dyDescent="0.3">
      <c r="B47" s="13">
        <v>47</v>
      </c>
      <c r="H47" s="1" t="s">
        <v>255</v>
      </c>
      <c r="I47" s="1" t="s">
        <v>260</v>
      </c>
      <c r="J47" s="1" t="s">
        <v>262</v>
      </c>
      <c r="M47" s="53" t="s">
        <v>16</v>
      </c>
      <c r="O47" s="82"/>
      <c r="P47" s="86"/>
      <c r="W47" s="34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</row>
    <row r="48" spans="2:84" x14ac:dyDescent="0.3">
      <c r="B48" s="13">
        <v>48</v>
      </c>
      <c r="H48" s="1" t="s">
        <v>255</v>
      </c>
      <c r="I48" s="1" t="s">
        <v>260</v>
      </c>
      <c r="J48" s="1" t="s">
        <v>263</v>
      </c>
      <c r="O48" s="82"/>
      <c r="P48" s="87"/>
      <c r="W48" s="34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</row>
    <row r="49" spans="2:84" x14ac:dyDescent="0.3">
      <c r="B49" s="13">
        <v>49</v>
      </c>
      <c r="H49" s="1" t="s">
        <v>255</v>
      </c>
      <c r="I49" s="1" t="s">
        <v>260</v>
      </c>
      <c r="J49" s="1" t="s">
        <v>264</v>
      </c>
      <c r="M49" s="53" t="s">
        <v>84</v>
      </c>
      <c r="O49" s="82"/>
      <c r="P49" s="87"/>
      <c r="W49" s="34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</row>
    <row r="50" spans="2:84" x14ac:dyDescent="0.3">
      <c r="B50" s="13">
        <v>50</v>
      </c>
      <c r="H50" s="1" t="s">
        <v>255</v>
      </c>
      <c r="I50" s="1" t="s">
        <v>260</v>
      </c>
      <c r="J50" s="1" t="s">
        <v>268</v>
      </c>
      <c r="M50" s="53" t="s">
        <v>265</v>
      </c>
      <c r="O50" s="82"/>
      <c r="P50" s="86"/>
      <c r="W50" s="34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</row>
    <row r="51" spans="2:84" x14ac:dyDescent="0.3">
      <c r="B51" s="13">
        <v>51</v>
      </c>
      <c r="H51" s="1" t="s">
        <v>255</v>
      </c>
      <c r="I51" s="1" t="s">
        <v>260</v>
      </c>
      <c r="J51" s="1" t="s">
        <v>266</v>
      </c>
      <c r="M51" s="53" t="s">
        <v>84</v>
      </c>
      <c r="O51" s="82"/>
      <c r="P51" s="87"/>
      <c r="U51" s="5">
        <v>0</v>
      </c>
      <c r="W51" s="34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</row>
    <row r="52" spans="2:84" x14ac:dyDescent="0.3">
      <c r="B52" s="13">
        <v>52</v>
      </c>
      <c r="H52" s="1" t="s">
        <v>255</v>
      </c>
      <c r="I52" s="1" t="s">
        <v>260</v>
      </c>
      <c r="J52" s="1" t="s">
        <v>269</v>
      </c>
      <c r="M52" s="53" t="s">
        <v>265</v>
      </c>
      <c r="O52" s="82"/>
      <c r="P52" s="86"/>
      <c r="W52" s="34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</row>
    <row r="53" spans="2:84" x14ac:dyDescent="0.3">
      <c r="B53" s="13">
        <v>53</v>
      </c>
      <c r="H53" s="1" t="s">
        <v>255</v>
      </c>
      <c r="I53" s="1" t="s">
        <v>260</v>
      </c>
      <c r="J53" s="1" t="s">
        <v>267</v>
      </c>
      <c r="M53" s="53" t="s">
        <v>84</v>
      </c>
      <c r="P53" s="121">
        <v>0</v>
      </c>
      <c r="U53" s="5">
        <v>0</v>
      </c>
      <c r="W53" s="34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</row>
    <row r="54" spans="2:84" x14ac:dyDescent="0.3">
      <c r="B54" s="13">
        <v>54</v>
      </c>
    </row>
    <row r="55" spans="2:84" x14ac:dyDescent="0.3">
      <c r="B55" s="13">
        <v>55</v>
      </c>
      <c r="H55" s="1" t="s">
        <v>271</v>
      </c>
      <c r="M55" s="53" t="s">
        <v>18</v>
      </c>
      <c r="P55" s="72" t="s">
        <v>59</v>
      </c>
      <c r="U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</row>
    <row r="56" spans="2:84" x14ac:dyDescent="0.3">
      <c r="B56" s="13">
        <v>56</v>
      </c>
    </row>
    <row r="57" spans="2:84" x14ac:dyDescent="0.3">
      <c r="B57" s="13">
        <v>57</v>
      </c>
      <c r="H57" s="1" t="s">
        <v>274</v>
      </c>
      <c r="M57" s="53" t="s">
        <v>18</v>
      </c>
      <c r="P57" s="72" t="s">
        <v>58</v>
      </c>
      <c r="U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</row>
    <row r="58" spans="2:84" x14ac:dyDescent="0.3">
      <c r="B58" s="13">
        <v>58</v>
      </c>
    </row>
    <row r="59" spans="2:84" x14ac:dyDescent="0.3">
      <c r="B59" s="13">
        <v>59</v>
      </c>
      <c r="H59" s="1" t="s">
        <v>276</v>
      </c>
      <c r="M59" s="53" t="s">
        <v>18</v>
      </c>
      <c r="P59" s="72" t="s">
        <v>54</v>
      </c>
      <c r="U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</row>
    <row r="60" spans="2:84" x14ac:dyDescent="0.3">
      <c r="B60" s="13">
        <v>60</v>
      </c>
    </row>
    <row r="61" spans="2:84" x14ac:dyDescent="0.3">
      <c r="B61" s="13">
        <v>61</v>
      </c>
      <c r="H61" s="1" t="s">
        <v>216</v>
      </c>
      <c r="M61" s="53" t="s">
        <v>18</v>
      </c>
      <c r="P61" s="72" t="s">
        <v>58</v>
      </c>
      <c r="U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</row>
    <row r="62" spans="2:84" x14ac:dyDescent="0.3">
      <c r="B62" s="13">
        <v>62</v>
      </c>
      <c r="H62" s="1" t="s">
        <v>216</v>
      </c>
      <c r="I62" s="1" t="s">
        <v>277</v>
      </c>
      <c r="M62" s="53" t="s">
        <v>18</v>
      </c>
      <c r="O62" s="82"/>
      <c r="P62" s="84" t="s">
        <v>218</v>
      </c>
      <c r="Q62" s="90" t="s">
        <v>5</v>
      </c>
      <c r="U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</row>
    <row r="63" spans="2:84" x14ac:dyDescent="0.3">
      <c r="B63" s="13">
        <v>63</v>
      </c>
    </row>
    <row r="64" spans="2:84" x14ac:dyDescent="0.3">
      <c r="B64" s="13">
        <v>64</v>
      </c>
      <c r="H64" s="1" t="s">
        <v>216</v>
      </c>
      <c r="M64" s="53" t="s">
        <v>18</v>
      </c>
      <c r="P64" s="72" t="s">
        <v>62</v>
      </c>
      <c r="U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</row>
    <row r="65" spans="2:84" x14ac:dyDescent="0.3">
      <c r="B65" s="13">
        <v>65</v>
      </c>
      <c r="H65" s="1" t="s">
        <v>216</v>
      </c>
      <c r="I65" s="1" t="s">
        <v>277</v>
      </c>
      <c r="M65" s="53" t="s">
        <v>18</v>
      </c>
      <c r="P65" s="72"/>
      <c r="U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</row>
    <row r="66" spans="2:84" x14ac:dyDescent="0.3">
      <c r="B66" s="13">
        <v>66</v>
      </c>
    </row>
    <row r="67" spans="2:84" x14ac:dyDescent="0.3">
      <c r="B67" s="13">
        <v>67</v>
      </c>
      <c r="H67" s="1" t="s">
        <v>220</v>
      </c>
      <c r="M67" s="53" t="s">
        <v>18</v>
      </c>
      <c r="P67" s="72" t="s">
        <v>128</v>
      </c>
      <c r="U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</row>
    <row r="68" spans="2:84" x14ac:dyDescent="0.3">
      <c r="B68" s="13">
        <v>68</v>
      </c>
    </row>
    <row r="69" spans="2:84" x14ac:dyDescent="0.3">
      <c r="B69" s="13">
        <v>69</v>
      </c>
      <c r="H69" s="1" t="s">
        <v>239</v>
      </c>
      <c r="M69" s="53" t="s">
        <v>18</v>
      </c>
      <c r="P69" s="72" t="s">
        <v>61</v>
      </c>
      <c r="U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</row>
    <row r="71" spans="2:84" x14ac:dyDescent="0.3">
      <c r="B71" s="13">
        <v>71</v>
      </c>
      <c r="G71" s="117"/>
      <c r="H71" s="1" t="s">
        <v>444</v>
      </c>
    </row>
    <row r="73" spans="2:84" x14ac:dyDescent="0.3">
      <c r="B73" s="13">
        <v>73</v>
      </c>
      <c r="H73" s="1" t="s">
        <v>221</v>
      </c>
      <c r="M73" s="53" t="s">
        <v>18</v>
      </c>
      <c r="P73" s="72" t="s">
        <v>55</v>
      </c>
      <c r="U73" s="5">
        <v>274803144.48774725</v>
      </c>
      <c r="X73" s="5">
        <v>-702000</v>
      </c>
      <c r="Y73" s="5">
        <v>-923000</v>
      </c>
      <c r="Z73" s="5">
        <v>-1118000</v>
      </c>
      <c r="AA73" s="5">
        <v>-1118000</v>
      </c>
      <c r="AB73" s="5">
        <v>-1118000</v>
      </c>
      <c r="AC73" s="5">
        <v>-1118000</v>
      </c>
      <c r="AD73" s="5">
        <v>-1137500</v>
      </c>
      <c r="AE73" s="5">
        <v>-1137500</v>
      </c>
      <c r="AF73" s="5">
        <v>-1137500</v>
      </c>
      <c r="AG73" s="5">
        <v>-1137500</v>
      </c>
      <c r="AH73" s="5">
        <v>-1137500</v>
      </c>
      <c r="AI73" s="5">
        <v>-1205333.3333333333</v>
      </c>
      <c r="AJ73" s="5">
        <v>-2046738.6500622223</v>
      </c>
      <c r="AK73" s="5">
        <v>-1561419.2526644445</v>
      </c>
      <c r="AL73" s="5">
        <v>-712166.75248666725</v>
      </c>
      <c r="AM73" s="5">
        <v>-465915.97723888868</v>
      </c>
      <c r="AN73" s="5">
        <v>22088.317372224235</v>
      </c>
      <c r="AO73" s="5">
        <v>510092.61198333342</v>
      </c>
      <c r="AP73" s="5">
        <v>834446.21549284505</v>
      </c>
      <c r="AQ73" s="5">
        <v>1382527.5288438539</v>
      </c>
      <c r="AR73" s="5">
        <v>1936544.318571968</v>
      </c>
      <c r="AS73" s="5">
        <v>2230882.6439550798</v>
      </c>
      <c r="AT73" s="5">
        <v>2730696.0699631865</v>
      </c>
      <c r="AU73" s="5">
        <v>3230509.4959713011</v>
      </c>
      <c r="AV73" s="5">
        <v>3708809.1541381259</v>
      </c>
      <c r="AW73" s="5">
        <v>4211710.4163272958</v>
      </c>
      <c r="AX73" s="5">
        <v>4829120.1911153905</v>
      </c>
      <c r="AY73" s="5">
        <v>5340310.1051959414</v>
      </c>
      <c r="AZ73" s="5">
        <v>5741863.0327389911</v>
      </c>
      <c r="BA73" s="5">
        <v>6253749.5602820264</v>
      </c>
      <c r="BB73" s="5">
        <v>6643264.6288179522</v>
      </c>
      <c r="BC73" s="5">
        <v>7333644.8178186128</v>
      </c>
      <c r="BD73" s="5">
        <v>7849566.8716468392</v>
      </c>
      <c r="BE73" s="5">
        <v>7976270.5048195533</v>
      </c>
      <c r="BF73" s="5">
        <v>7991792.5643458944</v>
      </c>
      <c r="BG73" s="5">
        <v>8007797.6547365114</v>
      </c>
      <c r="BH73" s="5">
        <v>7854100.7011171598</v>
      </c>
      <c r="BI73" s="5">
        <v>8053647.489638906</v>
      </c>
      <c r="BJ73" s="5">
        <v>8244582.8389966162</v>
      </c>
      <c r="BK73" s="5">
        <v>8259519.2648861697</v>
      </c>
      <c r="BL73" s="5">
        <v>8275687.4194796765</v>
      </c>
      <c r="BM73" s="5">
        <v>8291855.5740731759</v>
      </c>
      <c r="BN73" s="5">
        <v>8172279.7102491967</v>
      </c>
      <c r="BO73" s="5">
        <v>8378605.3229974266</v>
      </c>
      <c r="BP73" s="5">
        <v>8460144.3108650222</v>
      </c>
      <c r="BQ73" s="5">
        <v>8475112.5586868841</v>
      </c>
      <c r="BR73" s="5">
        <v>8491439.0409960635</v>
      </c>
      <c r="BS73" s="5">
        <v>8507765.5233052354</v>
      </c>
      <c r="BT73" s="5">
        <v>8339769.58348295</v>
      </c>
      <c r="BU73" s="5">
        <v>8553079.0413468406</v>
      </c>
      <c r="BV73" s="5">
        <v>8620814.9287466351</v>
      </c>
      <c r="BW73" s="5">
        <v>8635803.3657917567</v>
      </c>
      <c r="BX73" s="5">
        <v>8652283.0248987135</v>
      </c>
      <c r="BY73" s="5">
        <v>8668762.6840056628</v>
      </c>
      <c r="BZ73" s="5">
        <v>8536053.1851366255</v>
      </c>
      <c r="CA73" s="5">
        <v>8756557.172514189</v>
      </c>
      <c r="CB73" s="5">
        <v>8960489.2877026852</v>
      </c>
      <c r="CC73" s="5">
        <v>8858432.6559044868</v>
      </c>
      <c r="CD73" s="5">
        <v>8875059.9068260863</v>
      </c>
      <c r="CE73" s="5">
        <v>8891687.1577476654</v>
      </c>
      <c r="CF73" s="5">
        <v>0</v>
      </c>
    </row>
    <row r="74" spans="2:84" x14ac:dyDescent="0.3">
      <c r="X74" s="109">
        <v>3</v>
      </c>
      <c r="Y74" s="5">
        <v>3</v>
      </c>
      <c r="Z74" s="5">
        <v>3</v>
      </c>
      <c r="AA74" s="5">
        <v>3</v>
      </c>
      <c r="AB74" s="5">
        <v>3</v>
      </c>
      <c r="AC74" s="5">
        <v>3</v>
      </c>
      <c r="AD74" s="5">
        <v>3</v>
      </c>
      <c r="AE74" s="5">
        <v>3</v>
      </c>
      <c r="AF74" s="5">
        <v>3</v>
      </c>
      <c r="AG74" s="5">
        <v>3</v>
      </c>
      <c r="AH74" s="5">
        <v>3</v>
      </c>
      <c r="AI74" s="5">
        <v>3</v>
      </c>
      <c r="AJ74" s="5">
        <v>3</v>
      </c>
      <c r="AK74" s="5">
        <v>3</v>
      </c>
      <c r="AL74" s="5">
        <v>3</v>
      </c>
      <c r="AM74" s="5">
        <v>1</v>
      </c>
      <c r="AN74" s="5">
        <v>1</v>
      </c>
      <c r="AO74" s="5">
        <v>1</v>
      </c>
      <c r="AP74" s="5">
        <v>1</v>
      </c>
      <c r="AQ74" s="5">
        <v>1</v>
      </c>
      <c r="AR74" s="5">
        <v>1</v>
      </c>
      <c r="AS74" s="5">
        <v>1</v>
      </c>
      <c r="AT74" s="5">
        <v>1</v>
      </c>
      <c r="AU74" s="5">
        <v>1</v>
      </c>
      <c r="AV74" s="5">
        <v>1</v>
      </c>
      <c r="AW74" s="5">
        <v>1</v>
      </c>
      <c r="AX74" s="5">
        <v>1</v>
      </c>
      <c r="AY74" s="5">
        <v>1</v>
      </c>
      <c r="AZ74" s="5">
        <v>1</v>
      </c>
      <c r="BA74" s="5">
        <v>1</v>
      </c>
      <c r="BB74" s="5">
        <v>1</v>
      </c>
      <c r="BC74" s="5">
        <v>1</v>
      </c>
      <c r="BD74" s="5">
        <v>1</v>
      </c>
      <c r="BE74" s="5">
        <v>1</v>
      </c>
      <c r="BF74" s="5">
        <v>1</v>
      </c>
      <c r="BG74" s="5">
        <v>1</v>
      </c>
      <c r="BH74" s="5">
        <v>1</v>
      </c>
      <c r="BI74" s="5">
        <v>1</v>
      </c>
      <c r="BJ74" s="5">
        <v>1</v>
      </c>
      <c r="BK74" s="5">
        <v>1</v>
      </c>
      <c r="BL74" s="5">
        <v>1</v>
      </c>
      <c r="BM74" s="5">
        <v>1</v>
      </c>
      <c r="BN74" s="5">
        <v>1</v>
      </c>
      <c r="BO74" s="5">
        <v>1</v>
      </c>
      <c r="BP74" s="5">
        <v>1</v>
      </c>
      <c r="BQ74" s="5">
        <v>1</v>
      </c>
      <c r="BR74" s="5">
        <v>1</v>
      </c>
      <c r="BS74" s="5">
        <v>1</v>
      </c>
      <c r="BT74" s="5">
        <v>1</v>
      </c>
      <c r="BU74" s="5">
        <v>1</v>
      </c>
      <c r="BV74" s="5">
        <v>1</v>
      </c>
      <c r="BW74" s="5">
        <v>1</v>
      </c>
      <c r="BX74" s="5">
        <v>1</v>
      </c>
      <c r="BY74" s="5">
        <v>1</v>
      </c>
      <c r="BZ74" s="5">
        <v>1</v>
      </c>
      <c r="CA74" s="5">
        <v>1</v>
      </c>
      <c r="CB74" s="5">
        <v>1</v>
      </c>
      <c r="CC74" s="5">
        <v>1</v>
      </c>
      <c r="CD74" s="5">
        <v>1</v>
      </c>
      <c r="CE74" s="5">
        <v>1</v>
      </c>
      <c r="CF74" s="5">
        <v>0</v>
      </c>
    </row>
    <row r="75" spans="2:84" x14ac:dyDescent="0.3">
      <c r="B75" s="13">
        <v>75</v>
      </c>
      <c r="H75" s="1" t="s">
        <v>241</v>
      </c>
      <c r="M75" s="53" t="s">
        <v>18</v>
      </c>
      <c r="P75" s="72" t="s">
        <v>58</v>
      </c>
      <c r="U75" s="5">
        <v>58512459.276019976</v>
      </c>
      <c r="X75" s="108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4075.9943616</v>
      </c>
      <c r="AK75" s="5">
        <v>26274.465037800001</v>
      </c>
      <c r="AL75" s="5">
        <v>59448.321361799994</v>
      </c>
      <c r="AM75" s="5">
        <v>0</v>
      </c>
      <c r="AN75" s="5">
        <v>0</v>
      </c>
      <c r="AO75" s="5">
        <v>13252.990423333797</v>
      </c>
      <c r="AP75" s="5">
        <v>166889.24309856902</v>
      </c>
      <c r="AQ75" s="5">
        <v>276505.50576877076</v>
      </c>
      <c r="AR75" s="5">
        <v>387308.86371439375</v>
      </c>
      <c r="AS75" s="5">
        <v>446176.52879101608</v>
      </c>
      <c r="AT75" s="5">
        <v>546139.21399263735</v>
      </c>
      <c r="AU75" s="5">
        <v>646101.89919426036</v>
      </c>
      <c r="AV75" s="5">
        <v>741761.830827625</v>
      </c>
      <c r="AW75" s="5">
        <v>842342.0832654587</v>
      </c>
      <c r="AX75" s="5">
        <v>965824.03822307847</v>
      </c>
      <c r="AY75" s="5">
        <v>1068062.0210391888</v>
      </c>
      <c r="AZ75" s="5">
        <v>1148372.606547798</v>
      </c>
      <c r="BA75" s="5">
        <v>1250749.9120564051</v>
      </c>
      <c r="BB75" s="5">
        <v>1328652.9257635921</v>
      </c>
      <c r="BC75" s="5">
        <v>1466728.9635637216</v>
      </c>
      <c r="BD75" s="5">
        <v>1569913.3743293677</v>
      </c>
      <c r="BE75" s="5">
        <v>1595254.1009639092</v>
      </c>
      <c r="BF75" s="5">
        <v>1598358.5128691792</v>
      </c>
      <c r="BG75" s="5">
        <v>1601559.5309473053</v>
      </c>
      <c r="BH75" s="5">
        <v>1570820.1402234323</v>
      </c>
      <c r="BI75" s="5">
        <v>1610729.4979277812</v>
      </c>
      <c r="BJ75" s="5">
        <v>1648916.5677993223</v>
      </c>
      <c r="BK75" s="5">
        <v>1651903.8529772349</v>
      </c>
      <c r="BL75" s="5">
        <v>1655137.4838959388</v>
      </c>
      <c r="BM75" s="5">
        <v>1658371.1148146316</v>
      </c>
      <c r="BN75" s="5">
        <v>1634455.9420498386</v>
      </c>
      <c r="BO75" s="5">
        <v>1675721.0645994842</v>
      </c>
      <c r="BP75" s="5">
        <v>1692028.8621730022</v>
      </c>
      <c r="BQ75" s="5">
        <v>1695022.5117373727</v>
      </c>
      <c r="BR75" s="5">
        <v>1698287.8081992194</v>
      </c>
      <c r="BS75" s="5">
        <v>1701553.1046610475</v>
      </c>
      <c r="BT75" s="5">
        <v>1667953.9166965857</v>
      </c>
      <c r="BU75" s="5">
        <v>1710615.8082693741</v>
      </c>
      <c r="BV75" s="5">
        <v>1724162.9857493266</v>
      </c>
      <c r="BW75" s="5">
        <v>1727160.6731583551</v>
      </c>
      <c r="BX75" s="5">
        <v>1730456.6049797386</v>
      </c>
      <c r="BY75" s="5">
        <v>1733752.5368011296</v>
      </c>
      <c r="BZ75" s="5">
        <v>1707210.6370273232</v>
      </c>
      <c r="CA75" s="5">
        <v>1751311.43450284</v>
      </c>
      <c r="CB75" s="5">
        <v>1792097.8575405404</v>
      </c>
      <c r="CC75" s="5">
        <v>1771686.5311808959</v>
      </c>
      <c r="CD75" s="5">
        <v>1775011.9813652113</v>
      </c>
      <c r="CE75" s="5">
        <v>1778337.4315495417</v>
      </c>
      <c r="CF75" s="5">
        <v>0</v>
      </c>
    </row>
    <row r="77" spans="2:84" x14ac:dyDescent="0.3">
      <c r="B77" s="13">
        <v>77</v>
      </c>
      <c r="H77" s="1" t="s">
        <v>242</v>
      </c>
      <c r="M77" s="53" t="s">
        <v>18</v>
      </c>
      <c r="P77" s="72" t="s">
        <v>55</v>
      </c>
      <c r="U77" s="5">
        <v>216290685.21172723</v>
      </c>
      <c r="X77" s="5">
        <v>-702000</v>
      </c>
      <c r="Y77" s="5">
        <v>-923000</v>
      </c>
      <c r="Z77" s="5">
        <v>-1118000</v>
      </c>
      <c r="AA77" s="5">
        <v>-1118000</v>
      </c>
      <c r="AB77" s="5">
        <v>-1118000</v>
      </c>
      <c r="AC77" s="5">
        <v>-1118000</v>
      </c>
      <c r="AD77" s="5">
        <v>-1137500</v>
      </c>
      <c r="AE77" s="5">
        <v>-1137500</v>
      </c>
      <c r="AF77" s="5">
        <v>-1137500</v>
      </c>
      <c r="AG77" s="5">
        <v>-1137500</v>
      </c>
      <c r="AH77" s="5">
        <v>-1137500</v>
      </c>
      <c r="AI77" s="5">
        <v>-1205333.3333333333</v>
      </c>
      <c r="AJ77" s="5">
        <v>-2050814.6444238222</v>
      </c>
      <c r="AK77" s="5">
        <v>-1587693.7177022444</v>
      </c>
      <c r="AL77" s="5">
        <v>-771615.0738484672</v>
      </c>
      <c r="AM77" s="5">
        <v>-465915.97723888868</v>
      </c>
      <c r="AN77" s="5">
        <v>22088.317372224235</v>
      </c>
      <c r="AO77" s="5">
        <v>496839.62155999965</v>
      </c>
      <c r="AP77" s="5">
        <v>667556.97239427606</v>
      </c>
      <c r="AQ77" s="5">
        <v>1106022.023075083</v>
      </c>
      <c r="AR77" s="5">
        <v>1549235.4548575743</v>
      </c>
      <c r="AS77" s="5">
        <v>1784706.1151640639</v>
      </c>
      <c r="AT77" s="5">
        <v>2184556.8559705494</v>
      </c>
      <c r="AU77" s="5">
        <v>2584407.5967770405</v>
      </c>
      <c r="AV77" s="5">
        <v>2967047.3233105009</v>
      </c>
      <c r="AW77" s="5">
        <v>3369368.3330618371</v>
      </c>
      <c r="AX77" s="5">
        <v>3863296.152892312</v>
      </c>
      <c r="AY77" s="5">
        <v>4272248.0841567526</v>
      </c>
      <c r="AZ77" s="5">
        <v>4593490.4261911931</v>
      </c>
      <c r="BA77" s="5">
        <v>5002999.6482256213</v>
      </c>
      <c r="BB77" s="5">
        <v>5314611.7030543601</v>
      </c>
      <c r="BC77" s="5">
        <v>5866915.8542548912</v>
      </c>
      <c r="BD77" s="5">
        <v>6279653.4973174715</v>
      </c>
      <c r="BE77" s="5">
        <v>6381016.4038556442</v>
      </c>
      <c r="BF77" s="5">
        <v>6393434.0514767151</v>
      </c>
      <c r="BG77" s="5">
        <v>6406238.1237892061</v>
      </c>
      <c r="BH77" s="5">
        <v>6283280.5608937275</v>
      </c>
      <c r="BI77" s="5">
        <v>6442917.9917111248</v>
      </c>
      <c r="BJ77" s="5">
        <v>6595666.2711972939</v>
      </c>
      <c r="BK77" s="5">
        <v>6607615.4119089348</v>
      </c>
      <c r="BL77" s="5">
        <v>6620549.9355837377</v>
      </c>
      <c r="BM77" s="5">
        <v>6633484.4592585443</v>
      </c>
      <c r="BN77" s="5">
        <v>6537823.7681993581</v>
      </c>
      <c r="BO77" s="5">
        <v>6702884.2583979424</v>
      </c>
      <c r="BP77" s="5">
        <v>6768115.44869202</v>
      </c>
      <c r="BQ77" s="5">
        <v>6780090.0469495114</v>
      </c>
      <c r="BR77" s="5">
        <v>6793151.2327968441</v>
      </c>
      <c r="BS77" s="5">
        <v>6806212.418644188</v>
      </c>
      <c r="BT77" s="5">
        <v>6671815.6667863643</v>
      </c>
      <c r="BU77" s="5">
        <v>6842463.2330774665</v>
      </c>
      <c r="BV77" s="5">
        <v>6896651.9429973084</v>
      </c>
      <c r="BW77" s="5">
        <v>6908642.6926334016</v>
      </c>
      <c r="BX77" s="5">
        <v>6921826.4199189749</v>
      </c>
      <c r="BY77" s="5">
        <v>6935010.1472045332</v>
      </c>
      <c r="BZ77" s="5">
        <v>6828842.5481093023</v>
      </c>
      <c r="CA77" s="5">
        <v>7005245.738011349</v>
      </c>
      <c r="CB77" s="5">
        <v>7168391.4301621448</v>
      </c>
      <c r="CC77" s="5">
        <v>7086746.1247235909</v>
      </c>
      <c r="CD77" s="5">
        <v>7100047.925460875</v>
      </c>
      <c r="CE77" s="5">
        <v>7113349.7261981238</v>
      </c>
      <c r="CF77" s="5">
        <v>0</v>
      </c>
    </row>
    <row r="78" spans="2:84" x14ac:dyDescent="0.3">
      <c r="X78" s="109"/>
    </row>
    <row r="79" spans="2:84" x14ac:dyDescent="0.3">
      <c r="B79" s="13">
        <v>79</v>
      </c>
      <c r="H79" s="1" t="s">
        <v>240</v>
      </c>
      <c r="M79" s="53" t="s">
        <v>18</v>
      </c>
      <c r="P79" s="72" t="s">
        <v>56</v>
      </c>
      <c r="U79" s="5">
        <v>252436037.98475602</v>
      </c>
      <c r="X79" s="5">
        <v>-594000</v>
      </c>
      <c r="Y79" s="5">
        <v>-814000</v>
      </c>
      <c r="Z79" s="5">
        <v>-1025000</v>
      </c>
      <c r="AA79" s="5">
        <v>-2164000</v>
      </c>
      <c r="AB79" s="5">
        <v>-3595000</v>
      </c>
      <c r="AC79" s="5">
        <v>-3595000</v>
      </c>
      <c r="AD79" s="5">
        <v>-3671500</v>
      </c>
      <c r="AE79" s="5">
        <v>-8614500</v>
      </c>
      <c r="AF79" s="5">
        <v>-8614500</v>
      </c>
      <c r="AG79" s="5">
        <v>-11203500</v>
      </c>
      <c r="AH79" s="5">
        <v>-4084500</v>
      </c>
      <c r="AI79" s="5">
        <v>-2604500</v>
      </c>
      <c r="AJ79" s="5">
        <v>-1943840.4159733329</v>
      </c>
      <c r="AK79" s="5">
        <v>-2031577.4254000005</v>
      </c>
      <c r="AL79" s="5">
        <v>-1064908.7412900003</v>
      </c>
      <c r="AM79" s="5">
        <v>-485553.93546999805</v>
      </c>
      <c r="AN79" s="5">
        <v>104189.74572999775</v>
      </c>
      <c r="AO79" s="5">
        <v>504570.76859666657</v>
      </c>
      <c r="AP79" s="5">
        <v>952387.90164418775</v>
      </c>
      <c r="AQ79" s="5">
        <v>1742096.8798515275</v>
      </c>
      <c r="AR79" s="5">
        <v>2460766.4371752627</v>
      </c>
      <c r="AS79" s="5">
        <v>2466900.0305935987</v>
      </c>
      <c r="AT79" s="5">
        <v>3201397.8752733283</v>
      </c>
      <c r="AU79" s="5">
        <v>3816433.0938697308</v>
      </c>
      <c r="AV79" s="5">
        <v>3390193.6812813454</v>
      </c>
      <c r="AW79" s="5">
        <v>4252518.597318504</v>
      </c>
      <c r="AX79" s="5">
        <v>5001066.5068470985</v>
      </c>
      <c r="AY79" s="5">
        <v>4931865.7362554297</v>
      </c>
      <c r="AZ79" s="5">
        <v>5611965.9210506454</v>
      </c>
      <c r="BA79" s="5">
        <v>5977242.8405900253</v>
      </c>
      <c r="BB79" s="5">
        <v>6000508.4526183857</v>
      </c>
      <c r="BC79" s="5">
        <v>7223958.515105024</v>
      </c>
      <c r="BD79" s="5">
        <v>8434877.1841821522</v>
      </c>
      <c r="BE79" s="5">
        <v>8350556.2232924653</v>
      </c>
      <c r="BF79" s="5">
        <v>8657271.5976134241</v>
      </c>
      <c r="BG79" s="5">
        <v>8679257.892403543</v>
      </c>
      <c r="BH79" s="5">
        <v>8046824.5463350741</v>
      </c>
      <c r="BI79" s="5">
        <v>8335893.4932210147</v>
      </c>
      <c r="BJ79" s="5">
        <v>8698148.613731049</v>
      </c>
      <c r="BK79" s="5">
        <v>8669046.2842964754</v>
      </c>
      <c r="BL79" s="5">
        <v>8770747.5183008313</v>
      </c>
      <c r="BM79" s="5">
        <v>8633903.3311942238</v>
      </c>
      <c r="BN79" s="5">
        <v>8565879.224044146</v>
      </c>
      <c r="BO79" s="5">
        <v>8851852.0415517539</v>
      </c>
      <c r="BP79" s="5">
        <v>9195471.2180447876</v>
      </c>
      <c r="BQ79" s="5">
        <v>9113769.0179960299</v>
      </c>
      <c r="BR79" s="5">
        <v>9364912.3997879177</v>
      </c>
      <c r="BS79" s="5">
        <v>9387761.2639388517</v>
      </c>
      <c r="BT79" s="5">
        <v>8972825.2304756511</v>
      </c>
      <c r="BU79" s="5">
        <v>9220220.9418826625</v>
      </c>
      <c r="BV79" s="5">
        <v>9542990.9077747613</v>
      </c>
      <c r="BW79" s="5">
        <v>9257802.818118684</v>
      </c>
      <c r="BX79" s="5">
        <v>9363907.8489221036</v>
      </c>
      <c r="BY79" s="5">
        <v>9247979.3483792786</v>
      </c>
      <c r="BZ79" s="5">
        <v>8837257.5495342109</v>
      </c>
      <c r="CA79" s="5">
        <v>9081391.9105192274</v>
      </c>
      <c r="CB79" s="5">
        <v>9466866.6219829097</v>
      </c>
      <c r="CC79" s="5">
        <v>9280917.5812349189</v>
      </c>
      <c r="CD79" s="5">
        <v>9426058.157153599</v>
      </c>
      <c r="CE79" s="5">
        <v>9449464.7531768009</v>
      </c>
      <c r="CF79" s="5">
        <v>0</v>
      </c>
    </row>
    <row r="80" spans="2:84" x14ac:dyDescent="0.3">
      <c r="X80" s="109"/>
    </row>
    <row r="81" spans="2:84" x14ac:dyDescent="0.3">
      <c r="B81" s="13">
        <v>81</v>
      </c>
      <c r="H81" s="1" t="s">
        <v>243</v>
      </c>
      <c r="M81" s="53" t="s">
        <v>18</v>
      </c>
      <c r="P81" s="72" t="s">
        <v>62</v>
      </c>
      <c r="U81" s="5">
        <v>58589081.122396238</v>
      </c>
      <c r="X81" s="108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29932.926920400001</v>
      </c>
      <c r="AN81" s="5">
        <v>29932.926920400001</v>
      </c>
      <c r="AO81" s="5">
        <v>29932.926920400001</v>
      </c>
      <c r="AP81" s="5">
        <v>34350.590394844599</v>
      </c>
      <c r="AQ81" s="5">
        <v>34350.590394844599</v>
      </c>
      <c r="AR81" s="5">
        <v>34350.590394844599</v>
      </c>
      <c r="AS81" s="5">
        <v>281318.86766835576</v>
      </c>
      <c r="AT81" s="5">
        <v>281318.86766835576</v>
      </c>
      <c r="AU81" s="5">
        <v>281318.86766835576</v>
      </c>
      <c r="AV81" s="5">
        <v>793107.4912661491</v>
      </c>
      <c r="AW81" s="5">
        <v>793107.4912661491</v>
      </c>
      <c r="AX81" s="5">
        <v>793107.4912661491</v>
      </c>
      <c r="AY81" s="5">
        <v>1361764.6077031808</v>
      </c>
      <c r="AZ81" s="5">
        <v>1361764.6077031808</v>
      </c>
      <c r="BA81" s="5">
        <v>1361764.6077031808</v>
      </c>
      <c r="BB81" s="5">
        <v>1724385.296318162</v>
      </c>
      <c r="BC81" s="5">
        <v>1724385.296318162</v>
      </c>
      <c r="BD81" s="5">
        <v>1724385.296318162</v>
      </c>
      <c r="BE81" s="5">
        <v>1817719.1098338747</v>
      </c>
      <c r="BF81" s="5">
        <v>1817719.1098338747</v>
      </c>
      <c r="BG81" s="5">
        <v>1817719.1098338747</v>
      </c>
      <c r="BH81" s="5">
        <v>1691724.5284425102</v>
      </c>
      <c r="BI81" s="5">
        <v>1691724.5284425102</v>
      </c>
      <c r="BJ81" s="5">
        <v>1691724.5284425102</v>
      </c>
      <c r="BK81" s="5">
        <v>1484160.8205921475</v>
      </c>
      <c r="BL81" s="5">
        <v>1484160.8205921475</v>
      </c>
      <c r="BM81" s="5">
        <v>1484160.8205921475</v>
      </c>
      <c r="BN81" s="5">
        <v>1447573.7760455732</v>
      </c>
      <c r="BO81" s="5">
        <v>1447573.7760455732</v>
      </c>
      <c r="BP81" s="5">
        <v>1447573.7760455732</v>
      </c>
      <c r="BQ81" s="5">
        <v>1630814.9117275353</v>
      </c>
      <c r="BR81" s="5">
        <v>1630814.9117275353</v>
      </c>
      <c r="BS81" s="5">
        <v>1630814.9117275353</v>
      </c>
      <c r="BT81" s="5">
        <v>1881528.9438811764</v>
      </c>
      <c r="BU81" s="5">
        <v>1881528.9438811764</v>
      </c>
      <c r="BV81" s="5">
        <v>1881528.9438811764</v>
      </c>
      <c r="BW81" s="5">
        <v>1951624.9357254058</v>
      </c>
      <c r="BX81" s="5">
        <v>1951624.9357254058</v>
      </c>
      <c r="BY81" s="5">
        <v>1951624.9357254058</v>
      </c>
      <c r="BZ81" s="5">
        <v>1800552.5968239706</v>
      </c>
      <c r="CA81" s="5">
        <v>1800552.5968239706</v>
      </c>
      <c r="CB81" s="5">
        <v>1800552.5968239706</v>
      </c>
      <c r="CC81" s="5">
        <v>1599134.3041221325</v>
      </c>
      <c r="CD81" s="5">
        <v>1599134.3041221325</v>
      </c>
      <c r="CE81" s="5">
        <v>1599134.3041221325</v>
      </c>
      <c r="CF81" s="5">
        <v>0</v>
      </c>
    </row>
    <row r="83" spans="2:84" x14ac:dyDescent="0.3">
      <c r="B83" s="13">
        <v>83</v>
      </c>
      <c r="H83" s="1" t="s">
        <v>222</v>
      </c>
      <c r="M83" s="53" t="s">
        <v>18</v>
      </c>
      <c r="P83" s="72" t="s">
        <v>56</v>
      </c>
      <c r="U83" s="5">
        <v>193846956.86235967</v>
      </c>
      <c r="X83" s="5">
        <v>-594000</v>
      </c>
      <c r="Y83" s="5">
        <v>-814000</v>
      </c>
      <c r="Z83" s="5">
        <v>-1025000</v>
      </c>
      <c r="AA83" s="5">
        <v>-2164000</v>
      </c>
      <c r="AB83" s="5">
        <v>-3595000</v>
      </c>
      <c r="AC83" s="5">
        <v>-3595000</v>
      </c>
      <c r="AD83" s="5">
        <v>-3671500</v>
      </c>
      <c r="AE83" s="5">
        <v>-8614500</v>
      </c>
      <c r="AF83" s="5">
        <v>-8614500</v>
      </c>
      <c r="AG83" s="5">
        <v>-11203500</v>
      </c>
      <c r="AH83" s="5">
        <v>-4084500</v>
      </c>
      <c r="AI83" s="5">
        <v>-2604500</v>
      </c>
      <c r="AJ83" s="5">
        <v>-1943840.4159733329</v>
      </c>
      <c r="AK83" s="5">
        <v>-2031577.4254000005</v>
      </c>
      <c r="AL83" s="5">
        <v>-1064908.7412900003</v>
      </c>
      <c r="AM83" s="5">
        <v>-515486.86239039805</v>
      </c>
      <c r="AN83" s="5">
        <v>74256.818809597753</v>
      </c>
      <c r="AO83" s="5">
        <v>474637.84167626657</v>
      </c>
      <c r="AP83" s="5">
        <v>918037.3112493431</v>
      </c>
      <c r="AQ83" s="5">
        <v>1707746.289456683</v>
      </c>
      <c r="AR83" s="5">
        <v>2426415.846780418</v>
      </c>
      <c r="AS83" s="5">
        <v>2185581.1629252429</v>
      </c>
      <c r="AT83" s="5">
        <v>2920079.0076049725</v>
      </c>
      <c r="AU83" s="5">
        <v>3535114.226201375</v>
      </c>
      <c r="AV83" s="5">
        <v>2597086.1900151963</v>
      </c>
      <c r="AW83" s="5">
        <v>3459411.1060523549</v>
      </c>
      <c r="AX83" s="5">
        <v>4207959.0155809494</v>
      </c>
      <c r="AY83" s="5">
        <v>3570101.1285522487</v>
      </c>
      <c r="AZ83" s="5">
        <v>4250201.3133474644</v>
      </c>
      <c r="BA83" s="5">
        <v>4615478.2328868443</v>
      </c>
      <c r="BB83" s="5">
        <v>4276123.1563002234</v>
      </c>
      <c r="BC83" s="5">
        <v>5499573.2187868617</v>
      </c>
      <c r="BD83" s="5">
        <v>6710491.8878639899</v>
      </c>
      <c r="BE83" s="5">
        <v>6532837.1134585906</v>
      </c>
      <c r="BF83" s="5">
        <v>6839552.4877795493</v>
      </c>
      <c r="BG83" s="5">
        <v>6861538.7825696683</v>
      </c>
      <c r="BH83" s="5">
        <v>6355100.0178925637</v>
      </c>
      <c r="BI83" s="5">
        <v>6644168.9647785043</v>
      </c>
      <c r="BJ83" s="5">
        <v>7006424.0852885386</v>
      </c>
      <c r="BK83" s="5">
        <v>7184885.4637043281</v>
      </c>
      <c r="BL83" s="5">
        <v>7286586.697708684</v>
      </c>
      <c r="BM83" s="5">
        <v>7149742.5106020765</v>
      </c>
      <c r="BN83" s="5">
        <v>7118305.4479985731</v>
      </c>
      <c r="BO83" s="5">
        <v>7404278.2655061809</v>
      </c>
      <c r="BP83" s="5">
        <v>7747897.4419992147</v>
      </c>
      <c r="BQ83" s="5">
        <v>7482954.1062684944</v>
      </c>
      <c r="BR83" s="5">
        <v>7734097.4880603822</v>
      </c>
      <c r="BS83" s="5">
        <v>7756946.3522113161</v>
      </c>
      <c r="BT83" s="5">
        <v>7091296.2865944747</v>
      </c>
      <c r="BU83" s="5">
        <v>7338691.9980014861</v>
      </c>
      <c r="BV83" s="5">
        <v>7661461.9638935849</v>
      </c>
      <c r="BW83" s="5">
        <v>7306177.8823932782</v>
      </c>
      <c r="BX83" s="5">
        <v>7412282.9131966978</v>
      </c>
      <c r="BY83" s="5">
        <v>7296354.4126538727</v>
      </c>
      <c r="BZ83" s="5">
        <v>7036704.9527102401</v>
      </c>
      <c r="CA83" s="5">
        <v>7280839.3136952566</v>
      </c>
      <c r="CB83" s="5">
        <v>7666314.025158939</v>
      </c>
      <c r="CC83" s="5">
        <v>7681783.2771127867</v>
      </c>
      <c r="CD83" s="5">
        <v>7826923.8530314667</v>
      </c>
      <c r="CE83" s="5">
        <v>7850330.4490546687</v>
      </c>
      <c r="CF83" s="5">
        <v>0</v>
      </c>
    </row>
    <row r="84" spans="2:84" x14ac:dyDescent="0.3">
      <c r="X84" s="109"/>
    </row>
    <row r="85" spans="2:84" x14ac:dyDescent="0.3">
      <c r="B85" s="13">
        <v>85</v>
      </c>
      <c r="H85" s="1" t="s">
        <v>244</v>
      </c>
      <c r="M85" s="53" t="s">
        <v>18</v>
      </c>
      <c r="P85" s="72"/>
      <c r="U85" s="5">
        <v>193846956.86235967</v>
      </c>
      <c r="X85" s="5">
        <v>-594000</v>
      </c>
      <c r="Y85" s="5">
        <v>-1408000</v>
      </c>
      <c r="Z85" s="5">
        <v>-2433000</v>
      </c>
      <c r="AA85" s="5">
        <v>-4597000</v>
      </c>
      <c r="AB85" s="5">
        <v>-8192000</v>
      </c>
      <c r="AC85" s="5">
        <v>-11787000</v>
      </c>
      <c r="AD85" s="5">
        <v>-15458500</v>
      </c>
      <c r="AE85" s="5">
        <v>-24073000</v>
      </c>
      <c r="AF85" s="5">
        <v>-32687500</v>
      </c>
      <c r="AG85" s="5">
        <v>-43891000</v>
      </c>
      <c r="AH85" s="5">
        <v>-47975500</v>
      </c>
      <c r="AI85" s="5">
        <v>-50580000</v>
      </c>
      <c r="AJ85" s="5">
        <v>-52523840.415973336</v>
      </c>
      <c r="AK85" s="5">
        <v>-54555417.841373339</v>
      </c>
      <c r="AL85" s="5">
        <v>-55620326.582663342</v>
      </c>
      <c r="AM85" s="5">
        <v>-56135813.445053741</v>
      </c>
      <c r="AN85" s="5">
        <v>-56061556.626244143</v>
      </c>
      <c r="AO85" s="5">
        <v>-55586918.784567878</v>
      </c>
      <c r="AP85" s="5">
        <v>-54668881.473318532</v>
      </c>
      <c r="AQ85" s="5">
        <v>-52961135.183861852</v>
      </c>
      <c r="AR85" s="5">
        <v>-50534719.337081432</v>
      </c>
      <c r="AS85" s="5">
        <v>-48349138.174156189</v>
      </c>
      <c r="AT85" s="5">
        <v>-45429059.166551217</v>
      </c>
      <c r="AU85" s="5">
        <v>-41893944.94034984</v>
      </c>
      <c r="AV85" s="5">
        <v>-39296858.750334643</v>
      </c>
      <c r="AW85" s="5">
        <v>-35837447.644282289</v>
      </c>
      <c r="AX85" s="5">
        <v>-31629488.62870134</v>
      </c>
      <c r="AY85" s="5">
        <v>-28059387.500149094</v>
      </c>
      <c r="AZ85" s="5">
        <v>-23809186.186801627</v>
      </c>
      <c r="BA85" s="5">
        <v>-19193707.953914784</v>
      </c>
      <c r="BB85" s="5">
        <v>-14917584.79761456</v>
      </c>
      <c r="BC85" s="5">
        <v>-9418011.5788276978</v>
      </c>
      <c r="BD85" s="5">
        <v>-2707519.6909637079</v>
      </c>
      <c r="BE85" s="5">
        <v>3825317.4224948827</v>
      </c>
      <c r="BF85" s="5">
        <v>10664869.910274431</v>
      </c>
      <c r="BG85" s="5">
        <v>17526408.6928441</v>
      </c>
      <c r="BH85" s="5">
        <v>23881508.710736662</v>
      </c>
      <c r="BI85" s="5">
        <v>30525677.675515167</v>
      </c>
      <c r="BJ85" s="5">
        <v>37532101.760803707</v>
      </c>
      <c r="BK85" s="5">
        <v>44716987.224508032</v>
      </c>
      <c r="BL85" s="5">
        <v>52003573.922216713</v>
      </c>
      <c r="BM85" s="5">
        <v>59153316.432818793</v>
      </c>
      <c r="BN85" s="5">
        <v>66271621.880817369</v>
      </c>
      <c r="BO85" s="5">
        <v>73675900.146323547</v>
      </c>
      <c r="BP85" s="5">
        <v>81423797.588322759</v>
      </c>
      <c r="BQ85" s="5">
        <v>88906751.694591254</v>
      </c>
      <c r="BR85" s="5">
        <v>96640849.182651639</v>
      </c>
      <c r="BS85" s="5">
        <v>104397795.53486295</v>
      </c>
      <c r="BT85" s="5">
        <v>111489091.82145743</v>
      </c>
      <c r="BU85" s="5">
        <v>118827783.81945892</v>
      </c>
      <c r="BV85" s="5">
        <v>126489245.78335249</v>
      </c>
      <c r="BW85" s="5">
        <v>133795423.66574576</v>
      </c>
      <c r="BX85" s="5">
        <v>141207706.57894248</v>
      </c>
      <c r="BY85" s="5">
        <v>148504060.99159634</v>
      </c>
      <c r="BZ85" s="5">
        <v>155540765.94430658</v>
      </c>
      <c r="CA85" s="5">
        <v>162821605.25800183</v>
      </c>
      <c r="CB85" s="5">
        <v>170487919.28316078</v>
      </c>
      <c r="CC85" s="5">
        <v>178169702.56027356</v>
      </c>
      <c r="CD85" s="5">
        <v>185996626.41330501</v>
      </c>
      <c r="CE85" s="5">
        <v>193846956.86235967</v>
      </c>
      <c r="CF85" s="5">
        <v>0</v>
      </c>
    </row>
    <row r="86" spans="2:84" x14ac:dyDescent="0.3">
      <c r="B86" s="13">
        <v>86</v>
      </c>
      <c r="H86" s="1" t="s">
        <v>244</v>
      </c>
      <c r="I86" s="1" t="s">
        <v>248</v>
      </c>
      <c r="U86" s="5">
        <v>1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1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</row>
    <row r="87" spans="2:84" x14ac:dyDescent="0.3">
      <c r="B87" s="13">
        <v>87</v>
      </c>
      <c r="H87" s="1" t="s">
        <v>244</v>
      </c>
      <c r="I87" s="1" t="s">
        <v>249</v>
      </c>
      <c r="M87" s="53" t="s">
        <v>115</v>
      </c>
      <c r="U87" s="33">
        <v>2.8333333333333335</v>
      </c>
    </row>
    <row r="88" spans="2:84" x14ac:dyDescent="0.3">
      <c r="X88" s="109"/>
    </row>
    <row r="89" spans="2:84" x14ac:dyDescent="0.3">
      <c r="B89" s="13">
        <v>89</v>
      </c>
      <c r="H89" s="1" t="s">
        <v>245</v>
      </c>
      <c r="M89" s="53" t="s">
        <v>18</v>
      </c>
      <c r="P89" s="72" t="s">
        <v>449</v>
      </c>
      <c r="U89" s="5">
        <v>249982770.30741343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74256.818809597753</v>
      </c>
      <c r="AO89" s="5">
        <v>474637.84167626657</v>
      </c>
      <c r="AP89" s="5">
        <v>918037.3112493431</v>
      </c>
      <c r="AQ89" s="5">
        <v>1707746.289456683</v>
      </c>
      <c r="AR89" s="5">
        <v>2426415.846780418</v>
      </c>
      <c r="AS89" s="5">
        <v>2185581.1629252429</v>
      </c>
      <c r="AT89" s="5">
        <v>2920079.0076049725</v>
      </c>
      <c r="AU89" s="5">
        <v>3535114.226201375</v>
      </c>
      <c r="AV89" s="5">
        <v>2597086.1900151963</v>
      </c>
      <c r="AW89" s="5">
        <v>3459411.1060523549</v>
      </c>
      <c r="AX89" s="5">
        <v>4207959.0155809494</v>
      </c>
      <c r="AY89" s="5">
        <v>3570101.1285522487</v>
      </c>
      <c r="AZ89" s="5">
        <v>4250201.3133474644</v>
      </c>
      <c r="BA89" s="5">
        <v>4615478.2328868443</v>
      </c>
      <c r="BB89" s="5">
        <v>4276123.1563002234</v>
      </c>
      <c r="BC89" s="5">
        <v>5499573.2187868617</v>
      </c>
      <c r="BD89" s="5">
        <v>6710491.8878639899</v>
      </c>
      <c r="BE89" s="5">
        <v>6532837.1134585906</v>
      </c>
      <c r="BF89" s="5">
        <v>6839552.4877795493</v>
      </c>
      <c r="BG89" s="5">
        <v>6861538.7825696683</v>
      </c>
      <c r="BH89" s="5">
        <v>6355100.0178925637</v>
      </c>
      <c r="BI89" s="5">
        <v>6644168.9647785043</v>
      </c>
      <c r="BJ89" s="5">
        <v>7006424.0852885386</v>
      </c>
      <c r="BK89" s="5">
        <v>7184885.4637043281</v>
      </c>
      <c r="BL89" s="5">
        <v>7286586.697708684</v>
      </c>
      <c r="BM89" s="5">
        <v>7149742.5106020765</v>
      </c>
      <c r="BN89" s="5">
        <v>7118305.4479985731</v>
      </c>
      <c r="BO89" s="5">
        <v>7404278.2655061809</v>
      </c>
      <c r="BP89" s="5">
        <v>7747897.4419992147</v>
      </c>
      <c r="BQ89" s="5">
        <v>7482954.1062684944</v>
      </c>
      <c r="BR89" s="5">
        <v>7734097.4880603822</v>
      </c>
      <c r="BS89" s="5">
        <v>7756946.3522113161</v>
      </c>
      <c r="BT89" s="5">
        <v>7091296.2865944747</v>
      </c>
      <c r="BU89" s="5">
        <v>7338691.9980014861</v>
      </c>
      <c r="BV89" s="5">
        <v>7661461.9638935849</v>
      </c>
      <c r="BW89" s="5">
        <v>7306177.8823932782</v>
      </c>
      <c r="BX89" s="5">
        <v>7412282.9131966978</v>
      </c>
      <c r="BY89" s="5">
        <v>7296354.4126538727</v>
      </c>
      <c r="BZ89" s="5">
        <v>7036704.9527102401</v>
      </c>
      <c r="CA89" s="5">
        <v>7280839.3136952566</v>
      </c>
      <c r="CB89" s="5">
        <v>7666314.025158939</v>
      </c>
      <c r="CC89" s="5">
        <v>7681783.2771127867</v>
      </c>
      <c r="CD89" s="5">
        <v>7826923.8530314667</v>
      </c>
      <c r="CE89" s="5">
        <v>7850330.4490546687</v>
      </c>
      <c r="CF89" s="5">
        <v>0</v>
      </c>
    </row>
    <row r="90" spans="2:84" x14ac:dyDescent="0.3">
      <c r="X90" s="109"/>
    </row>
    <row r="91" spans="2:84" x14ac:dyDescent="0.3">
      <c r="B91" s="13">
        <v>91</v>
      </c>
      <c r="H91" s="1" t="s">
        <v>246</v>
      </c>
      <c r="M91" s="53" t="s">
        <v>18</v>
      </c>
      <c r="P91" s="72" t="s">
        <v>450</v>
      </c>
      <c r="U91" s="5">
        <v>-56135813.445053741</v>
      </c>
      <c r="X91" s="5">
        <v>-594000</v>
      </c>
      <c r="Y91" s="5">
        <v>-814000</v>
      </c>
      <c r="Z91" s="5">
        <v>-1025000</v>
      </c>
      <c r="AA91" s="5">
        <v>-2164000</v>
      </c>
      <c r="AB91" s="5">
        <v>-3595000</v>
      </c>
      <c r="AC91" s="5">
        <v>-3595000</v>
      </c>
      <c r="AD91" s="5">
        <v>-3671500</v>
      </c>
      <c r="AE91" s="5">
        <v>-8614500</v>
      </c>
      <c r="AF91" s="5">
        <v>-8614500</v>
      </c>
      <c r="AG91" s="5">
        <v>-11203500</v>
      </c>
      <c r="AH91" s="5">
        <v>-4084500</v>
      </c>
      <c r="AI91" s="5">
        <v>-2604500</v>
      </c>
      <c r="AJ91" s="5">
        <v>-1943840.4159733355</v>
      </c>
      <c r="AK91" s="5">
        <v>-2031577.4254000038</v>
      </c>
      <c r="AL91" s="5">
        <v>-1064908.7412900031</v>
      </c>
      <c r="AM91" s="5">
        <v>-515486.86239039898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</row>
    <row r="93" spans="2:84" x14ac:dyDescent="0.3">
      <c r="B93" s="13">
        <v>93</v>
      </c>
      <c r="H93" s="1" t="s">
        <v>247</v>
      </c>
      <c r="M93" s="53" t="s">
        <v>18</v>
      </c>
      <c r="P93" s="72" t="s">
        <v>451</v>
      </c>
      <c r="U93" s="5">
        <v>193846956.86235967</v>
      </c>
      <c r="X93" s="5">
        <v>-594000</v>
      </c>
      <c r="Y93" s="5">
        <v>-814000</v>
      </c>
      <c r="Z93" s="5">
        <v>-1025000</v>
      </c>
      <c r="AA93" s="5">
        <v>-2164000</v>
      </c>
      <c r="AB93" s="5">
        <v>-3595000</v>
      </c>
      <c r="AC93" s="5">
        <v>-3595000</v>
      </c>
      <c r="AD93" s="5">
        <v>-3671500</v>
      </c>
      <c r="AE93" s="5">
        <v>-8614500</v>
      </c>
      <c r="AF93" s="5">
        <v>-8614500</v>
      </c>
      <c r="AG93" s="5">
        <v>-11203500</v>
      </c>
      <c r="AH93" s="5">
        <v>-4084500</v>
      </c>
      <c r="AI93" s="5">
        <v>-2604500</v>
      </c>
      <c r="AJ93" s="5">
        <v>-1943840.4159733355</v>
      </c>
      <c r="AK93" s="5">
        <v>-2031577.4254000038</v>
      </c>
      <c r="AL93" s="5">
        <v>-1064908.7412900031</v>
      </c>
      <c r="AM93" s="5">
        <v>-515486.86239039898</v>
      </c>
      <c r="AN93" s="5">
        <v>74256.818809597753</v>
      </c>
      <c r="AO93" s="5">
        <v>474637.84167626657</v>
      </c>
      <c r="AP93" s="5">
        <v>918037.3112493431</v>
      </c>
      <c r="AQ93" s="5">
        <v>1707746.289456683</v>
      </c>
      <c r="AR93" s="5">
        <v>2426415.846780418</v>
      </c>
      <c r="AS93" s="5">
        <v>2185581.1629252429</v>
      </c>
      <c r="AT93" s="5">
        <v>2920079.0076049725</v>
      </c>
      <c r="AU93" s="5">
        <v>3535114.226201375</v>
      </c>
      <c r="AV93" s="5">
        <v>2597086.1900151963</v>
      </c>
      <c r="AW93" s="5">
        <v>3459411.1060523549</v>
      </c>
      <c r="AX93" s="5">
        <v>4207959.0155809494</v>
      </c>
      <c r="AY93" s="5">
        <v>3570101.1285522487</v>
      </c>
      <c r="AZ93" s="5">
        <v>4250201.3133474644</v>
      </c>
      <c r="BA93" s="5">
        <v>4615478.2328868443</v>
      </c>
      <c r="BB93" s="5">
        <v>4276123.1563002234</v>
      </c>
      <c r="BC93" s="5">
        <v>5499573.2187868617</v>
      </c>
      <c r="BD93" s="5">
        <v>6710491.8878639899</v>
      </c>
      <c r="BE93" s="5">
        <v>6532837.1134585906</v>
      </c>
      <c r="BF93" s="5">
        <v>6839552.4877795493</v>
      </c>
      <c r="BG93" s="5">
        <v>6861538.7825696683</v>
      </c>
      <c r="BH93" s="5">
        <v>6355100.0178925637</v>
      </c>
      <c r="BI93" s="5">
        <v>6644168.9647785043</v>
      </c>
      <c r="BJ93" s="5">
        <v>7006424.0852885386</v>
      </c>
      <c r="BK93" s="5">
        <v>7184885.4637043281</v>
      </c>
      <c r="BL93" s="5">
        <v>7286586.697708684</v>
      </c>
      <c r="BM93" s="5">
        <v>7149742.5106020765</v>
      </c>
      <c r="BN93" s="5">
        <v>7118305.4479985731</v>
      </c>
      <c r="BO93" s="5">
        <v>7404278.2655061809</v>
      </c>
      <c r="BP93" s="5">
        <v>7747897.4419992147</v>
      </c>
      <c r="BQ93" s="5">
        <v>7482954.1062684944</v>
      </c>
      <c r="BR93" s="5">
        <v>7734097.4880603822</v>
      </c>
      <c r="BS93" s="5">
        <v>7756946.3522113161</v>
      </c>
      <c r="BT93" s="5">
        <v>7091296.2865944747</v>
      </c>
      <c r="BU93" s="5">
        <v>7338691.9980014861</v>
      </c>
      <c r="BV93" s="5">
        <v>7661461.9638935849</v>
      </c>
      <c r="BW93" s="5">
        <v>7306177.8823932782</v>
      </c>
      <c r="BX93" s="5">
        <v>7412282.9131966978</v>
      </c>
      <c r="BY93" s="5">
        <v>7296354.4126538727</v>
      </c>
      <c r="BZ93" s="5">
        <v>7036704.9527102401</v>
      </c>
      <c r="CA93" s="5">
        <v>7280839.3136952566</v>
      </c>
      <c r="CB93" s="5">
        <v>7666314.025158939</v>
      </c>
      <c r="CC93" s="5">
        <v>7681783.2771127867</v>
      </c>
      <c r="CD93" s="5">
        <v>7826923.8530314667</v>
      </c>
      <c r="CE93" s="5">
        <v>7850330.4490546687</v>
      </c>
      <c r="CF93" s="5">
        <v>0</v>
      </c>
    </row>
    <row r="94" spans="2:84" x14ac:dyDescent="0.3">
      <c r="X94" s="109"/>
    </row>
    <row r="95" spans="2:84" x14ac:dyDescent="0.3">
      <c r="B95" s="13">
        <v>95</v>
      </c>
      <c r="H95" s="1" t="s">
        <v>293</v>
      </c>
      <c r="M95" s="53" t="s">
        <v>16</v>
      </c>
      <c r="U95" s="31">
        <v>0.75895658731460558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</row>
    <row r="96" spans="2:84" x14ac:dyDescent="0.3">
      <c r="X96" s="109"/>
    </row>
    <row r="97" spans="2:84" x14ac:dyDescent="0.3">
      <c r="B97" s="13">
        <v>97</v>
      </c>
      <c r="G97" s="118"/>
      <c r="H97" s="1" t="s">
        <v>279</v>
      </c>
      <c r="M97" s="53" t="s">
        <v>18</v>
      </c>
      <c r="P97" s="72"/>
      <c r="U97" s="5">
        <v>280218921.79373193</v>
      </c>
      <c r="X97" s="5">
        <v>284901089.63455033</v>
      </c>
      <c r="Y97" s="5">
        <v>289661491.64866894</v>
      </c>
      <c r="Z97" s="5">
        <v>294501435.04806298</v>
      </c>
      <c r="AA97" s="5">
        <v>299422248.8868655</v>
      </c>
      <c r="AB97" s="5">
        <v>304425284.42632693</v>
      </c>
      <c r="AC97" s="5">
        <v>309511915.50587326</v>
      </c>
      <c r="AD97" s="5">
        <v>314683538.92036361</v>
      </c>
      <c r="AE97" s="5">
        <v>319941574.80365211</v>
      </c>
      <c r="AF97" s="5">
        <v>325287467.01855808</v>
      </c>
      <c r="AG97" s="5">
        <v>330722683.55335259</v>
      </c>
      <c r="AH97" s="5">
        <v>336248716.92486954</v>
      </c>
      <c r="AI97" s="5">
        <v>341867084.58835292</v>
      </c>
      <c r="AJ97" s="5">
        <v>347579329.35415137</v>
      </c>
      <c r="AK97" s="5">
        <v>353387019.81137609</v>
      </c>
      <c r="AL97" s="5">
        <v>359291750.75863683</v>
      </c>
      <c r="AM97" s="5">
        <v>365295143.64197588</v>
      </c>
      <c r="AN97" s="5">
        <v>371398847.00011891</v>
      </c>
      <c r="AO97" s="5">
        <v>377604536.91716534</v>
      </c>
      <c r="AP97" s="5">
        <v>383913917.48284358</v>
      </c>
      <c r="AQ97" s="5">
        <v>390328721.26045555</v>
      </c>
      <c r="AR97" s="5">
        <v>396850709.76264089</v>
      </c>
      <c r="AS97" s="5">
        <v>403481673.93509012</v>
      </c>
      <c r="AT97" s="5">
        <v>410223434.64834088</v>
      </c>
      <c r="AU97" s="5">
        <v>417077843.19779056</v>
      </c>
      <c r="AV97" s="5">
        <v>424046781.81206471</v>
      </c>
      <c r="AW97" s="5">
        <v>431132164.16987884</v>
      </c>
      <c r="AX97" s="5">
        <v>438335935.92553687</v>
      </c>
      <c r="AY97" s="5">
        <v>445660075.24321061</v>
      </c>
      <c r="AZ97" s="5">
        <v>453106593.34014499</v>
      </c>
      <c r="BA97" s="5">
        <v>460677535.03894174</v>
      </c>
      <c r="BB97" s="5">
        <v>468374979.32906914</v>
      </c>
      <c r="BC97" s="5">
        <v>476201039.9377557</v>
      </c>
      <c r="BD97" s="5">
        <v>484157865.91042185</v>
      </c>
      <c r="BE97" s="5">
        <v>492247642.20080996</v>
      </c>
      <c r="BF97" s="5">
        <v>500472590.27097583</v>
      </c>
      <c r="BG97" s="5">
        <v>508834968.7013045</v>
      </c>
      <c r="BH97" s="5">
        <v>517337073.81071895</v>
      </c>
      <c r="BI97" s="5">
        <v>525981240.28725207</v>
      </c>
      <c r="BJ97" s="5">
        <v>534769841.82915503</v>
      </c>
      <c r="BK97" s="5">
        <v>543705291.79671693</v>
      </c>
      <c r="BL97" s="5">
        <v>552790043.87497687</v>
      </c>
      <c r="BM97" s="5">
        <v>562026592.74750888</v>
      </c>
      <c r="BN97" s="5">
        <v>571417474.78146434</v>
      </c>
      <c r="BO97" s="5">
        <v>580965268.72406197</v>
      </c>
      <c r="BP97" s="5">
        <v>590672596.41071463</v>
      </c>
      <c r="BQ97" s="5">
        <v>600542123.48498821</v>
      </c>
      <c r="BR97" s="5">
        <v>610576560.13059056</v>
      </c>
      <c r="BS97" s="5">
        <v>620778661.81559145</v>
      </c>
      <c r="BT97" s="5">
        <v>631151230.04907703</v>
      </c>
      <c r="BU97" s="5">
        <v>641697113.15044761</v>
      </c>
      <c r="BV97" s="5">
        <v>652419207.03156912</v>
      </c>
      <c r="BW97" s="5">
        <v>663320455.99199462</v>
      </c>
      <c r="BX97" s="5">
        <v>674403853.5274719</v>
      </c>
      <c r="BY97" s="5">
        <v>685672443.15196085</v>
      </c>
      <c r="BZ97" s="5">
        <v>697129319.2333864</v>
      </c>
      <c r="CA97" s="5">
        <v>708777627.84335566</v>
      </c>
      <c r="CB97" s="5">
        <v>720620567.62107193</v>
      </c>
      <c r="CC97" s="5">
        <v>732661390.65168548</v>
      </c>
      <c r="CD97" s="5">
        <v>744903403.35932052</v>
      </c>
      <c r="CE97" s="5">
        <v>757349967.41502154</v>
      </c>
      <c r="CF97" s="5">
        <v>0</v>
      </c>
    </row>
    <row r="98" spans="2:84" x14ac:dyDescent="0.3">
      <c r="B98" s="13">
        <v>98</v>
      </c>
      <c r="H98" s="1" t="s">
        <v>279</v>
      </c>
      <c r="I98" s="1" t="s">
        <v>289</v>
      </c>
      <c r="M98" s="53" t="s">
        <v>18</v>
      </c>
      <c r="U98" s="5">
        <v>204417229.2088919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204417229.2088919</v>
      </c>
      <c r="CF98" s="5">
        <v>0</v>
      </c>
    </row>
    <row r="99" spans="2:84" x14ac:dyDescent="0.3">
      <c r="B99" s="13">
        <v>99</v>
      </c>
      <c r="H99" s="1" t="s">
        <v>279</v>
      </c>
      <c r="I99" s="1" t="s">
        <v>292</v>
      </c>
      <c r="M99" s="53" t="s">
        <v>18</v>
      </c>
      <c r="U99" s="5">
        <v>552480114.08159757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552480114.08159757</v>
      </c>
      <c r="CF99" s="5">
        <v>0</v>
      </c>
    </row>
    <row r="100" spans="2:84" x14ac:dyDescent="0.3">
      <c r="B100" s="13">
        <v>100</v>
      </c>
      <c r="H100" s="1" t="s">
        <v>279</v>
      </c>
      <c r="I100" s="1" t="s">
        <v>288</v>
      </c>
      <c r="M100" s="53" t="s">
        <v>18</v>
      </c>
      <c r="U100" s="5">
        <v>75801692.584840029</v>
      </c>
      <c r="X100" s="5">
        <v>-584237.98855591018</v>
      </c>
      <c r="Y100" s="5">
        <v>-787464.70938138582</v>
      </c>
      <c r="Z100" s="5">
        <v>-975290.30645198678</v>
      </c>
      <c r="AA100" s="5">
        <v>-2025212.7188810117</v>
      </c>
      <c r="AB100" s="5">
        <v>-3309143.7386576906</v>
      </c>
      <c r="AC100" s="5">
        <v>-3254760.0702285413</v>
      </c>
      <c r="AD100" s="5">
        <v>-3269391.7670286829</v>
      </c>
      <c r="AE100" s="5">
        <v>-7544958.4921045052</v>
      </c>
      <c r="AF100" s="5">
        <v>-7420961.9076851336</v>
      </c>
      <c r="AG100" s="5">
        <v>-9492643.9776835516</v>
      </c>
      <c r="AH100" s="5">
        <v>-3403891.6089670435</v>
      </c>
      <c r="AI100" s="5">
        <v>-2134836.0655737706</v>
      </c>
      <c r="AJ100" s="5">
        <v>-1567126.7520863628</v>
      </c>
      <c r="AK100" s="5">
        <v>-1610943.2541974443</v>
      </c>
      <c r="AL100" s="5">
        <v>-830543.92054068507</v>
      </c>
      <c r="AM100" s="5">
        <v>-395431.40743049531</v>
      </c>
      <c r="AN100" s="5">
        <v>56026.468231473358</v>
      </c>
      <c r="AO100" s="5">
        <v>352226.97619812778</v>
      </c>
      <c r="AP100" s="5">
        <v>670075.80035491614</v>
      </c>
      <c r="AQ100" s="5">
        <v>1225999.5174925388</v>
      </c>
      <c r="AR100" s="5">
        <v>1713308.3441244268</v>
      </c>
      <c r="AS100" s="5">
        <v>1517890.9886899309</v>
      </c>
      <c r="AT100" s="5">
        <v>1994672.4685902474</v>
      </c>
      <c r="AU100" s="5">
        <v>2375110.3374102223</v>
      </c>
      <c r="AV100" s="5">
        <v>1716208.5014808241</v>
      </c>
      <c r="AW100" s="5">
        <v>2248480.9317016839</v>
      </c>
      <c r="AX100" s="5">
        <v>2690059.4764345707</v>
      </c>
      <c r="AY100" s="5">
        <v>2244782.3902366436</v>
      </c>
      <c r="AZ100" s="5">
        <v>2628491.5005385093</v>
      </c>
      <c r="BA100" s="5">
        <v>2807482.9693457102</v>
      </c>
      <c r="BB100" s="5">
        <v>2558314.7546269675</v>
      </c>
      <c r="BC100" s="5">
        <v>3236205.6115954169</v>
      </c>
      <c r="BD100" s="5">
        <v>3883871.2203650158</v>
      </c>
      <c r="BE100" s="5">
        <v>3718909.7828946998</v>
      </c>
      <c r="BF100" s="5">
        <v>3829524.4553543157</v>
      </c>
      <c r="BG100" s="5">
        <v>3778696.6654530931</v>
      </c>
      <c r="BH100" s="5">
        <v>3442280.4106955212</v>
      </c>
      <c r="BI100" s="5">
        <v>3539711.5351658151</v>
      </c>
      <c r="BJ100" s="5">
        <v>3671359.9931022702</v>
      </c>
      <c r="BK100" s="5">
        <v>3703000.2985577742</v>
      </c>
      <c r="BL100" s="5">
        <v>3693697.9792101225</v>
      </c>
      <c r="BM100" s="5">
        <v>3564765.7304425729</v>
      </c>
      <c r="BN100" s="5">
        <v>3490764.573483624</v>
      </c>
      <c r="BO100" s="5">
        <v>3571330.3082260005</v>
      </c>
      <c r="BP100" s="5">
        <v>3675652.9430320635</v>
      </c>
      <c r="BQ100" s="5">
        <v>3491620.7364810305</v>
      </c>
      <c r="BR100" s="5">
        <v>3549498.2950022845</v>
      </c>
      <c r="BS100" s="5">
        <v>3501478.5090570329</v>
      </c>
      <c r="BT100" s="5">
        <v>3148398.204650389</v>
      </c>
      <c r="BU100" s="5">
        <v>3204690.058460847</v>
      </c>
      <c r="BV100" s="5">
        <v>3290655.1305471687</v>
      </c>
      <c r="BW100" s="5">
        <v>3086485.9814637839</v>
      </c>
      <c r="BX100" s="5">
        <v>3079848.8399821576</v>
      </c>
      <c r="BY100" s="5">
        <v>2981856.1135986634</v>
      </c>
      <c r="BZ100" s="5">
        <v>2828482.2061384963</v>
      </c>
      <c r="CA100" s="5">
        <v>2878517.693123355</v>
      </c>
      <c r="CB100" s="5">
        <v>2981105.9339508442</v>
      </c>
      <c r="CC100" s="5">
        <v>2938029.8386557456</v>
      </c>
      <c r="CD100" s="5">
        <v>2944344.3984376001</v>
      </c>
      <c r="CE100" s="5">
        <v>2904616.3977097319</v>
      </c>
      <c r="CF100" s="5">
        <v>0</v>
      </c>
    </row>
    <row r="101" spans="2:84" x14ac:dyDescent="0.3">
      <c r="B101" s="13">
        <v>101</v>
      </c>
      <c r="H101" s="1" t="s">
        <v>279</v>
      </c>
      <c r="I101" s="1" t="s">
        <v>287</v>
      </c>
      <c r="M101" s="53" t="s">
        <v>18</v>
      </c>
      <c r="P101" s="72"/>
      <c r="U101" s="31">
        <v>2.5572906125466668</v>
      </c>
      <c r="V101" s="107"/>
      <c r="W101" s="107"/>
      <c r="X101" s="31">
        <v>1.0167089638731281</v>
      </c>
      <c r="Y101" s="31">
        <v>1.03369711721997</v>
      </c>
      <c r="Z101" s="31">
        <v>1.0509691250073554</v>
      </c>
      <c r="AA101" s="31">
        <v>1.0685297301488765</v>
      </c>
      <c r="AB101" s="31">
        <v>1.0863837548072974</v>
      </c>
      <c r="AC101" s="31">
        <v>1.1045361017187261</v>
      </c>
      <c r="AD101" s="31">
        <v>1.1229917555389102</v>
      </c>
      <c r="AE101" s="31">
        <v>1.1417557842120307</v>
      </c>
      <c r="AF101" s="31">
        <v>1.1608333403623647</v>
      </c>
      <c r="AG101" s="31">
        <v>1.1802296627092024</v>
      </c>
      <c r="AH101" s="31">
        <v>1.1999500775054046</v>
      </c>
      <c r="AI101" s="31">
        <v>1.22</v>
      </c>
      <c r="AJ101" s="31">
        <v>1.2403849359252164</v>
      </c>
      <c r="AK101" s="31">
        <v>1.2611104830083635</v>
      </c>
      <c r="AL101" s="31">
        <v>1.2821823325089734</v>
      </c>
      <c r="AM101" s="31">
        <v>1.3036062707816292</v>
      </c>
      <c r="AN101" s="31">
        <v>1.3253881808649031</v>
      </c>
      <c r="AO101" s="31">
        <v>1.3475340440968457</v>
      </c>
      <c r="AP101" s="31">
        <v>1.3700499417574703</v>
      </c>
      <c r="AQ101" s="31">
        <v>1.3929420567386774</v>
      </c>
      <c r="AR101" s="31">
        <v>1.4162166752420851</v>
      </c>
      <c r="AS101" s="31">
        <v>1.4398801885052268</v>
      </c>
      <c r="AT101" s="31">
        <v>1.4639390945565938</v>
      </c>
      <c r="AU101" s="31">
        <v>1.4883999999999999</v>
      </c>
      <c r="AV101" s="31">
        <v>1.513269621828764</v>
      </c>
      <c r="AW101" s="31">
        <v>1.5385547892702034</v>
      </c>
      <c r="AX101" s="31">
        <v>1.5642624456609475</v>
      </c>
      <c r="AY101" s="31">
        <v>1.5903996503535878</v>
      </c>
      <c r="AZ101" s="31">
        <v>1.6169735806551815</v>
      </c>
      <c r="BA101" s="31">
        <v>1.6439915337981519</v>
      </c>
      <c r="BB101" s="31">
        <v>1.6714609289441138</v>
      </c>
      <c r="BC101" s="31">
        <v>1.6993893092211863</v>
      </c>
      <c r="BD101" s="31">
        <v>1.7277843437953437</v>
      </c>
      <c r="BE101" s="31">
        <v>1.7566538299763768</v>
      </c>
      <c r="BF101" s="31">
        <v>1.7860056953590442</v>
      </c>
      <c r="BG101" s="31">
        <v>1.8158479999999999</v>
      </c>
      <c r="BH101" s="31">
        <v>1.8461889386310921</v>
      </c>
      <c r="BI101" s="31">
        <v>1.8770368429096478</v>
      </c>
      <c r="BJ101" s="31">
        <v>1.908400183706356</v>
      </c>
      <c r="BK101" s="31">
        <v>1.9402875734313769</v>
      </c>
      <c r="BL101" s="31">
        <v>1.9727077683993215</v>
      </c>
      <c r="BM101" s="31">
        <v>2.0056696712337452</v>
      </c>
      <c r="BN101" s="31">
        <v>2.0391823333118189</v>
      </c>
      <c r="BO101" s="31">
        <v>2.0732549572498473</v>
      </c>
      <c r="BP101" s="31">
        <v>2.1078968994303193</v>
      </c>
      <c r="BQ101" s="31">
        <v>2.1431176725711798</v>
      </c>
      <c r="BR101" s="31">
        <v>2.178926948338034</v>
      </c>
      <c r="BS101" s="31">
        <v>2.2153345599999996</v>
      </c>
      <c r="BT101" s="31">
        <v>2.252350505129932</v>
      </c>
      <c r="BU101" s="31">
        <v>2.2899849483497707</v>
      </c>
      <c r="BV101" s="31">
        <v>2.3282482241217544</v>
      </c>
      <c r="BW101" s="31">
        <v>2.3671508395862797</v>
      </c>
      <c r="BX101" s="31">
        <v>2.4067034774471723</v>
      </c>
      <c r="BY101" s="31">
        <v>2.4469169989051691</v>
      </c>
      <c r="BZ101" s="31">
        <v>2.4878024466404187</v>
      </c>
      <c r="CA101" s="31">
        <v>2.5293710478448137</v>
      </c>
      <c r="CB101" s="31">
        <v>2.5716342173049895</v>
      </c>
      <c r="CC101" s="31">
        <v>2.614603560536839</v>
      </c>
      <c r="CD101" s="31">
        <v>2.6582908769724019</v>
      </c>
      <c r="CE101" s="31">
        <v>2.7027081631999996</v>
      </c>
      <c r="CF101" s="31">
        <v>0</v>
      </c>
    </row>
    <row r="102" spans="2:84" x14ac:dyDescent="0.3">
      <c r="B102" s="13">
        <v>102</v>
      </c>
      <c r="H102" s="1" t="s">
        <v>279</v>
      </c>
      <c r="I102" s="1" t="s">
        <v>281</v>
      </c>
      <c r="W102" s="34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</row>
    <row r="103" spans="2:84" x14ac:dyDescent="0.3">
      <c r="B103" s="13">
        <v>103</v>
      </c>
      <c r="H103" s="1" t="s">
        <v>279</v>
      </c>
      <c r="I103" s="1" t="s">
        <v>281</v>
      </c>
      <c r="J103" s="1" t="s">
        <v>282</v>
      </c>
      <c r="M103" s="53" t="s">
        <v>16</v>
      </c>
      <c r="O103" s="82"/>
      <c r="P103" s="86">
        <v>0.05</v>
      </c>
      <c r="W103" s="34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</row>
    <row r="104" spans="2:84" x14ac:dyDescent="0.3">
      <c r="B104" s="13">
        <v>104</v>
      </c>
      <c r="H104" s="1" t="s">
        <v>279</v>
      </c>
      <c r="I104" s="1" t="s">
        <v>281</v>
      </c>
      <c r="J104" s="1" t="s">
        <v>280</v>
      </c>
      <c r="M104" s="53" t="s">
        <v>16</v>
      </c>
      <c r="O104" s="110"/>
      <c r="P104" s="111">
        <v>0.22000000000000003</v>
      </c>
      <c r="W104" s="34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</row>
    <row r="105" spans="2:84" x14ac:dyDescent="0.3">
      <c r="B105" s="13">
        <v>105</v>
      </c>
      <c r="H105" s="1" t="s">
        <v>279</v>
      </c>
      <c r="I105" s="1" t="s">
        <v>281</v>
      </c>
      <c r="J105" s="1" t="s">
        <v>283</v>
      </c>
      <c r="M105" s="53" t="s">
        <v>16</v>
      </c>
      <c r="O105" s="82"/>
      <c r="P105" s="86">
        <v>7.0000000000000007E-2</v>
      </c>
      <c r="W105" s="34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</row>
    <row r="106" spans="2:84" x14ac:dyDescent="0.3">
      <c r="B106" s="13">
        <v>106</v>
      </c>
      <c r="H106" s="1" t="s">
        <v>279</v>
      </c>
      <c r="I106" s="1" t="s">
        <v>281</v>
      </c>
      <c r="J106" s="1" t="s">
        <v>284</v>
      </c>
      <c r="M106" s="53" t="s">
        <v>16</v>
      </c>
      <c r="O106" s="82"/>
      <c r="P106" s="86">
        <v>0.03</v>
      </c>
      <c r="W106" s="34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</row>
    <row r="107" spans="2:84" x14ac:dyDescent="0.3">
      <c r="B107" s="13">
        <v>107</v>
      </c>
      <c r="H107" s="1" t="s">
        <v>279</v>
      </c>
      <c r="I107" s="1" t="s">
        <v>281</v>
      </c>
      <c r="J107" s="1" t="s">
        <v>285</v>
      </c>
      <c r="M107" s="53" t="s">
        <v>16</v>
      </c>
      <c r="O107" s="82"/>
      <c r="P107" s="86">
        <v>0.05</v>
      </c>
      <c r="W107" s="34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</row>
    <row r="108" spans="2:84" x14ac:dyDescent="0.3">
      <c r="B108" s="13">
        <v>108</v>
      </c>
      <c r="H108" s="1" t="s">
        <v>279</v>
      </c>
      <c r="I108" s="1" t="s">
        <v>281</v>
      </c>
      <c r="J108" s="1" t="s">
        <v>286</v>
      </c>
      <c r="M108" s="53" t="s">
        <v>16</v>
      </c>
      <c r="O108" s="82"/>
      <c r="P108" s="86">
        <v>7.0000000000000007E-2</v>
      </c>
      <c r="W108" s="34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</row>
    <row r="109" spans="2:84" x14ac:dyDescent="0.3">
      <c r="B109" s="13">
        <v>109</v>
      </c>
    </row>
    <row r="110" spans="2:84" x14ac:dyDescent="0.3">
      <c r="B110" s="13">
        <v>110</v>
      </c>
      <c r="H110" s="1" t="s">
        <v>290</v>
      </c>
      <c r="M110" s="53" t="s">
        <v>18</v>
      </c>
      <c r="P110" s="72" t="s">
        <v>451</v>
      </c>
      <c r="U110" s="5">
        <v>746327070.94395733</v>
      </c>
      <c r="X110" s="5">
        <v>-594000</v>
      </c>
      <c r="Y110" s="5">
        <v>-814000</v>
      </c>
      <c r="Z110" s="5">
        <v>-1025000</v>
      </c>
      <c r="AA110" s="5">
        <v>-2164000</v>
      </c>
      <c r="AB110" s="5">
        <v>-3595000</v>
      </c>
      <c r="AC110" s="5">
        <v>-3595000</v>
      </c>
      <c r="AD110" s="5">
        <v>-3671500</v>
      </c>
      <c r="AE110" s="5">
        <v>-8614500</v>
      </c>
      <c r="AF110" s="5">
        <v>-8614500</v>
      </c>
      <c r="AG110" s="5">
        <v>-11203500</v>
      </c>
      <c r="AH110" s="5">
        <v>-4084500</v>
      </c>
      <c r="AI110" s="5">
        <v>-2604500</v>
      </c>
      <c r="AJ110" s="5">
        <v>-1943840.4159733355</v>
      </c>
      <c r="AK110" s="5">
        <v>-2031577.4254000038</v>
      </c>
      <c r="AL110" s="5">
        <v>-1064908.7412900031</v>
      </c>
      <c r="AM110" s="5">
        <v>-515486.86239039898</v>
      </c>
      <c r="AN110" s="5">
        <v>74256.818809597753</v>
      </c>
      <c r="AO110" s="5">
        <v>474637.84167626657</v>
      </c>
      <c r="AP110" s="5">
        <v>918037.3112493431</v>
      </c>
      <c r="AQ110" s="5">
        <v>1707746.289456683</v>
      </c>
      <c r="AR110" s="5">
        <v>2426415.846780418</v>
      </c>
      <c r="AS110" s="5">
        <v>2185581.1629252429</v>
      </c>
      <c r="AT110" s="5">
        <v>2920079.0076049725</v>
      </c>
      <c r="AU110" s="5">
        <v>3535114.226201375</v>
      </c>
      <c r="AV110" s="5">
        <v>2597086.1900151963</v>
      </c>
      <c r="AW110" s="5">
        <v>3459411.1060523549</v>
      </c>
      <c r="AX110" s="5">
        <v>4207959.0155809494</v>
      </c>
      <c r="AY110" s="5">
        <v>3570101.1285522487</v>
      </c>
      <c r="AZ110" s="5">
        <v>4250201.3133474644</v>
      </c>
      <c r="BA110" s="5">
        <v>4615478.2328868443</v>
      </c>
      <c r="BB110" s="5">
        <v>4276123.1563002234</v>
      </c>
      <c r="BC110" s="5">
        <v>5499573.2187868617</v>
      </c>
      <c r="BD110" s="5">
        <v>6710491.8878639899</v>
      </c>
      <c r="BE110" s="5">
        <v>6532837.1134585906</v>
      </c>
      <c r="BF110" s="5">
        <v>6839552.4877795493</v>
      </c>
      <c r="BG110" s="5">
        <v>6861538.7825696683</v>
      </c>
      <c r="BH110" s="5">
        <v>6355100.0178925637</v>
      </c>
      <c r="BI110" s="5">
        <v>6644168.9647785043</v>
      </c>
      <c r="BJ110" s="5">
        <v>7006424.0852885386</v>
      </c>
      <c r="BK110" s="5">
        <v>7184885.4637043281</v>
      </c>
      <c r="BL110" s="5">
        <v>7286586.697708684</v>
      </c>
      <c r="BM110" s="5">
        <v>7149742.5106020765</v>
      </c>
      <c r="BN110" s="5">
        <v>7118305.4479985731</v>
      </c>
      <c r="BO110" s="5">
        <v>7404278.2655061809</v>
      </c>
      <c r="BP110" s="5">
        <v>7747897.4419992147</v>
      </c>
      <c r="BQ110" s="5">
        <v>7482954.1062684944</v>
      </c>
      <c r="BR110" s="5">
        <v>7734097.4880603822</v>
      </c>
      <c r="BS110" s="5">
        <v>7756946.3522113161</v>
      </c>
      <c r="BT110" s="5">
        <v>7091296.2865944747</v>
      </c>
      <c r="BU110" s="5">
        <v>7338691.9980014861</v>
      </c>
      <c r="BV110" s="5">
        <v>7661461.9638935849</v>
      </c>
      <c r="BW110" s="5">
        <v>7306177.8823932782</v>
      </c>
      <c r="BX110" s="5">
        <v>7412282.9131966978</v>
      </c>
      <c r="BY110" s="5">
        <v>7296354.4126538727</v>
      </c>
      <c r="BZ110" s="5">
        <v>7036704.9527102401</v>
      </c>
      <c r="CA110" s="5">
        <v>7280839.3136952566</v>
      </c>
      <c r="CB110" s="5">
        <v>7666314.025158939</v>
      </c>
      <c r="CC110" s="5">
        <v>7681783.2771127867</v>
      </c>
      <c r="CD110" s="5">
        <v>7826923.8530314667</v>
      </c>
      <c r="CE110" s="5">
        <v>560330444.53065228</v>
      </c>
      <c r="CF110" s="5">
        <v>0</v>
      </c>
    </row>
    <row r="111" spans="2:84" x14ac:dyDescent="0.3">
      <c r="X111" s="109"/>
    </row>
    <row r="112" spans="2:84" x14ac:dyDescent="0.3">
      <c r="B112" s="13">
        <v>112</v>
      </c>
      <c r="H112" s="1" t="s">
        <v>291</v>
      </c>
      <c r="M112" s="53" t="s">
        <v>16</v>
      </c>
      <c r="U112" s="31">
        <v>1.1433347105979921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</row>
    <row r="113" spans="2:84" x14ac:dyDescent="0.3">
      <c r="X113" s="109"/>
    </row>
    <row r="114" spans="2:84" x14ac:dyDescent="0.3">
      <c r="B114" s="13">
        <v>114</v>
      </c>
      <c r="H114" s="1" t="s">
        <v>294</v>
      </c>
      <c r="M114" s="53" t="s">
        <v>18</v>
      </c>
      <c r="P114" s="72"/>
      <c r="U114" s="5">
        <v>75801692.584840029</v>
      </c>
      <c r="X114" s="5">
        <v>-584237.98855591018</v>
      </c>
      <c r="Y114" s="5">
        <v>-1371702.697937296</v>
      </c>
      <c r="Z114" s="5">
        <v>-2346993.0043892828</v>
      </c>
      <c r="AA114" s="5">
        <v>-4372205.7232702943</v>
      </c>
      <c r="AB114" s="5">
        <v>-7681349.4619279848</v>
      </c>
      <c r="AC114" s="5">
        <v>-10936109.532156527</v>
      </c>
      <c r="AD114" s="5">
        <v>-14205501.299185209</v>
      </c>
      <c r="AE114" s="5">
        <v>-21750459.791289713</v>
      </c>
      <c r="AF114" s="5">
        <v>-29171421.698974848</v>
      </c>
      <c r="AG114" s="5">
        <v>-38664065.676658399</v>
      </c>
      <c r="AH114" s="5">
        <v>-42067957.285625443</v>
      </c>
      <c r="AI114" s="5">
        <v>-44202793.35119921</v>
      </c>
      <c r="AJ114" s="5">
        <v>-45769920.103285573</v>
      </c>
      <c r="AK114" s="5">
        <v>-47380863.357483014</v>
      </c>
      <c r="AL114" s="5">
        <v>-48211407.278023697</v>
      </c>
      <c r="AM114" s="5">
        <v>-48606838.68545419</v>
      </c>
      <c r="AN114" s="5">
        <v>-48550812.217222713</v>
      </c>
      <c r="AO114" s="5">
        <v>-48198585.241024584</v>
      </c>
      <c r="AP114" s="5">
        <v>-47528509.440669671</v>
      </c>
      <c r="AQ114" s="5">
        <v>-46302509.923177131</v>
      </c>
      <c r="AR114" s="5">
        <v>-44589201.579052702</v>
      </c>
      <c r="AS114" s="5">
        <v>-43071310.590362772</v>
      </c>
      <c r="AT114" s="5">
        <v>-41076638.121772528</v>
      </c>
      <c r="AU114" s="5">
        <v>-38701527.784362309</v>
      </c>
      <c r="AV114" s="5">
        <v>-36985319.282881483</v>
      </c>
      <c r="AW114" s="5">
        <v>-34736838.351179801</v>
      </c>
      <c r="AX114" s="5">
        <v>-32046778.874745231</v>
      </c>
      <c r="AY114" s="5">
        <v>-29801996.484508589</v>
      </c>
      <c r="AZ114" s="5">
        <v>-27173504.98397008</v>
      </c>
      <c r="BA114" s="5">
        <v>-24366022.014624368</v>
      </c>
      <c r="BB114" s="5">
        <v>-21807707.259997401</v>
      </c>
      <c r="BC114" s="5">
        <v>-18571501.648401983</v>
      </c>
      <c r="BD114" s="5">
        <v>-14687630.428036967</v>
      </c>
      <c r="BE114" s="5">
        <v>-10968720.645142268</v>
      </c>
      <c r="BF114" s="5">
        <v>-7139196.1897879522</v>
      </c>
      <c r="BG114" s="5">
        <v>-3360499.5243348591</v>
      </c>
      <c r="BH114" s="5">
        <v>81780.886360662058</v>
      </c>
      <c r="BI114" s="5">
        <v>3621492.4215264772</v>
      </c>
      <c r="BJ114" s="5">
        <v>7292852.4146287479</v>
      </c>
      <c r="BK114" s="5">
        <v>10995852.713186521</v>
      </c>
      <c r="BL114" s="5">
        <v>14689550.692396645</v>
      </c>
      <c r="BM114" s="5">
        <v>18254316.422839217</v>
      </c>
      <c r="BN114" s="5">
        <v>21745080.99632284</v>
      </c>
      <c r="BO114" s="5">
        <v>25316411.304548841</v>
      </c>
      <c r="BP114" s="5">
        <v>28992064.247580905</v>
      </c>
      <c r="BQ114" s="5">
        <v>32483684.984061934</v>
      </c>
      <c r="BR114" s="5">
        <v>36033183.279064216</v>
      </c>
      <c r="BS114" s="5">
        <v>39534661.788121246</v>
      </c>
      <c r="BT114" s="5">
        <v>42683059.992771633</v>
      </c>
      <c r="BU114" s="5">
        <v>45887750.05123248</v>
      </c>
      <c r="BV114" s="5">
        <v>49178405.181779645</v>
      </c>
      <c r="BW114" s="5">
        <v>52264891.163243428</v>
      </c>
      <c r="BX114" s="5">
        <v>55344740.003225587</v>
      </c>
      <c r="BY114" s="5">
        <v>58326596.116824254</v>
      </c>
      <c r="BZ114" s="5">
        <v>61155078.322962753</v>
      </c>
      <c r="CA114" s="5">
        <v>64033596.016086109</v>
      </c>
      <c r="CB114" s="5">
        <v>67014701.95003695</v>
      </c>
      <c r="CC114" s="5">
        <v>69952731.788692698</v>
      </c>
      <c r="CD114" s="5">
        <v>72897076.187130302</v>
      </c>
      <c r="CE114" s="5">
        <v>75801692.584840029</v>
      </c>
      <c r="CF114" s="5">
        <v>0</v>
      </c>
    </row>
    <row r="115" spans="2:84" x14ac:dyDescent="0.3">
      <c r="B115" s="13">
        <v>115</v>
      </c>
      <c r="H115" s="1" t="s">
        <v>294</v>
      </c>
      <c r="I115" s="1" t="s">
        <v>248</v>
      </c>
      <c r="U115" s="5">
        <v>1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1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</row>
    <row r="116" spans="2:84" x14ac:dyDescent="0.3">
      <c r="B116" s="13">
        <v>116</v>
      </c>
      <c r="H116" s="1" t="s">
        <v>294</v>
      </c>
      <c r="I116" s="1" t="s">
        <v>295</v>
      </c>
      <c r="M116" s="53" t="s">
        <v>115</v>
      </c>
      <c r="U116" s="33">
        <v>3.0833333333333335</v>
      </c>
    </row>
    <row r="117" spans="2:84" x14ac:dyDescent="0.3">
      <c r="X117" s="109"/>
    </row>
    <row r="118" spans="2:84" x14ac:dyDescent="0.3">
      <c r="B118" s="13">
        <v>118</v>
      </c>
      <c r="G118" s="117"/>
      <c r="H118" s="1" t="s">
        <v>445</v>
      </c>
    </row>
    <row r="120" spans="2:84" x14ac:dyDescent="0.3">
      <c r="B120" s="13">
        <v>120</v>
      </c>
      <c r="G120" s="116"/>
      <c r="H120" s="1" t="s">
        <v>254</v>
      </c>
      <c r="M120" s="132"/>
      <c r="P120" s="72" t="s">
        <v>61</v>
      </c>
      <c r="U120" s="5">
        <v>40000000</v>
      </c>
      <c r="V120" s="83"/>
      <c r="X120" s="88">
        <v>40000000</v>
      </c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</row>
    <row r="121" spans="2:84" x14ac:dyDescent="0.3">
      <c r="B121" s="13">
        <v>121</v>
      </c>
    </row>
    <row r="122" spans="2:84" x14ac:dyDescent="0.3">
      <c r="B122" s="13">
        <v>122</v>
      </c>
      <c r="G122" s="116"/>
      <c r="H122" s="1" t="s">
        <v>278</v>
      </c>
      <c r="P122" s="72" t="s">
        <v>61</v>
      </c>
      <c r="U122" s="5">
        <v>0</v>
      </c>
      <c r="V122" s="83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</row>
    <row r="123" spans="2:84" x14ac:dyDescent="0.3">
      <c r="B123" s="13">
        <v>123</v>
      </c>
    </row>
    <row r="124" spans="2:84" x14ac:dyDescent="0.3">
      <c r="B124" s="13">
        <v>124</v>
      </c>
      <c r="H124" s="1" t="s">
        <v>304</v>
      </c>
      <c r="M124" s="53" t="s">
        <v>18</v>
      </c>
      <c r="P124" s="72" t="s">
        <v>56</v>
      </c>
      <c r="U124" s="5">
        <v>233846956.86235967</v>
      </c>
      <c r="X124" s="5">
        <v>39406000</v>
      </c>
      <c r="Y124" s="5">
        <v>-814000</v>
      </c>
      <c r="Z124" s="5">
        <v>-1025000</v>
      </c>
      <c r="AA124" s="5">
        <v>-2164000</v>
      </c>
      <c r="AB124" s="5">
        <v>-3595000</v>
      </c>
      <c r="AC124" s="5">
        <v>-3595000</v>
      </c>
      <c r="AD124" s="5">
        <v>-3671500</v>
      </c>
      <c r="AE124" s="5">
        <v>-8614500</v>
      </c>
      <c r="AF124" s="5">
        <v>-8614500</v>
      </c>
      <c r="AG124" s="5">
        <v>-11203500</v>
      </c>
      <c r="AH124" s="5">
        <v>-4084500</v>
      </c>
      <c r="AI124" s="5">
        <v>-2604500</v>
      </c>
      <c r="AJ124" s="5">
        <v>-1943840.4159733329</v>
      </c>
      <c r="AK124" s="5">
        <v>-2031577.4254000005</v>
      </c>
      <c r="AL124" s="5">
        <v>-1064908.7412900003</v>
      </c>
      <c r="AM124" s="5">
        <v>-515486.86239039805</v>
      </c>
      <c r="AN124" s="5">
        <v>74256.818809597753</v>
      </c>
      <c r="AO124" s="5">
        <v>474637.84167626657</v>
      </c>
      <c r="AP124" s="5">
        <v>918037.3112493431</v>
      </c>
      <c r="AQ124" s="5">
        <v>1707746.289456683</v>
      </c>
      <c r="AR124" s="5">
        <v>2426415.846780418</v>
      </c>
      <c r="AS124" s="5">
        <v>2185581.1629252429</v>
      </c>
      <c r="AT124" s="5">
        <v>2920079.0076049725</v>
      </c>
      <c r="AU124" s="5">
        <v>3535114.226201375</v>
      </c>
      <c r="AV124" s="5">
        <v>2597086.1900151963</v>
      </c>
      <c r="AW124" s="5">
        <v>3459411.1060523549</v>
      </c>
      <c r="AX124" s="5">
        <v>4207959.0155809494</v>
      </c>
      <c r="AY124" s="5">
        <v>3570101.1285522487</v>
      </c>
      <c r="AZ124" s="5">
        <v>4250201.3133474644</v>
      </c>
      <c r="BA124" s="5">
        <v>4615478.2328868443</v>
      </c>
      <c r="BB124" s="5">
        <v>4276123.1563002234</v>
      </c>
      <c r="BC124" s="5">
        <v>5499573.2187868617</v>
      </c>
      <c r="BD124" s="5">
        <v>6710491.8878639899</v>
      </c>
      <c r="BE124" s="5">
        <v>6532837.1134585906</v>
      </c>
      <c r="BF124" s="5">
        <v>6839552.4877795493</v>
      </c>
      <c r="BG124" s="5">
        <v>6861538.7825696683</v>
      </c>
      <c r="BH124" s="5">
        <v>6355100.0178925637</v>
      </c>
      <c r="BI124" s="5">
        <v>6644168.9647785043</v>
      </c>
      <c r="BJ124" s="5">
        <v>7006424.0852885386</v>
      </c>
      <c r="BK124" s="5">
        <v>7184885.4637043281</v>
      </c>
      <c r="BL124" s="5">
        <v>7286586.697708684</v>
      </c>
      <c r="BM124" s="5">
        <v>7149742.5106020765</v>
      </c>
      <c r="BN124" s="5">
        <v>7118305.4479985731</v>
      </c>
      <c r="BO124" s="5">
        <v>7404278.2655061809</v>
      </c>
      <c r="BP124" s="5">
        <v>7747897.4419992147</v>
      </c>
      <c r="BQ124" s="5">
        <v>7482954.1062684944</v>
      </c>
      <c r="BR124" s="5">
        <v>7734097.4880603822</v>
      </c>
      <c r="BS124" s="5">
        <v>7756946.3522113161</v>
      </c>
      <c r="BT124" s="5">
        <v>7091296.2865944747</v>
      </c>
      <c r="BU124" s="5">
        <v>7338691.9980014861</v>
      </c>
      <c r="BV124" s="5">
        <v>7661461.9638935849</v>
      </c>
      <c r="BW124" s="5">
        <v>7306177.8823932782</v>
      </c>
      <c r="BX124" s="5">
        <v>7412282.9131966978</v>
      </c>
      <c r="BY124" s="5">
        <v>7296354.4126538727</v>
      </c>
      <c r="BZ124" s="5">
        <v>7036704.9527102401</v>
      </c>
      <c r="CA124" s="5">
        <v>7280839.3136952566</v>
      </c>
      <c r="CB124" s="5">
        <v>7666314.025158939</v>
      </c>
      <c r="CC124" s="5">
        <v>7681783.2771127867</v>
      </c>
      <c r="CD124" s="5">
        <v>7826923.8530314667</v>
      </c>
      <c r="CE124" s="5">
        <v>7850330.4490546687</v>
      </c>
      <c r="CF124" s="5">
        <v>0</v>
      </c>
    </row>
    <row r="125" spans="2:84" x14ac:dyDescent="0.3">
      <c r="X125" s="109"/>
    </row>
    <row r="126" spans="2:84" x14ac:dyDescent="0.3">
      <c r="B126" s="13">
        <v>126</v>
      </c>
      <c r="H126" s="1" t="s">
        <v>302</v>
      </c>
      <c r="M126" s="53" t="s">
        <v>18</v>
      </c>
      <c r="P126" s="72"/>
      <c r="U126" s="5">
        <v>233846956.86235967</v>
      </c>
      <c r="X126" s="5">
        <v>39406000</v>
      </c>
      <c r="Y126" s="5">
        <v>38592000</v>
      </c>
      <c r="Z126" s="5">
        <v>37567000</v>
      </c>
      <c r="AA126" s="5">
        <v>35403000</v>
      </c>
      <c r="AB126" s="5">
        <v>31808000</v>
      </c>
      <c r="AC126" s="5">
        <v>28213000</v>
      </c>
      <c r="AD126" s="5">
        <v>24541500</v>
      </c>
      <c r="AE126" s="5">
        <v>15927000</v>
      </c>
      <c r="AF126" s="5">
        <v>7312500</v>
      </c>
      <c r="AG126" s="5">
        <v>-3891000</v>
      </c>
      <c r="AH126" s="5">
        <v>-7975500</v>
      </c>
      <c r="AI126" s="5">
        <v>-10580000</v>
      </c>
      <c r="AJ126" s="5">
        <v>-12523840.415973334</v>
      </c>
      <c r="AK126" s="5">
        <v>-14555417.841373334</v>
      </c>
      <c r="AL126" s="5">
        <v>-15620326.582663335</v>
      </c>
      <c r="AM126" s="5">
        <v>-16135813.445053734</v>
      </c>
      <c r="AN126" s="5">
        <v>-16061556.626244135</v>
      </c>
      <c r="AO126" s="5">
        <v>-15586918.784567868</v>
      </c>
      <c r="AP126" s="5">
        <v>-14668881.473318525</v>
      </c>
      <c r="AQ126" s="5">
        <v>-12961135.183861842</v>
      </c>
      <c r="AR126" s="5">
        <v>-10534719.337081425</v>
      </c>
      <c r="AS126" s="5">
        <v>-8349138.1741561815</v>
      </c>
      <c r="AT126" s="5">
        <v>-5429059.1665512091</v>
      </c>
      <c r="AU126" s="5">
        <v>-1893944.940349834</v>
      </c>
      <c r="AV126" s="5">
        <v>703141.24966536229</v>
      </c>
      <c r="AW126" s="5">
        <v>4162552.3557177172</v>
      </c>
      <c r="AX126" s="5">
        <v>8370511.371298667</v>
      </c>
      <c r="AY126" s="5">
        <v>11940612.499850916</v>
      </c>
      <c r="AZ126" s="5">
        <v>16190813.81319838</v>
      </c>
      <c r="BA126" s="5">
        <v>20806292.046085224</v>
      </c>
      <c r="BB126" s="5">
        <v>25082415.202385448</v>
      </c>
      <c r="BC126" s="5">
        <v>30581988.42117231</v>
      </c>
      <c r="BD126" s="5">
        <v>37292480.3090363</v>
      </c>
      <c r="BE126" s="5">
        <v>43825317.422494888</v>
      </c>
      <c r="BF126" s="5">
        <v>50664869.910274439</v>
      </c>
      <c r="BG126" s="5">
        <v>57526408.692844108</v>
      </c>
      <c r="BH126" s="5">
        <v>63881508.71073667</v>
      </c>
      <c r="BI126" s="5">
        <v>70525677.675515175</v>
      </c>
      <c r="BJ126" s="5">
        <v>77532101.760803714</v>
      </c>
      <c r="BK126" s="5">
        <v>84716987.224508047</v>
      </c>
      <c r="BL126" s="5">
        <v>92003573.922216728</v>
      </c>
      <c r="BM126" s="5">
        <v>99153316.4328188</v>
      </c>
      <c r="BN126" s="5">
        <v>106271621.88081737</v>
      </c>
      <c r="BO126" s="5">
        <v>113675900.14632355</v>
      </c>
      <c r="BP126" s="5">
        <v>121423797.58832276</v>
      </c>
      <c r="BQ126" s="5">
        <v>128906751.69459125</v>
      </c>
      <c r="BR126" s="5">
        <v>136640849.18265164</v>
      </c>
      <c r="BS126" s="5">
        <v>144397795.53486297</v>
      </c>
      <c r="BT126" s="5">
        <v>151489091.82145745</v>
      </c>
      <c r="BU126" s="5">
        <v>158827783.81945893</v>
      </c>
      <c r="BV126" s="5">
        <v>166489245.78335252</v>
      </c>
      <c r="BW126" s="5">
        <v>173795423.66574579</v>
      </c>
      <c r="BX126" s="5">
        <v>181207706.57894248</v>
      </c>
      <c r="BY126" s="5">
        <v>188504060.99159634</v>
      </c>
      <c r="BZ126" s="5">
        <v>195540765.94430658</v>
      </c>
      <c r="CA126" s="5">
        <v>202821605.25800183</v>
      </c>
      <c r="CB126" s="5">
        <v>210487919.28316078</v>
      </c>
      <c r="CC126" s="5">
        <v>218169702.56027356</v>
      </c>
      <c r="CD126" s="5">
        <v>225996626.41330501</v>
      </c>
      <c r="CE126" s="5">
        <v>233846956.86235967</v>
      </c>
      <c r="CF126" s="5">
        <v>0</v>
      </c>
    </row>
    <row r="127" spans="2:84" x14ac:dyDescent="0.3">
      <c r="B127" s="13">
        <v>127</v>
      </c>
      <c r="H127" s="1" t="s">
        <v>302</v>
      </c>
      <c r="I127" s="1" t="s">
        <v>248</v>
      </c>
      <c r="U127" s="5">
        <v>1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1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</row>
    <row r="128" spans="2:84" x14ac:dyDescent="0.3">
      <c r="B128" s="13">
        <v>128</v>
      </c>
      <c r="H128" s="1" t="s">
        <v>302</v>
      </c>
      <c r="I128" s="1" t="s">
        <v>249</v>
      </c>
      <c r="M128" s="53" t="s">
        <v>115</v>
      </c>
      <c r="U128" s="33">
        <v>2.0833333333333335</v>
      </c>
    </row>
    <row r="129" spans="2:84" x14ac:dyDescent="0.3">
      <c r="X129" s="109"/>
    </row>
    <row r="130" spans="2:84" x14ac:dyDescent="0.3">
      <c r="B130" s="13">
        <v>130</v>
      </c>
      <c r="H130" s="1" t="s">
        <v>245</v>
      </c>
      <c r="M130" s="53" t="s">
        <v>18</v>
      </c>
      <c r="P130" s="72" t="s">
        <v>449</v>
      </c>
      <c r="U130" s="5">
        <v>249982770.30741343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74256.818809597753</v>
      </c>
      <c r="AO130" s="5">
        <v>474637.84167626657</v>
      </c>
      <c r="AP130" s="5">
        <v>918037.3112493431</v>
      </c>
      <c r="AQ130" s="5">
        <v>1707746.289456683</v>
      </c>
      <c r="AR130" s="5">
        <v>2426415.846780418</v>
      </c>
      <c r="AS130" s="5">
        <v>2185581.1629252429</v>
      </c>
      <c r="AT130" s="5">
        <v>2920079.0076049725</v>
      </c>
      <c r="AU130" s="5">
        <v>3535114.226201375</v>
      </c>
      <c r="AV130" s="5">
        <v>2597086.1900151963</v>
      </c>
      <c r="AW130" s="5">
        <v>3459411.1060523549</v>
      </c>
      <c r="AX130" s="5">
        <v>4207959.0155809494</v>
      </c>
      <c r="AY130" s="5">
        <v>3570101.1285522487</v>
      </c>
      <c r="AZ130" s="5">
        <v>4250201.3133474644</v>
      </c>
      <c r="BA130" s="5">
        <v>4615478.2328868443</v>
      </c>
      <c r="BB130" s="5">
        <v>4276123.1563002234</v>
      </c>
      <c r="BC130" s="5">
        <v>5499573.2187868617</v>
      </c>
      <c r="BD130" s="5">
        <v>6710491.8878639899</v>
      </c>
      <c r="BE130" s="5">
        <v>6532837.1134585906</v>
      </c>
      <c r="BF130" s="5">
        <v>6839552.4877795493</v>
      </c>
      <c r="BG130" s="5">
        <v>6861538.7825696683</v>
      </c>
      <c r="BH130" s="5">
        <v>6355100.0178925637</v>
      </c>
      <c r="BI130" s="5">
        <v>6644168.9647785043</v>
      </c>
      <c r="BJ130" s="5">
        <v>7006424.0852885386</v>
      </c>
      <c r="BK130" s="5">
        <v>7184885.4637043281</v>
      </c>
      <c r="BL130" s="5">
        <v>7286586.697708684</v>
      </c>
      <c r="BM130" s="5">
        <v>7149742.5106020765</v>
      </c>
      <c r="BN130" s="5">
        <v>7118305.4479985731</v>
      </c>
      <c r="BO130" s="5">
        <v>7404278.2655061809</v>
      </c>
      <c r="BP130" s="5">
        <v>7747897.4419992147</v>
      </c>
      <c r="BQ130" s="5">
        <v>7482954.1062684944</v>
      </c>
      <c r="BR130" s="5">
        <v>7734097.4880603822</v>
      </c>
      <c r="BS130" s="5">
        <v>7756946.3522113161</v>
      </c>
      <c r="BT130" s="5">
        <v>7091296.2865944747</v>
      </c>
      <c r="BU130" s="5">
        <v>7338691.9980014861</v>
      </c>
      <c r="BV130" s="5">
        <v>7661461.9638935849</v>
      </c>
      <c r="BW130" s="5">
        <v>7306177.8823932782</v>
      </c>
      <c r="BX130" s="5">
        <v>7412282.9131966978</v>
      </c>
      <c r="BY130" s="5">
        <v>7296354.4126538727</v>
      </c>
      <c r="BZ130" s="5">
        <v>7036704.9527102401</v>
      </c>
      <c r="CA130" s="5">
        <v>7280839.3136952566</v>
      </c>
      <c r="CB130" s="5">
        <v>7666314.025158939</v>
      </c>
      <c r="CC130" s="5">
        <v>7681783.2771127867</v>
      </c>
      <c r="CD130" s="5">
        <v>7826923.8530314667</v>
      </c>
      <c r="CE130" s="5">
        <v>7850330.4490546687</v>
      </c>
      <c r="CF130" s="5">
        <v>0</v>
      </c>
    </row>
    <row r="131" spans="2:84" x14ac:dyDescent="0.3">
      <c r="X131" s="109"/>
    </row>
    <row r="132" spans="2:84" x14ac:dyDescent="0.3">
      <c r="B132" s="13">
        <v>132</v>
      </c>
      <c r="H132" s="1" t="s">
        <v>246</v>
      </c>
      <c r="M132" s="53" t="s">
        <v>18</v>
      </c>
      <c r="P132" s="72" t="s">
        <v>450</v>
      </c>
      <c r="U132" s="5">
        <v>-16135813.445053734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-3891000</v>
      </c>
      <c r="AH132" s="5">
        <v>-4084500</v>
      </c>
      <c r="AI132" s="5">
        <v>-2604500</v>
      </c>
      <c r="AJ132" s="5">
        <v>-1943840.4159733336</v>
      </c>
      <c r="AK132" s="5">
        <v>-2031577.4254000001</v>
      </c>
      <c r="AL132" s="5">
        <v>-1064908.7412900012</v>
      </c>
      <c r="AM132" s="5">
        <v>-515486.86239039898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</row>
    <row r="134" spans="2:84" x14ac:dyDescent="0.3">
      <c r="B134" s="13">
        <v>134</v>
      </c>
      <c r="H134" s="1" t="s">
        <v>247</v>
      </c>
      <c r="M134" s="53" t="s">
        <v>18</v>
      </c>
      <c r="P134" s="72" t="s">
        <v>451</v>
      </c>
      <c r="U134" s="5">
        <v>233846956.86235967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-3891000</v>
      </c>
      <c r="AH134" s="5">
        <v>-4084500</v>
      </c>
      <c r="AI134" s="5">
        <v>-2604500</v>
      </c>
      <c r="AJ134" s="5">
        <v>-1943840.4159733336</v>
      </c>
      <c r="AK134" s="5">
        <v>-2031577.4254000001</v>
      </c>
      <c r="AL134" s="5">
        <v>-1064908.7412900012</v>
      </c>
      <c r="AM134" s="5">
        <v>-515486.86239039898</v>
      </c>
      <c r="AN134" s="5">
        <v>74256.818809597753</v>
      </c>
      <c r="AO134" s="5">
        <v>474637.84167626657</v>
      </c>
      <c r="AP134" s="5">
        <v>918037.3112493431</v>
      </c>
      <c r="AQ134" s="5">
        <v>1707746.289456683</v>
      </c>
      <c r="AR134" s="5">
        <v>2426415.846780418</v>
      </c>
      <c r="AS134" s="5">
        <v>2185581.1629252429</v>
      </c>
      <c r="AT134" s="5">
        <v>2920079.0076049725</v>
      </c>
      <c r="AU134" s="5">
        <v>3535114.226201375</v>
      </c>
      <c r="AV134" s="5">
        <v>2597086.1900151963</v>
      </c>
      <c r="AW134" s="5">
        <v>3459411.1060523549</v>
      </c>
      <c r="AX134" s="5">
        <v>4207959.0155809494</v>
      </c>
      <c r="AY134" s="5">
        <v>3570101.1285522487</v>
      </c>
      <c r="AZ134" s="5">
        <v>4250201.3133474644</v>
      </c>
      <c r="BA134" s="5">
        <v>4615478.2328868443</v>
      </c>
      <c r="BB134" s="5">
        <v>4276123.1563002234</v>
      </c>
      <c r="BC134" s="5">
        <v>5499573.2187868617</v>
      </c>
      <c r="BD134" s="5">
        <v>6710491.8878639899</v>
      </c>
      <c r="BE134" s="5">
        <v>6532837.1134585906</v>
      </c>
      <c r="BF134" s="5">
        <v>6839552.4877795493</v>
      </c>
      <c r="BG134" s="5">
        <v>6861538.7825696683</v>
      </c>
      <c r="BH134" s="5">
        <v>6355100.0178925637</v>
      </c>
      <c r="BI134" s="5">
        <v>6644168.9647785043</v>
      </c>
      <c r="BJ134" s="5">
        <v>7006424.0852885386</v>
      </c>
      <c r="BK134" s="5">
        <v>7184885.4637043281</v>
      </c>
      <c r="BL134" s="5">
        <v>7286586.697708684</v>
      </c>
      <c r="BM134" s="5">
        <v>7149742.5106020765</v>
      </c>
      <c r="BN134" s="5">
        <v>7118305.4479985731</v>
      </c>
      <c r="BO134" s="5">
        <v>7404278.2655061809</v>
      </c>
      <c r="BP134" s="5">
        <v>7747897.4419992147</v>
      </c>
      <c r="BQ134" s="5">
        <v>7482954.1062684944</v>
      </c>
      <c r="BR134" s="5">
        <v>7734097.4880603822</v>
      </c>
      <c r="BS134" s="5">
        <v>7756946.3522113161</v>
      </c>
      <c r="BT134" s="5">
        <v>7091296.2865944747</v>
      </c>
      <c r="BU134" s="5">
        <v>7338691.9980014861</v>
      </c>
      <c r="BV134" s="5">
        <v>7661461.9638935849</v>
      </c>
      <c r="BW134" s="5">
        <v>7306177.8823932782</v>
      </c>
      <c r="BX134" s="5">
        <v>7412282.9131966978</v>
      </c>
      <c r="BY134" s="5">
        <v>7296354.4126538727</v>
      </c>
      <c r="BZ134" s="5">
        <v>7036704.9527102401</v>
      </c>
      <c r="CA134" s="5">
        <v>7280839.3136952566</v>
      </c>
      <c r="CB134" s="5">
        <v>7666314.025158939</v>
      </c>
      <c r="CC134" s="5">
        <v>7681783.2771127867</v>
      </c>
      <c r="CD134" s="5">
        <v>7826923.8530314667</v>
      </c>
      <c r="CE134" s="5">
        <v>7850330.4490546687</v>
      </c>
      <c r="CF134" s="5">
        <v>0</v>
      </c>
    </row>
    <row r="135" spans="2:84" x14ac:dyDescent="0.3">
      <c r="X135" s="109"/>
    </row>
    <row r="136" spans="2:84" x14ac:dyDescent="0.3">
      <c r="B136" s="13">
        <v>136</v>
      </c>
      <c r="H136" s="1" t="s">
        <v>303</v>
      </c>
      <c r="M136" s="53" t="s">
        <v>16</v>
      </c>
      <c r="U136" s="31">
        <v>2.7399647951126092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</row>
    <row r="137" spans="2:84" x14ac:dyDescent="0.3">
      <c r="X137" s="109"/>
    </row>
    <row r="138" spans="2:84" x14ac:dyDescent="0.3">
      <c r="B138" s="13">
        <v>138</v>
      </c>
      <c r="G138" s="116"/>
      <c r="H138" s="1" t="s">
        <v>296</v>
      </c>
      <c r="M138" s="53" t="s">
        <v>18</v>
      </c>
      <c r="P138" s="72" t="s">
        <v>61</v>
      </c>
      <c r="U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</row>
    <row r="139" spans="2:84" x14ac:dyDescent="0.3">
      <c r="B139" s="13">
        <v>139</v>
      </c>
      <c r="H139" s="1" t="s">
        <v>296</v>
      </c>
      <c r="I139" s="1" t="s">
        <v>297</v>
      </c>
      <c r="M139" s="53" t="s">
        <v>18</v>
      </c>
      <c r="U139" s="5">
        <v>2802189.2179373191</v>
      </c>
      <c r="X139" s="5">
        <v>2849010.8963455032</v>
      </c>
      <c r="Y139" s="5">
        <v>2896614.9164866894</v>
      </c>
      <c r="Z139" s="5">
        <v>2945014.3504806296</v>
      </c>
      <c r="AA139" s="5">
        <v>2994222.4888686552</v>
      </c>
      <c r="AB139" s="5">
        <v>3044252.8442632691</v>
      </c>
      <c r="AC139" s="5">
        <v>3095119.1550587327</v>
      </c>
      <c r="AD139" s="5">
        <v>3146835.389203636</v>
      </c>
      <c r="AE139" s="5">
        <v>3199415.748036521</v>
      </c>
      <c r="AF139" s="5">
        <v>3252874.6701855808</v>
      </c>
      <c r="AG139" s="5">
        <v>3307226.8355335258</v>
      </c>
      <c r="AH139" s="5">
        <v>3362487.1692486955</v>
      </c>
      <c r="AI139" s="5">
        <v>3418670.8458835292</v>
      </c>
      <c r="AJ139" s="5">
        <v>3475793.2935415138</v>
      </c>
      <c r="AK139" s="5">
        <v>3533870.1981137609</v>
      </c>
      <c r="AL139" s="5">
        <v>3592917.5075863684</v>
      </c>
      <c r="AM139" s="5">
        <v>3652951.4364197589</v>
      </c>
      <c r="AN139" s="5">
        <v>3713988.470001189</v>
      </c>
      <c r="AO139" s="5">
        <v>3776045.3691716534</v>
      </c>
      <c r="AP139" s="5">
        <v>3839139.1748284358</v>
      </c>
      <c r="AQ139" s="5">
        <v>3903287.2126045553</v>
      </c>
      <c r="AR139" s="5">
        <v>3968507.097626409</v>
      </c>
      <c r="AS139" s="5">
        <v>4034816.7393509015</v>
      </c>
      <c r="AT139" s="5">
        <v>4102234.3464834089</v>
      </c>
      <c r="AU139" s="5">
        <v>4170778.4319779058</v>
      </c>
      <c r="AV139" s="5">
        <v>4240467.8181206472</v>
      </c>
      <c r="AW139" s="5">
        <v>4311321.6416987889</v>
      </c>
      <c r="AX139" s="5">
        <v>4383359.3592553688</v>
      </c>
      <c r="AY139" s="5">
        <v>4456600.7524321061</v>
      </c>
      <c r="AZ139" s="5">
        <v>4531065.9334014496</v>
      </c>
      <c r="BA139" s="5">
        <v>4606775.3503894173</v>
      </c>
      <c r="BB139" s="5">
        <v>4683749.7932906915</v>
      </c>
      <c r="BC139" s="5">
        <v>4762010.3993775574</v>
      </c>
      <c r="BD139" s="5">
        <v>4841578.6591042187</v>
      </c>
      <c r="BE139" s="5">
        <v>4922476.4220081</v>
      </c>
      <c r="BF139" s="5">
        <v>5004725.9027097579</v>
      </c>
      <c r="BG139" s="5">
        <v>5088349.687013045</v>
      </c>
      <c r="BH139" s="5">
        <v>5173370.7381071895</v>
      </c>
      <c r="BI139" s="5">
        <v>5259812.4028725205</v>
      </c>
      <c r="BJ139" s="5">
        <v>5347698.4182915501</v>
      </c>
      <c r="BK139" s="5">
        <v>5437052.9179671695</v>
      </c>
      <c r="BL139" s="5">
        <v>5527900.4387497688</v>
      </c>
      <c r="BM139" s="5">
        <v>5620265.9274750892</v>
      </c>
      <c r="BN139" s="5">
        <v>5714174.7478146432</v>
      </c>
      <c r="BO139" s="5">
        <v>5809652.6872406192</v>
      </c>
      <c r="BP139" s="5">
        <v>5906725.9641071465</v>
      </c>
      <c r="BQ139" s="5">
        <v>6005421.2348498823</v>
      </c>
      <c r="BR139" s="5">
        <v>6105765.6013059057</v>
      </c>
      <c r="BS139" s="5">
        <v>6207786.6181559144</v>
      </c>
      <c r="BT139" s="5">
        <v>6311512.3004907705</v>
      </c>
      <c r="BU139" s="5">
        <v>6416971.1315044761</v>
      </c>
      <c r="BV139" s="5">
        <v>6524192.0703156916</v>
      </c>
      <c r="BW139" s="5">
        <v>6633204.5599199459</v>
      </c>
      <c r="BX139" s="5">
        <v>6744038.5352747189</v>
      </c>
      <c r="BY139" s="5">
        <v>6856724.4315196089</v>
      </c>
      <c r="BZ139" s="5">
        <v>6971293.192333864</v>
      </c>
      <c r="CA139" s="5">
        <v>7087776.2784335567</v>
      </c>
      <c r="CB139" s="5">
        <v>7206205.6762107192</v>
      </c>
      <c r="CC139" s="5">
        <v>7326613.9065168547</v>
      </c>
      <c r="CD139" s="5">
        <v>7449034.0335932048</v>
      </c>
      <c r="CE139" s="5">
        <v>7573499.6741502155</v>
      </c>
      <c r="CF139" s="5">
        <v>0</v>
      </c>
    </row>
    <row r="140" spans="2:84" x14ac:dyDescent="0.3">
      <c r="B140" s="13">
        <v>140</v>
      </c>
      <c r="H140" s="1" t="s">
        <v>279</v>
      </c>
      <c r="I140" s="1" t="s">
        <v>301</v>
      </c>
      <c r="W140" s="34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</row>
    <row r="141" spans="2:84" x14ac:dyDescent="0.3">
      <c r="B141" s="13">
        <v>141</v>
      </c>
      <c r="H141" s="1" t="s">
        <v>296</v>
      </c>
      <c r="I141" s="1" t="s">
        <v>301</v>
      </c>
      <c r="J141" s="1" t="s">
        <v>298</v>
      </c>
      <c r="O141" s="82"/>
      <c r="P141" s="84"/>
      <c r="W141" s="34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</row>
    <row r="142" spans="2:84" x14ac:dyDescent="0.3">
      <c r="B142" s="13">
        <v>142</v>
      </c>
      <c r="H142" s="1" t="s">
        <v>296</v>
      </c>
      <c r="I142" s="1" t="s">
        <v>301</v>
      </c>
      <c r="J142" s="1" t="s">
        <v>299</v>
      </c>
      <c r="M142" s="53" t="s">
        <v>16</v>
      </c>
      <c r="O142" s="82"/>
      <c r="P142" s="86"/>
      <c r="W142" s="34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</row>
    <row r="143" spans="2:84" x14ac:dyDescent="0.3">
      <c r="B143" s="13">
        <v>143</v>
      </c>
      <c r="H143" s="1" t="s">
        <v>296</v>
      </c>
      <c r="I143" s="1" t="s">
        <v>301</v>
      </c>
      <c r="J143" s="1" t="s">
        <v>300</v>
      </c>
      <c r="M143" s="53" t="s">
        <v>16</v>
      </c>
      <c r="O143" s="82"/>
      <c r="P143" s="86"/>
      <c r="W143" s="34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</row>
    <row r="144" spans="2:84" x14ac:dyDescent="0.3">
      <c r="B144" s="13">
        <v>144</v>
      </c>
    </row>
    <row r="145" spans="2:84" x14ac:dyDescent="0.3">
      <c r="B145" s="13">
        <v>145</v>
      </c>
      <c r="H145" s="1" t="s">
        <v>311</v>
      </c>
      <c r="M145" s="53" t="s">
        <v>18</v>
      </c>
      <c r="P145" s="72" t="s">
        <v>56</v>
      </c>
      <c r="U145" s="5">
        <v>233846956.86235967</v>
      </c>
      <c r="X145" s="5">
        <v>39406000</v>
      </c>
      <c r="Y145" s="5">
        <v>-814000</v>
      </c>
      <c r="Z145" s="5">
        <v>-1025000</v>
      </c>
      <c r="AA145" s="5">
        <v>-2164000</v>
      </c>
      <c r="AB145" s="5">
        <v>-3595000</v>
      </c>
      <c r="AC145" s="5">
        <v>-3595000</v>
      </c>
      <c r="AD145" s="5">
        <v>-3671500</v>
      </c>
      <c r="AE145" s="5">
        <v>-8614500</v>
      </c>
      <c r="AF145" s="5">
        <v>-8614500</v>
      </c>
      <c r="AG145" s="5">
        <v>-11203500</v>
      </c>
      <c r="AH145" s="5">
        <v>-4084500</v>
      </c>
      <c r="AI145" s="5">
        <v>-2604500</v>
      </c>
      <c r="AJ145" s="5">
        <v>-1943840.4159733329</v>
      </c>
      <c r="AK145" s="5">
        <v>-2031577.4254000005</v>
      </c>
      <c r="AL145" s="5">
        <v>-1064908.7412900003</v>
      </c>
      <c r="AM145" s="5">
        <v>-515486.86239039805</v>
      </c>
      <c r="AN145" s="5">
        <v>74256.818809597753</v>
      </c>
      <c r="AO145" s="5">
        <v>474637.84167626657</v>
      </c>
      <c r="AP145" s="5">
        <v>918037.3112493431</v>
      </c>
      <c r="AQ145" s="5">
        <v>1707746.289456683</v>
      </c>
      <c r="AR145" s="5">
        <v>2426415.846780418</v>
      </c>
      <c r="AS145" s="5">
        <v>2185581.1629252429</v>
      </c>
      <c r="AT145" s="5">
        <v>2920079.0076049725</v>
      </c>
      <c r="AU145" s="5">
        <v>3535114.226201375</v>
      </c>
      <c r="AV145" s="5">
        <v>2597086.1900151963</v>
      </c>
      <c r="AW145" s="5">
        <v>3459411.1060523549</v>
      </c>
      <c r="AX145" s="5">
        <v>4207959.0155809494</v>
      </c>
      <c r="AY145" s="5">
        <v>3570101.1285522487</v>
      </c>
      <c r="AZ145" s="5">
        <v>4250201.3133474644</v>
      </c>
      <c r="BA145" s="5">
        <v>4615478.2328868443</v>
      </c>
      <c r="BB145" s="5">
        <v>4276123.1563002234</v>
      </c>
      <c r="BC145" s="5">
        <v>5499573.2187868617</v>
      </c>
      <c r="BD145" s="5">
        <v>6710491.8878639899</v>
      </c>
      <c r="BE145" s="5">
        <v>6532837.1134585906</v>
      </c>
      <c r="BF145" s="5">
        <v>6839552.4877795493</v>
      </c>
      <c r="BG145" s="5">
        <v>6861538.7825696683</v>
      </c>
      <c r="BH145" s="5">
        <v>6355100.0178925637</v>
      </c>
      <c r="BI145" s="5">
        <v>6644168.9647785043</v>
      </c>
      <c r="BJ145" s="5">
        <v>7006424.0852885386</v>
      </c>
      <c r="BK145" s="5">
        <v>7184885.4637043281</v>
      </c>
      <c r="BL145" s="5">
        <v>7286586.697708684</v>
      </c>
      <c r="BM145" s="5">
        <v>7149742.5106020765</v>
      </c>
      <c r="BN145" s="5">
        <v>7118305.4479985731</v>
      </c>
      <c r="BO145" s="5">
        <v>7404278.2655061809</v>
      </c>
      <c r="BP145" s="5">
        <v>7747897.4419992147</v>
      </c>
      <c r="BQ145" s="5">
        <v>7482954.1062684944</v>
      </c>
      <c r="BR145" s="5">
        <v>7734097.4880603822</v>
      </c>
      <c r="BS145" s="5">
        <v>7756946.3522113161</v>
      </c>
      <c r="BT145" s="5">
        <v>7091296.2865944747</v>
      </c>
      <c r="BU145" s="5">
        <v>7338691.9980014861</v>
      </c>
      <c r="BV145" s="5">
        <v>7661461.9638935849</v>
      </c>
      <c r="BW145" s="5">
        <v>7306177.8823932782</v>
      </c>
      <c r="BX145" s="5">
        <v>7412282.9131966978</v>
      </c>
      <c r="BY145" s="5">
        <v>7296354.4126538727</v>
      </c>
      <c r="BZ145" s="5">
        <v>7036704.9527102401</v>
      </c>
      <c r="CA145" s="5">
        <v>7280839.3136952566</v>
      </c>
      <c r="CB145" s="5">
        <v>7666314.025158939</v>
      </c>
      <c r="CC145" s="5">
        <v>7681783.2771127867</v>
      </c>
      <c r="CD145" s="5">
        <v>7826923.8530314667</v>
      </c>
      <c r="CE145" s="5">
        <v>7850330.4490546687</v>
      </c>
      <c r="CF145" s="5">
        <v>0</v>
      </c>
    </row>
    <row r="146" spans="2:84" x14ac:dyDescent="0.3">
      <c r="X146" s="109"/>
    </row>
    <row r="147" spans="2:84" x14ac:dyDescent="0.3">
      <c r="B147" s="13">
        <v>147</v>
      </c>
      <c r="H147" s="1" t="s">
        <v>302</v>
      </c>
      <c r="M147" s="53" t="s">
        <v>18</v>
      </c>
      <c r="P147" s="72"/>
      <c r="U147" s="5">
        <v>233846956.86235967</v>
      </c>
      <c r="X147" s="5">
        <v>39406000</v>
      </c>
      <c r="Y147" s="5">
        <v>38592000</v>
      </c>
      <c r="Z147" s="5">
        <v>37567000</v>
      </c>
      <c r="AA147" s="5">
        <v>35403000</v>
      </c>
      <c r="AB147" s="5">
        <v>31808000</v>
      </c>
      <c r="AC147" s="5">
        <v>28213000</v>
      </c>
      <c r="AD147" s="5">
        <v>24541500</v>
      </c>
      <c r="AE147" s="5">
        <v>15927000</v>
      </c>
      <c r="AF147" s="5">
        <v>7312500</v>
      </c>
      <c r="AG147" s="5">
        <v>-3891000</v>
      </c>
      <c r="AH147" s="5">
        <v>-7975500</v>
      </c>
      <c r="AI147" s="5">
        <v>-10580000</v>
      </c>
      <c r="AJ147" s="5">
        <v>-12523840.415973334</v>
      </c>
      <c r="AK147" s="5">
        <v>-14555417.841373334</v>
      </c>
      <c r="AL147" s="5">
        <v>-15620326.582663335</v>
      </c>
      <c r="AM147" s="5">
        <v>-16135813.445053734</v>
      </c>
      <c r="AN147" s="5">
        <v>-16061556.626244135</v>
      </c>
      <c r="AO147" s="5">
        <v>-15586918.784567868</v>
      </c>
      <c r="AP147" s="5">
        <v>-14668881.473318525</v>
      </c>
      <c r="AQ147" s="5">
        <v>-12961135.183861842</v>
      </c>
      <c r="AR147" s="5">
        <v>-10534719.337081425</v>
      </c>
      <c r="AS147" s="5">
        <v>-8349138.1741561815</v>
      </c>
      <c r="AT147" s="5">
        <v>-5429059.1665512091</v>
      </c>
      <c r="AU147" s="5">
        <v>-1893944.940349834</v>
      </c>
      <c r="AV147" s="5">
        <v>703141.24966536229</v>
      </c>
      <c r="AW147" s="5">
        <v>4162552.3557177172</v>
      </c>
      <c r="AX147" s="5">
        <v>8370511.371298667</v>
      </c>
      <c r="AY147" s="5">
        <v>11940612.499850916</v>
      </c>
      <c r="AZ147" s="5">
        <v>16190813.81319838</v>
      </c>
      <c r="BA147" s="5">
        <v>20806292.046085224</v>
      </c>
      <c r="BB147" s="5">
        <v>25082415.202385448</v>
      </c>
      <c r="BC147" s="5">
        <v>30581988.42117231</v>
      </c>
      <c r="BD147" s="5">
        <v>37292480.3090363</v>
      </c>
      <c r="BE147" s="5">
        <v>43825317.422494888</v>
      </c>
      <c r="BF147" s="5">
        <v>50664869.910274439</v>
      </c>
      <c r="BG147" s="5">
        <v>57526408.692844108</v>
      </c>
      <c r="BH147" s="5">
        <v>63881508.71073667</v>
      </c>
      <c r="BI147" s="5">
        <v>70525677.675515175</v>
      </c>
      <c r="BJ147" s="5">
        <v>77532101.760803714</v>
      </c>
      <c r="BK147" s="5">
        <v>84716987.224508047</v>
      </c>
      <c r="BL147" s="5">
        <v>92003573.922216728</v>
      </c>
      <c r="BM147" s="5">
        <v>99153316.4328188</v>
      </c>
      <c r="BN147" s="5">
        <v>106271621.88081737</v>
      </c>
      <c r="BO147" s="5">
        <v>113675900.14632355</v>
      </c>
      <c r="BP147" s="5">
        <v>121423797.58832276</v>
      </c>
      <c r="BQ147" s="5">
        <v>128906751.69459125</v>
      </c>
      <c r="BR147" s="5">
        <v>136640849.18265164</v>
      </c>
      <c r="BS147" s="5">
        <v>144397795.53486297</v>
      </c>
      <c r="BT147" s="5">
        <v>151489091.82145745</v>
      </c>
      <c r="BU147" s="5">
        <v>158827783.81945893</v>
      </c>
      <c r="BV147" s="5">
        <v>166489245.78335252</v>
      </c>
      <c r="BW147" s="5">
        <v>173795423.66574579</v>
      </c>
      <c r="BX147" s="5">
        <v>181207706.57894248</v>
      </c>
      <c r="BY147" s="5">
        <v>188504060.99159634</v>
      </c>
      <c r="BZ147" s="5">
        <v>195540765.94430658</v>
      </c>
      <c r="CA147" s="5">
        <v>202821605.25800183</v>
      </c>
      <c r="CB147" s="5">
        <v>210487919.28316078</v>
      </c>
      <c r="CC147" s="5">
        <v>218169702.56027356</v>
      </c>
      <c r="CD147" s="5">
        <v>225996626.41330501</v>
      </c>
      <c r="CE147" s="5">
        <v>233846956.86235967</v>
      </c>
      <c r="CF147" s="5">
        <v>0</v>
      </c>
    </row>
    <row r="148" spans="2:84" x14ac:dyDescent="0.3">
      <c r="B148" s="13">
        <v>148</v>
      </c>
      <c r="H148" s="1" t="s">
        <v>302</v>
      </c>
      <c r="I148" s="1" t="s">
        <v>248</v>
      </c>
      <c r="U148" s="5">
        <v>1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1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</row>
    <row r="149" spans="2:84" x14ac:dyDescent="0.3">
      <c r="B149" s="13">
        <v>149</v>
      </c>
      <c r="H149" s="1" t="s">
        <v>302</v>
      </c>
      <c r="I149" s="1" t="s">
        <v>249</v>
      </c>
      <c r="M149" s="53" t="s">
        <v>115</v>
      </c>
      <c r="U149" s="33">
        <v>2.0833333333333335</v>
      </c>
    </row>
    <row r="150" spans="2:84" x14ac:dyDescent="0.3">
      <c r="X150" s="109"/>
    </row>
    <row r="151" spans="2:84" x14ac:dyDescent="0.3">
      <c r="B151" s="13">
        <v>151</v>
      </c>
      <c r="H151" s="1" t="s">
        <v>245</v>
      </c>
      <c r="M151" s="53" t="s">
        <v>18</v>
      </c>
      <c r="P151" s="72" t="s">
        <v>449</v>
      </c>
      <c r="U151" s="5">
        <v>249982770.30741343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74256.818809597753</v>
      </c>
      <c r="AO151" s="5">
        <v>474637.84167626657</v>
      </c>
      <c r="AP151" s="5">
        <v>918037.3112493431</v>
      </c>
      <c r="AQ151" s="5">
        <v>1707746.289456683</v>
      </c>
      <c r="AR151" s="5">
        <v>2426415.846780418</v>
      </c>
      <c r="AS151" s="5">
        <v>2185581.1629252429</v>
      </c>
      <c r="AT151" s="5">
        <v>2920079.0076049725</v>
      </c>
      <c r="AU151" s="5">
        <v>3535114.226201375</v>
      </c>
      <c r="AV151" s="5">
        <v>2597086.1900151963</v>
      </c>
      <c r="AW151" s="5">
        <v>3459411.1060523549</v>
      </c>
      <c r="AX151" s="5">
        <v>4207959.0155809494</v>
      </c>
      <c r="AY151" s="5">
        <v>3570101.1285522487</v>
      </c>
      <c r="AZ151" s="5">
        <v>4250201.3133474644</v>
      </c>
      <c r="BA151" s="5">
        <v>4615478.2328868443</v>
      </c>
      <c r="BB151" s="5">
        <v>4276123.1563002234</v>
      </c>
      <c r="BC151" s="5">
        <v>5499573.2187868617</v>
      </c>
      <c r="BD151" s="5">
        <v>6710491.8878639899</v>
      </c>
      <c r="BE151" s="5">
        <v>6532837.1134585906</v>
      </c>
      <c r="BF151" s="5">
        <v>6839552.4877795493</v>
      </c>
      <c r="BG151" s="5">
        <v>6861538.7825696683</v>
      </c>
      <c r="BH151" s="5">
        <v>6355100.0178925637</v>
      </c>
      <c r="BI151" s="5">
        <v>6644168.9647785043</v>
      </c>
      <c r="BJ151" s="5">
        <v>7006424.0852885386</v>
      </c>
      <c r="BK151" s="5">
        <v>7184885.4637043281</v>
      </c>
      <c r="BL151" s="5">
        <v>7286586.697708684</v>
      </c>
      <c r="BM151" s="5">
        <v>7149742.5106020765</v>
      </c>
      <c r="BN151" s="5">
        <v>7118305.4479985731</v>
      </c>
      <c r="BO151" s="5">
        <v>7404278.2655061809</v>
      </c>
      <c r="BP151" s="5">
        <v>7747897.4419992147</v>
      </c>
      <c r="BQ151" s="5">
        <v>7482954.1062684944</v>
      </c>
      <c r="BR151" s="5">
        <v>7734097.4880603822</v>
      </c>
      <c r="BS151" s="5">
        <v>7756946.3522113161</v>
      </c>
      <c r="BT151" s="5">
        <v>7091296.2865944747</v>
      </c>
      <c r="BU151" s="5">
        <v>7338691.9980014861</v>
      </c>
      <c r="BV151" s="5">
        <v>7661461.9638935849</v>
      </c>
      <c r="BW151" s="5">
        <v>7306177.8823932782</v>
      </c>
      <c r="BX151" s="5">
        <v>7412282.9131966978</v>
      </c>
      <c r="BY151" s="5">
        <v>7296354.4126538727</v>
      </c>
      <c r="BZ151" s="5">
        <v>7036704.9527102401</v>
      </c>
      <c r="CA151" s="5">
        <v>7280839.3136952566</v>
      </c>
      <c r="CB151" s="5">
        <v>7666314.025158939</v>
      </c>
      <c r="CC151" s="5">
        <v>7681783.2771127867</v>
      </c>
      <c r="CD151" s="5">
        <v>7826923.8530314667</v>
      </c>
      <c r="CE151" s="5">
        <v>7850330.4490546687</v>
      </c>
      <c r="CF151" s="5">
        <v>0</v>
      </c>
    </row>
    <row r="152" spans="2:84" x14ac:dyDescent="0.3">
      <c r="X152" s="109"/>
    </row>
    <row r="153" spans="2:84" x14ac:dyDescent="0.3">
      <c r="B153" s="13">
        <v>153</v>
      </c>
      <c r="H153" s="1" t="s">
        <v>246</v>
      </c>
      <c r="M153" s="53" t="s">
        <v>18</v>
      </c>
      <c r="P153" s="72" t="s">
        <v>450</v>
      </c>
      <c r="U153" s="5">
        <v>-16135813.445053734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-3891000</v>
      </c>
      <c r="AH153" s="5">
        <v>-4084500</v>
      </c>
      <c r="AI153" s="5">
        <v>-2604500</v>
      </c>
      <c r="AJ153" s="5">
        <v>-1943840.4159733336</v>
      </c>
      <c r="AK153" s="5">
        <v>-2031577.4254000001</v>
      </c>
      <c r="AL153" s="5">
        <v>-1064908.7412900012</v>
      </c>
      <c r="AM153" s="5">
        <v>-515486.86239039898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</row>
    <row r="155" spans="2:84" x14ac:dyDescent="0.3">
      <c r="B155" s="13">
        <v>155</v>
      </c>
      <c r="H155" s="1" t="s">
        <v>247</v>
      </c>
      <c r="M155" s="53" t="s">
        <v>18</v>
      </c>
      <c r="P155" s="72" t="s">
        <v>451</v>
      </c>
      <c r="U155" s="5">
        <v>233846956.86235967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-3891000</v>
      </c>
      <c r="AH155" s="5">
        <v>-4084500</v>
      </c>
      <c r="AI155" s="5">
        <v>-2604500</v>
      </c>
      <c r="AJ155" s="5">
        <v>-1943840.4159733336</v>
      </c>
      <c r="AK155" s="5">
        <v>-2031577.4254000001</v>
      </c>
      <c r="AL155" s="5">
        <v>-1064908.7412900012</v>
      </c>
      <c r="AM155" s="5">
        <v>-515486.86239039898</v>
      </c>
      <c r="AN155" s="5">
        <v>74256.818809597753</v>
      </c>
      <c r="AO155" s="5">
        <v>474637.84167626657</v>
      </c>
      <c r="AP155" s="5">
        <v>918037.3112493431</v>
      </c>
      <c r="AQ155" s="5">
        <v>1707746.289456683</v>
      </c>
      <c r="AR155" s="5">
        <v>2426415.846780418</v>
      </c>
      <c r="AS155" s="5">
        <v>2185581.1629252429</v>
      </c>
      <c r="AT155" s="5">
        <v>2920079.0076049725</v>
      </c>
      <c r="AU155" s="5">
        <v>3535114.226201375</v>
      </c>
      <c r="AV155" s="5">
        <v>2597086.1900151963</v>
      </c>
      <c r="AW155" s="5">
        <v>3459411.1060523549</v>
      </c>
      <c r="AX155" s="5">
        <v>4207959.0155809494</v>
      </c>
      <c r="AY155" s="5">
        <v>3570101.1285522487</v>
      </c>
      <c r="AZ155" s="5">
        <v>4250201.3133474644</v>
      </c>
      <c r="BA155" s="5">
        <v>4615478.2328868443</v>
      </c>
      <c r="BB155" s="5">
        <v>4276123.1563002234</v>
      </c>
      <c r="BC155" s="5">
        <v>5499573.2187868617</v>
      </c>
      <c r="BD155" s="5">
        <v>6710491.8878639899</v>
      </c>
      <c r="BE155" s="5">
        <v>6532837.1134585906</v>
      </c>
      <c r="BF155" s="5">
        <v>6839552.4877795493</v>
      </c>
      <c r="BG155" s="5">
        <v>6861538.7825696683</v>
      </c>
      <c r="BH155" s="5">
        <v>6355100.0178925637</v>
      </c>
      <c r="BI155" s="5">
        <v>6644168.9647785043</v>
      </c>
      <c r="BJ155" s="5">
        <v>7006424.0852885386</v>
      </c>
      <c r="BK155" s="5">
        <v>7184885.4637043281</v>
      </c>
      <c r="BL155" s="5">
        <v>7286586.697708684</v>
      </c>
      <c r="BM155" s="5">
        <v>7149742.5106020765</v>
      </c>
      <c r="BN155" s="5">
        <v>7118305.4479985731</v>
      </c>
      <c r="BO155" s="5">
        <v>7404278.2655061809</v>
      </c>
      <c r="BP155" s="5">
        <v>7747897.4419992147</v>
      </c>
      <c r="BQ155" s="5">
        <v>7482954.1062684944</v>
      </c>
      <c r="BR155" s="5">
        <v>7734097.4880603822</v>
      </c>
      <c r="BS155" s="5">
        <v>7756946.3522113161</v>
      </c>
      <c r="BT155" s="5">
        <v>7091296.2865944747</v>
      </c>
      <c r="BU155" s="5">
        <v>7338691.9980014861</v>
      </c>
      <c r="BV155" s="5">
        <v>7661461.9638935849</v>
      </c>
      <c r="BW155" s="5">
        <v>7306177.8823932782</v>
      </c>
      <c r="BX155" s="5">
        <v>7412282.9131966978</v>
      </c>
      <c r="BY155" s="5">
        <v>7296354.4126538727</v>
      </c>
      <c r="BZ155" s="5">
        <v>7036704.9527102401</v>
      </c>
      <c r="CA155" s="5">
        <v>7280839.3136952566</v>
      </c>
      <c r="CB155" s="5">
        <v>7666314.025158939</v>
      </c>
      <c r="CC155" s="5">
        <v>7681783.2771127867</v>
      </c>
      <c r="CD155" s="5">
        <v>7826923.8530314667</v>
      </c>
      <c r="CE155" s="5">
        <v>7850330.4490546687</v>
      </c>
      <c r="CF155" s="5">
        <v>0</v>
      </c>
    </row>
    <row r="156" spans="2:84" x14ac:dyDescent="0.3">
      <c r="X156" s="109"/>
    </row>
    <row r="157" spans="2:84" x14ac:dyDescent="0.3">
      <c r="B157" s="13">
        <v>157</v>
      </c>
      <c r="H157" s="1" t="s">
        <v>312</v>
      </c>
      <c r="M157" s="53" t="s">
        <v>16</v>
      </c>
      <c r="U157" s="31">
        <v>2.7399647951126092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1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</row>
    <row r="158" spans="2:84" x14ac:dyDescent="0.3">
      <c r="X158" s="109"/>
    </row>
    <row r="159" spans="2:84" x14ac:dyDescent="0.3">
      <c r="B159" s="13">
        <v>159</v>
      </c>
      <c r="G159" s="117"/>
      <c r="H159" s="1" t="s">
        <v>446</v>
      </c>
    </row>
    <row r="161" spans="2:84" x14ac:dyDescent="0.3">
      <c r="B161" s="13">
        <v>161</v>
      </c>
      <c r="G161" s="116"/>
      <c r="H161" s="1" t="s">
        <v>313</v>
      </c>
      <c r="M161" s="53" t="s">
        <v>18</v>
      </c>
      <c r="P161" s="72" t="s">
        <v>61</v>
      </c>
      <c r="U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</row>
    <row r="162" spans="2:84" x14ac:dyDescent="0.3">
      <c r="B162" s="13">
        <v>162</v>
      </c>
      <c r="H162" s="1" t="s">
        <v>313</v>
      </c>
      <c r="I162" s="1" t="s">
        <v>325</v>
      </c>
      <c r="M162" s="53" t="s">
        <v>18</v>
      </c>
      <c r="U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</row>
    <row r="163" spans="2:84" x14ac:dyDescent="0.3">
      <c r="B163" s="13">
        <v>163</v>
      </c>
      <c r="H163" s="1" t="s">
        <v>313</v>
      </c>
      <c r="I163" s="1" t="s">
        <v>257</v>
      </c>
      <c r="J163" s="1" t="s">
        <v>258</v>
      </c>
      <c r="M163" s="53" t="s">
        <v>18</v>
      </c>
      <c r="P163" s="72" t="s">
        <v>62</v>
      </c>
      <c r="U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</row>
    <row r="164" spans="2:84" x14ac:dyDescent="0.3">
      <c r="B164" s="13">
        <v>164</v>
      </c>
      <c r="H164" s="1" t="s">
        <v>313</v>
      </c>
      <c r="I164" s="1" t="s">
        <v>257</v>
      </c>
      <c r="J164" s="1" t="s">
        <v>259</v>
      </c>
      <c r="M164" s="53" t="s">
        <v>18</v>
      </c>
      <c r="P164" s="72" t="s">
        <v>511</v>
      </c>
      <c r="U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</row>
    <row r="165" spans="2:84" x14ac:dyDescent="0.3">
      <c r="B165" s="13">
        <v>165</v>
      </c>
      <c r="H165" s="1" t="s">
        <v>313</v>
      </c>
      <c r="I165" s="1" t="s">
        <v>326</v>
      </c>
      <c r="M165" s="53" t="s">
        <v>18</v>
      </c>
      <c r="P165" s="72" t="s">
        <v>54</v>
      </c>
      <c r="U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</row>
    <row r="166" spans="2:84" x14ac:dyDescent="0.3">
      <c r="B166" s="13">
        <v>166</v>
      </c>
      <c r="H166" s="1" t="s">
        <v>313</v>
      </c>
      <c r="I166" s="1" t="s">
        <v>318</v>
      </c>
      <c r="W166" s="34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</row>
    <row r="167" spans="2:84" x14ac:dyDescent="0.3">
      <c r="B167" s="13">
        <v>167</v>
      </c>
      <c r="H167" s="1" t="s">
        <v>313</v>
      </c>
      <c r="I167" s="1" t="s">
        <v>318</v>
      </c>
      <c r="J167" s="1" t="s">
        <v>314</v>
      </c>
      <c r="O167" s="82"/>
      <c r="P167" s="87"/>
      <c r="W167" s="34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</row>
    <row r="168" spans="2:84" x14ac:dyDescent="0.3">
      <c r="B168" s="13">
        <v>168</v>
      </c>
      <c r="H168" s="1" t="s">
        <v>313</v>
      </c>
      <c r="I168" s="1" t="s">
        <v>318</v>
      </c>
      <c r="J168" s="1" t="s">
        <v>319</v>
      </c>
      <c r="M168" s="53" t="s">
        <v>41</v>
      </c>
      <c r="O168" s="82"/>
      <c r="P168" s="84"/>
      <c r="Q168" s="90" t="s">
        <v>5</v>
      </c>
      <c r="W168" s="34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</row>
    <row r="169" spans="2:84" x14ac:dyDescent="0.3">
      <c r="B169" s="13">
        <v>169</v>
      </c>
      <c r="H169" s="1" t="s">
        <v>313</v>
      </c>
      <c r="I169" s="1" t="s">
        <v>318</v>
      </c>
      <c r="J169" s="1" t="s">
        <v>264</v>
      </c>
      <c r="M169" s="53" t="s">
        <v>84</v>
      </c>
      <c r="O169" s="82"/>
      <c r="P169" s="87"/>
      <c r="W169" s="34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</row>
    <row r="170" spans="2:84" x14ac:dyDescent="0.3">
      <c r="B170" s="13">
        <v>170</v>
      </c>
      <c r="H170" s="1" t="s">
        <v>313</v>
      </c>
      <c r="I170" s="1" t="s">
        <v>318</v>
      </c>
      <c r="J170" s="1" t="s">
        <v>316</v>
      </c>
      <c r="M170" s="53" t="s">
        <v>18</v>
      </c>
      <c r="O170" s="82"/>
      <c r="P170" s="84"/>
      <c r="U170" s="5">
        <v>0</v>
      </c>
      <c r="W170" s="34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</row>
    <row r="171" spans="2:84" x14ac:dyDescent="0.3">
      <c r="B171" s="13">
        <v>171</v>
      </c>
      <c r="H171" s="1" t="s">
        <v>313</v>
      </c>
      <c r="I171" s="1" t="s">
        <v>318</v>
      </c>
      <c r="J171" s="1" t="s">
        <v>315</v>
      </c>
      <c r="O171" s="82"/>
      <c r="P171" s="87"/>
      <c r="W171" s="34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</row>
    <row r="172" spans="2:84" x14ac:dyDescent="0.3">
      <c r="B172" s="13">
        <v>172</v>
      </c>
      <c r="H172" s="1" t="s">
        <v>313</v>
      </c>
      <c r="I172" s="1" t="s">
        <v>318</v>
      </c>
      <c r="J172" s="1" t="s">
        <v>320</v>
      </c>
      <c r="M172" s="53" t="s">
        <v>18</v>
      </c>
      <c r="O172" s="82"/>
      <c r="P172" s="84"/>
      <c r="U172" s="5">
        <v>0</v>
      </c>
      <c r="W172" s="34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</row>
    <row r="173" spans="2:84" x14ac:dyDescent="0.3">
      <c r="B173" s="13">
        <v>173</v>
      </c>
      <c r="H173" s="1" t="s">
        <v>313</v>
      </c>
      <c r="I173" s="1" t="s">
        <v>318</v>
      </c>
      <c r="J173" s="1" t="s">
        <v>321</v>
      </c>
      <c r="O173" s="82"/>
      <c r="P173" s="87"/>
      <c r="W173" s="34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</row>
    <row r="174" spans="2:84" x14ac:dyDescent="0.3">
      <c r="B174" s="13">
        <v>174</v>
      </c>
      <c r="H174" s="1" t="s">
        <v>313</v>
      </c>
      <c r="I174" s="1" t="s">
        <v>318</v>
      </c>
      <c r="J174" s="1" t="s">
        <v>322</v>
      </c>
      <c r="M174" s="53" t="s">
        <v>18</v>
      </c>
      <c r="O174" s="82"/>
      <c r="P174" s="84"/>
      <c r="U174" s="5">
        <v>0</v>
      </c>
      <c r="W174" s="34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</row>
    <row r="175" spans="2:84" x14ac:dyDescent="0.3">
      <c r="B175" s="13">
        <v>175</v>
      </c>
      <c r="H175" s="1" t="s">
        <v>313</v>
      </c>
      <c r="I175" s="1" t="s">
        <v>318</v>
      </c>
      <c r="J175" s="1" t="s">
        <v>323</v>
      </c>
      <c r="O175" s="82"/>
      <c r="P175" s="87"/>
      <c r="W175" s="34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</row>
    <row r="176" spans="2:84" x14ac:dyDescent="0.3">
      <c r="B176" s="13">
        <v>176</v>
      </c>
      <c r="H176" s="1" t="s">
        <v>313</v>
      </c>
      <c r="I176" s="1" t="s">
        <v>318</v>
      </c>
      <c r="J176" s="1" t="s">
        <v>317</v>
      </c>
      <c r="M176" s="53" t="s">
        <v>16</v>
      </c>
      <c r="O176" s="82"/>
      <c r="P176" s="86"/>
      <c r="W176" s="34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</row>
    <row r="177" spans="2:84" x14ac:dyDescent="0.3">
      <c r="B177" s="13">
        <v>177</v>
      </c>
      <c r="H177" s="1" t="s">
        <v>313</v>
      </c>
      <c r="I177" s="1" t="s">
        <v>318</v>
      </c>
      <c r="J177" s="1" t="s">
        <v>327</v>
      </c>
      <c r="M177" s="53" t="s">
        <v>265</v>
      </c>
      <c r="O177" s="82"/>
      <c r="P177" s="86"/>
      <c r="W177" s="34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</row>
    <row r="178" spans="2:84" x14ac:dyDescent="0.3">
      <c r="B178" s="13">
        <v>178</v>
      </c>
      <c r="H178" s="1" t="s">
        <v>313</v>
      </c>
      <c r="I178" s="1" t="s">
        <v>318</v>
      </c>
      <c r="J178" s="1" t="s">
        <v>324</v>
      </c>
      <c r="M178" s="53" t="s">
        <v>84</v>
      </c>
      <c r="O178" s="82"/>
      <c r="P178" s="87"/>
      <c r="W178" s="34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</row>
    <row r="179" spans="2:84" x14ac:dyDescent="0.3">
      <c r="B179" s="13">
        <v>179</v>
      </c>
    </row>
    <row r="180" spans="2:84" x14ac:dyDescent="0.3">
      <c r="B180" s="13">
        <v>180</v>
      </c>
      <c r="H180" s="1" t="s">
        <v>343</v>
      </c>
      <c r="M180" s="53" t="s">
        <v>18</v>
      </c>
      <c r="P180" s="72" t="s">
        <v>58</v>
      </c>
      <c r="Q180" s="90">
        <v>1</v>
      </c>
      <c r="U180" s="5">
        <v>1956039.6333249011</v>
      </c>
      <c r="X180" s="108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39910</v>
      </c>
      <c r="AH180" s="5">
        <v>80755</v>
      </c>
      <c r="AI180" s="5">
        <v>106800</v>
      </c>
      <c r="AJ180" s="5">
        <v>126238.40415973333</v>
      </c>
      <c r="AK180" s="5">
        <v>146554.17841373335</v>
      </c>
      <c r="AL180" s="5">
        <v>157203.26582663335</v>
      </c>
      <c r="AM180" s="5">
        <v>162358.13445053733</v>
      </c>
      <c r="AN180" s="5">
        <v>162358.13445053733</v>
      </c>
      <c r="AO180" s="5">
        <v>162358.13445053733</v>
      </c>
      <c r="AP180" s="5">
        <v>162358.13445053733</v>
      </c>
      <c r="AQ180" s="5">
        <v>160713.57196046331</v>
      </c>
      <c r="AR180" s="5">
        <v>145199.06815075668</v>
      </c>
      <c r="AS180" s="5">
        <v>122342.72372971561</v>
      </c>
      <c r="AT180" s="5">
        <v>101073.44255248475</v>
      </c>
      <c r="AU180" s="5">
        <v>72246.49011668429</v>
      </c>
      <c r="AV180" s="5">
        <v>36980.915970561808</v>
      </c>
      <c r="AW180" s="5">
        <v>10590.034641985068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</row>
    <row r="182" spans="2:84" x14ac:dyDescent="0.3">
      <c r="B182" s="13">
        <v>182</v>
      </c>
      <c r="H182" s="1" t="s">
        <v>344</v>
      </c>
      <c r="M182" s="53" t="s">
        <v>18</v>
      </c>
      <c r="P182" s="72" t="s">
        <v>55</v>
      </c>
      <c r="Q182" s="90">
        <v>2</v>
      </c>
      <c r="U182" s="5">
        <v>272847104.85442233</v>
      </c>
      <c r="X182" s="5">
        <v>-702000</v>
      </c>
      <c r="Y182" s="5">
        <v>-923000</v>
      </c>
      <c r="Z182" s="5">
        <v>-1118000</v>
      </c>
      <c r="AA182" s="5">
        <v>-1118000</v>
      </c>
      <c r="AB182" s="5">
        <v>-1118000</v>
      </c>
      <c r="AC182" s="5">
        <v>-1118000</v>
      </c>
      <c r="AD182" s="5">
        <v>-1137500</v>
      </c>
      <c r="AE182" s="5">
        <v>-1137500</v>
      </c>
      <c r="AF182" s="5">
        <v>-1137500</v>
      </c>
      <c r="AG182" s="5">
        <v>-1177410</v>
      </c>
      <c r="AH182" s="5">
        <v>-1218255</v>
      </c>
      <c r="AI182" s="5">
        <v>-1312133.3333333333</v>
      </c>
      <c r="AJ182" s="5">
        <v>-2172977.0542219556</v>
      </c>
      <c r="AK182" s="5">
        <v>-1707973.4310781779</v>
      </c>
      <c r="AL182" s="5">
        <v>-869370.01831330056</v>
      </c>
      <c r="AM182" s="5">
        <v>-628274.111689426</v>
      </c>
      <c r="AN182" s="5">
        <v>-140269.81707831309</v>
      </c>
      <c r="AO182" s="5">
        <v>347734.4775327961</v>
      </c>
      <c r="AP182" s="5">
        <v>672088.08104230766</v>
      </c>
      <c r="AQ182" s="5">
        <v>1221813.9568833904</v>
      </c>
      <c r="AR182" s="5">
        <v>1791345.2504212114</v>
      </c>
      <c r="AS182" s="5">
        <v>2108539.9202253642</v>
      </c>
      <c r="AT182" s="5">
        <v>2629622.6274107019</v>
      </c>
      <c r="AU182" s="5">
        <v>3158263.0058546169</v>
      </c>
      <c r="AV182" s="5">
        <v>3671828.2381675639</v>
      </c>
      <c r="AW182" s="5">
        <v>4201120.381685311</v>
      </c>
      <c r="AX182" s="5">
        <v>4829120.1911153905</v>
      </c>
      <c r="AY182" s="5">
        <v>5340310.1051959414</v>
      </c>
      <c r="AZ182" s="5">
        <v>5741863.0327389911</v>
      </c>
      <c r="BA182" s="5">
        <v>6253749.5602820264</v>
      </c>
      <c r="BB182" s="5">
        <v>6643264.6288179522</v>
      </c>
      <c r="BC182" s="5">
        <v>7333644.8178186128</v>
      </c>
      <c r="BD182" s="5">
        <v>7849566.8716468392</v>
      </c>
      <c r="BE182" s="5">
        <v>7976270.5048195533</v>
      </c>
      <c r="BF182" s="5">
        <v>7991792.5643458944</v>
      </c>
      <c r="BG182" s="5">
        <v>8007797.6547365114</v>
      </c>
      <c r="BH182" s="5">
        <v>7854100.7011171598</v>
      </c>
      <c r="BI182" s="5">
        <v>8053647.489638906</v>
      </c>
      <c r="BJ182" s="5">
        <v>8244582.8389966162</v>
      </c>
      <c r="BK182" s="5">
        <v>8259519.2648861697</v>
      </c>
      <c r="BL182" s="5">
        <v>8275687.4194796765</v>
      </c>
      <c r="BM182" s="5">
        <v>8291855.5740731759</v>
      </c>
      <c r="BN182" s="5">
        <v>8172279.7102491967</v>
      </c>
      <c r="BO182" s="5">
        <v>8378605.3229974266</v>
      </c>
      <c r="BP182" s="5">
        <v>8460144.3108650222</v>
      </c>
      <c r="BQ182" s="5">
        <v>8475112.5586868841</v>
      </c>
      <c r="BR182" s="5">
        <v>8491439.0409960635</v>
      </c>
      <c r="BS182" s="5">
        <v>8507765.5233052354</v>
      </c>
      <c r="BT182" s="5">
        <v>8339769.58348295</v>
      </c>
      <c r="BU182" s="5">
        <v>8553079.0413468406</v>
      </c>
      <c r="BV182" s="5">
        <v>8620814.9287466351</v>
      </c>
      <c r="BW182" s="5">
        <v>8635803.3657917567</v>
      </c>
      <c r="BX182" s="5">
        <v>8652283.0248987135</v>
      </c>
      <c r="BY182" s="5">
        <v>8668762.6840056628</v>
      </c>
      <c r="BZ182" s="5">
        <v>8536053.1851366255</v>
      </c>
      <c r="CA182" s="5">
        <v>8756557.172514189</v>
      </c>
      <c r="CB182" s="5">
        <v>8960489.2877026852</v>
      </c>
      <c r="CC182" s="5">
        <v>8858432.6559044868</v>
      </c>
      <c r="CD182" s="5">
        <v>8875059.9068260863</v>
      </c>
      <c r="CE182" s="5">
        <v>8891687.1577476654</v>
      </c>
      <c r="CF182" s="5">
        <v>0</v>
      </c>
    </row>
    <row r="183" spans="2:84" x14ac:dyDescent="0.3">
      <c r="X183" s="109">
        <v>3</v>
      </c>
      <c r="Y183" s="5">
        <v>3</v>
      </c>
      <c r="Z183" s="5">
        <v>3</v>
      </c>
      <c r="AA183" s="5">
        <v>3</v>
      </c>
      <c r="AB183" s="5">
        <v>3</v>
      </c>
      <c r="AC183" s="5">
        <v>3</v>
      </c>
      <c r="AD183" s="5">
        <v>3</v>
      </c>
      <c r="AE183" s="5">
        <v>3</v>
      </c>
      <c r="AF183" s="5">
        <v>3</v>
      </c>
      <c r="AG183" s="5">
        <v>3</v>
      </c>
      <c r="AH183" s="5">
        <v>3</v>
      </c>
      <c r="AI183" s="5">
        <v>3</v>
      </c>
      <c r="AJ183" s="5">
        <v>3</v>
      </c>
      <c r="AK183" s="5">
        <v>3</v>
      </c>
      <c r="AL183" s="5">
        <v>3</v>
      </c>
      <c r="AM183" s="5">
        <v>1</v>
      </c>
      <c r="AN183" s="5">
        <v>1</v>
      </c>
      <c r="AO183" s="5">
        <v>1</v>
      </c>
      <c r="AP183" s="5">
        <v>1</v>
      </c>
      <c r="AQ183" s="5">
        <v>1</v>
      </c>
      <c r="AR183" s="5">
        <v>1</v>
      </c>
      <c r="AS183" s="5">
        <v>1</v>
      </c>
      <c r="AT183" s="5">
        <v>1</v>
      </c>
      <c r="AU183" s="5">
        <v>1</v>
      </c>
      <c r="AV183" s="5">
        <v>1</v>
      </c>
      <c r="AW183" s="5">
        <v>1</v>
      </c>
      <c r="AX183" s="5">
        <v>1</v>
      </c>
      <c r="AY183" s="5">
        <v>1</v>
      </c>
      <c r="AZ183" s="5">
        <v>1</v>
      </c>
      <c r="BA183" s="5">
        <v>1</v>
      </c>
      <c r="BB183" s="5">
        <v>1</v>
      </c>
      <c r="BC183" s="5">
        <v>1</v>
      </c>
      <c r="BD183" s="5">
        <v>1</v>
      </c>
      <c r="BE183" s="5">
        <v>1</v>
      </c>
      <c r="BF183" s="5">
        <v>1</v>
      </c>
      <c r="BG183" s="5">
        <v>1</v>
      </c>
      <c r="BH183" s="5">
        <v>1</v>
      </c>
      <c r="BI183" s="5">
        <v>1</v>
      </c>
      <c r="BJ183" s="5">
        <v>1</v>
      </c>
      <c r="BK183" s="5">
        <v>1</v>
      </c>
      <c r="BL183" s="5">
        <v>1</v>
      </c>
      <c r="BM183" s="5">
        <v>1</v>
      </c>
      <c r="BN183" s="5">
        <v>1</v>
      </c>
      <c r="BO183" s="5">
        <v>1</v>
      </c>
      <c r="BP183" s="5">
        <v>1</v>
      </c>
      <c r="BQ183" s="5">
        <v>1</v>
      </c>
      <c r="BR183" s="5">
        <v>1</v>
      </c>
      <c r="BS183" s="5">
        <v>1</v>
      </c>
      <c r="BT183" s="5">
        <v>1</v>
      </c>
      <c r="BU183" s="5">
        <v>1</v>
      </c>
      <c r="BV183" s="5">
        <v>1</v>
      </c>
      <c r="BW183" s="5">
        <v>1</v>
      </c>
      <c r="BX183" s="5">
        <v>1</v>
      </c>
      <c r="BY183" s="5">
        <v>1</v>
      </c>
      <c r="BZ183" s="5">
        <v>1</v>
      </c>
      <c r="CA183" s="5">
        <v>1</v>
      </c>
      <c r="CB183" s="5">
        <v>1</v>
      </c>
      <c r="CC183" s="5">
        <v>1</v>
      </c>
      <c r="CD183" s="5">
        <v>1</v>
      </c>
      <c r="CE183" s="5">
        <v>1</v>
      </c>
      <c r="CF183" s="5">
        <v>0</v>
      </c>
    </row>
    <row r="184" spans="2:84" x14ac:dyDescent="0.3">
      <c r="B184" s="13">
        <v>184</v>
      </c>
      <c r="H184" s="1" t="s">
        <v>241</v>
      </c>
      <c r="M184" s="53" t="s">
        <v>18</v>
      </c>
      <c r="P184" s="72" t="s">
        <v>58</v>
      </c>
      <c r="Q184" s="90">
        <v>3</v>
      </c>
      <c r="U184" s="5">
        <v>58252743.519035012</v>
      </c>
      <c r="X184" s="108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4075.9943616</v>
      </c>
      <c r="AK184" s="5">
        <v>26274.465037800001</v>
      </c>
      <c r="AL184" s="5">
        <v>59448.321361799994</v>
      </c>
      <c r="AM184" s="5">
        <v>0</v>
      </c>
      <c r="AN184" s="5">
        <v>0</v>
      </c>
      <c r="AO184" s="5">
        <v>0</v>
      </c>
      <c r="AP184" s="5">
        <v>50255.725961472934</v>
      </c>
      <c r="AQ184" s="5">
        <v>244362.79137667813</v>
      </c>
      <c r="AR184" s="5">
        <v>358269.05008424231</v>
      </c>
      <c r="AS184" s="5">
        <v>421707.98404507281</v>
      </c>
      <c r="AT184" s="5">
        <v>525924.52548214048</v>
      </c>
      <c r="AU184" s="5">
        <v>631652.6011709231</v>
      </c>
      <c r="AV184" s="5">
        <v>734365.64763351297</v>
      </c>
      <c r="AW184" s="5">
        <v>840224.07633706182</v>
      </c>
      <c r="AX184" s="5">
        <v>965824.03822307847</v>
      </c>
      <c r="AY184" s="5">
        <v>1068062.0210391879</v>
      </c>
      <c r="AZ184" s="5">
        <v>1148372.606547798</v>
      </c>
      <c r="BA184" s="5">
        <v>1250749.912056406</v>
      </c>
      <c r="BB184" s="5">
        <v>1328652.9257635903</v>
      </c>
      <c r="BC184" s="5">
        <v>1466728.9635637235</v>
      </c>
      <c r="BD184" s="5">
        <v>1569913.3743293677</v>
      </c>
      <c r="BE184" s="5">
        <v>1595254.1009639092</v>
      </c>
      <c r="BF184" s="5">
        <v>1598358.5128691792</v>
      </c>
      <c r="BG184" s="5">
        <v>1601559.5309473053</v>
      </c>
      <c r="BH184" s="5">
        <v>1570820.1402234286</v>
      </c>
      <c r="BI184" s="5">
        <v>1610729.4979277849</v>
      </c>
      <c r="BJ184" s="5">
        <v>1648916.5677993223</v>
      </c>
      <c r="BK184" s="5">
        <v>1651903.8529772349</v>
      </c>
      <c r="BL184" s="5">
        <v>1655137.4838959351</v>
      </c>
      <c r="BM184" s="5">
        <v>1658371.1148146354</v>
      </c>
      <c r="BN184" s="5">
        <v>1634455.9420498349</v>
      </c>
      <c r="BO184" s="5">
        <v>1675721.0645994842</v>
      </c>
      <c r="BP184" s="5">
        <v>1692028.8621730059</v>
      </c>
      <c r="BQ184" s="5">
        <v>1695022.5117373765</v>
      </c>
      <c r="BR184" s="5">
        <v>1698287.808199212</v>
      </c>
      <c r="BS184" s="5">
        <v>1701553.1046610475</v>
      </c>
      <c r="BT184" s="5">
        <v>1667953.9166965932</v>
      </c>
      <c r="BU184" s="5">
        <v>1710615.8082693666</v>
      </c>
      <c r="BV184" s="5">
        <v>1724162.9857493341</v>
      </c>
      <c r="BW184" s="5">
        <v>1727160.6731583476</v>
      </c>
      <c r="BX184" s="5">
        <v>1730456.604979746</v>
      </c>
      <c r="BY184" s="5">
        <v>1733752.5368011296</v>
      </c>
      <c r="BZ184" s="5">
        <v>1707210.6370273232</v>
      </c>
      <c r="CA184" s="5">
        <v>1751311.43450284</v>
      </c>
      <c r="CB184" s="5">
        <v>1792097.8575405329</v>
      </c>
      <c r="CC184" s="5">
        <v>1771686.5311808959</v>
      </c>
      <c r="CD184" s="5">
        <v>1775011.9813652188</v>
      </c>
      <c r="CE184" s="5">
        <v>1778337.4315495342</v>
      </c>
      <c r="CF184" s="5">
        <v>0</v>
      </c>
    </row>
    <row r="186" spans="2:84" x14ac:dyDescent="0.3">
      <c r="B186" s="13">
        <v>186</v>
      </c>
      <c r="H186" s="1" t="s">
        <v>242</v>
      </c>
      <c r="M186" s="53" t="s">
        <v>18</v>
      </c>
      <c r="P186" s="72" t="s">
        <v>55</v>
      </c>
      <c r="Q186" s="90">
        <v>4</v>
      </c>
      <c r="U186" s="5">
        <v>214594361.33538729</v>
      </c>
      <c r="X186" s="5">
        <v>-702000</v>
      </c>
      <c r="Y186" s="5">
        <v>-923000</v>
      </c>
      <c r="Z186" s="5">
        <v>-1118000</v>
      </c>
      <c r="AA186" s="5">
        <v>-1118000</v>
      </c>
      <c r="AB186" s="5">
        <v>-1118000</v>
      </c>
      <c r="AC186" s="5">
        <v>-1118000</v>
      </c>
      <c r="AD186" s="5">
        <v>-1137500</v>
      </c>
      <c r="AE186" s="5">
        <v>-1137500</v>
      </c>
      <c r="AF186" s="5">
        <v>-1137500</v>
      </c>
      <c r="AG186" s="5">
        <v>-1177410</v>
      </c>
      <c r="AH186" s="5">
        <v>-1218255</v>
      </c>
      <c r="AI186" s="5">
        <v>-1312133.3333333333</v>
      </c>
      <c r="AJ186" s="5">
        <v>-2177053.0485835555</v>
      </c>
      <c r="AK186" s="5">
        <v>-1734247.8961159778</v>
      </c>
      <c r="AL186" s="5">
        <v>-928818.33967510052</v>
      </c>
      <c r="AM186" s="5">
        <v>-628274.111689426</v>
      </c>
      <c r="AN186" s="5">
        <v>-140269.81707831309</v>
      </c>
      <c r="AO186" s="5">
        <v>347734.4775327961</v>
      </c>
      <c r="AP186" s="5">
        <v>621832.35508083471</v>
      </c>
      <c r="AQ186" s="5">
        <v>977451.16550671228</v>
      </c>
      <c r="AR186" s="5">
        <v>1433076.200336969</v>
      </c>
      <c r="AS186" s="5">
        <v>1686831.9361802912</v>
      </c>
      <c r="AT186" s="5">
        <v>2103698.1019285615</v>
      </c>
      <c r="AU186" s="5">
        <v>2526610.4046836938</v>
      </c>
      <c r="AV186" s="5">
        <v>2937462.5905340509</v>
      </c>
      <c r="AW186" s="5">
        <v>3360896.3053482492</v>
      </c>
      <c r="AX186" s="5">
        <v>3863296.152892312</v>
      </c>
      <c r="AY186" s="5">
        <v>4272248.0841567535</v>
      </c>
      <c r="AZ186" s="5">
        <v>4593490.4261911931</v>
      </c>
      <c r="BA186" s="5">
        <v>5002999.6482256204</v>
      </c>
      <c r="BB186" s="5">
        <v>5314611.703054362</v>
      </c>
      <c r="BC186" s="5">
        <v>5866915.8542548893</v>
      </c>
      <c r="BD186" s="5">
        <v>6279653.4973174715</v>
      </c>
      <c r="BE186" s="5">
        <v>6381016.4038556442</v>
      </c>
      <c r="BF186" s="5">
        <v>6393434.0514767151</v>
      </c>
      <c r="BG186" s="5">
        <v>6406238.1237892061</v>
      </c>
      <c r="BH186" s="5">
        <v>6283280.5608937312</v>
      </c>
      <c r="BI186" s="5">
        <v>6442917.9917111211</v>
      </c>
      <c r="BJ186" s="5">
        <v>6595666.2711972939</v>
      </c>
      <c r="BK186" s="5">
        <v>6607615.4119089348</v>
      </c>
      <c r="BL186" s="5">
        <v>6620549.9355837414</v>
      </c>
      <c r="BM186" s="5">
        <v>6633484.4592585405</v>
      </c>
      <c r="BN186" s="5">
        <v>6537823.7681993619</v>
      </c>
      <c r="BO186" s="5">
        <v>6702884.2583979424</v>
      </c>
      <c r="BP186" s="5">
        <v>6768115.4486920163</v>
      </c>
      <c r="BQ186" s="5">
        <v>6780090.0469495077</v>
      </c>
      <c r="BR186" s="5">
        <v>6793151.2327968515</v>
      </c>
      <c r="BS186" s="5">
        <v>6806212.418644188</v>
      </c>
      <c r="BT186" s="5">
        <v>6671815.6667863568</v>
      </c>
      <c r="BU186" s="5">
        <v>6842463.2330774739</v>
      </c>
      <c r="BV186" s="5">
        <v>6896651.942997301</v>
      </c>
      <c r="BW186" s="5">
        <v>6908642.6926334091</v>
      </c>
      <c r="BX186" s="5">
        <v>6921826.4199189674</v>
      </c>
      <c r="BY186" s="5">
        <v>6935010.1472045332</v>
      </c>
      <c r="BZ186" s="5">
        <v>6828842.5481093023</v>
      </c>
      <c r="CA186" s="5">
        <v>7005245.738011349</v>
      </c>
      <c r="CB186" s="5">
        <v>7168391.4301621523</v>
      </c>
      <c r="CC186" s="5">
        <v>7086746.1247235909</v>
      </c>
      <c r="CD186" s="5">
        <v>7100047.9254608676</v>
      </c>
      <c r="CE186" s="5">
        <v>7113349.7261981312</v>
      </c>
      <c r="CF186" s="5">
        <v>0</v>
      </c>
    </row>
    <row r="187" spans="2:84" x14ac:dyDescent="0.3">
      <c r="X187" s="109"/>
    </row>
    <row r="188" spans="2:84" x14ac:dyDescent="0.3">
      <c r="B188" s="13">
        <v>188</v>
      </c>
      <c r="H188" s="1" t="s">
        <v>346</v>
      </c>
      <c r="M188" s="53" t="s">
        <v>18</v>
      </c>
      <c r="P188" s="72" t="s">
        <v>56</v>
      </c>
      <c r="Q188" s="90">
        <v>5</v>
      </c>
      <c r="U188" s="5">
        <v>292436037.98475599</v>
      </c>
      <c r="X188" s="5">
        <v>39406000</v>
      </c>
      <c r="Y188" s="5">
        <v>-814000</v>
      </c>
      <c r="Z188" s="5">
        <v>-1025000</v>
      </c>
      <c r="AA188" s="5">
        <v>-2164000</v>
      </c>
      <c r="AB188" s="5">
        <v>-3595000</v>
      </c>
      <c r="AC188" s="5">
        <v>-3595000</v>
      </c>
      <c r="AD188" s="5">
        <v>-3671500</v>
      </c>
      <c r="AE188" s="5">
        <v>-8614500</v>
      </c>
      <c r="AF188" s="5">
        <v>-8614500</v>
      </c>
      <c r="AG188" s="5">
        <v>-11203500</v>
      </c>
      <c r="AH188" s="5">
        <v>-4084500</v>
      </c>
      <c r="AI188" s="5">
        <v>-2604500</v>
      </c>
      <c r="AJ188" s="5">
        <v>-1943840.4159733329</v>
      </c>
      <c r="AK188" s="5">
        <v>-2031577.4254000005</v>
      </c>
      <c r="AL188" s="5">
        <v>-1064908.7412900003</v>
      </c>
      <c r="AM188" s="5">
        <v>-485553.93546999805</v>
      </c>
      <c r="AN188" s="5">
        <v>104189.74572999775</v>
      </c>
      <c r="AO188" s="5">
        <v>504570.76859666657</v>
      </c>
      <c r="AP188" s="5">
        <v>952387.90164418775</v>
      </c>
      <c r="AQ188" s="5">
        <v>1742096.8798515275</v>
      </c>
      <c r="AR188" s="5">
        <v>2460766.4371752627</v>
      </c>
      <c r="AS188" s="5">
        <v>2466900.0305935987</v>
      </c>
      <c r="AT188" s="5">
        <v>3201397.8752733283</v>
      </c>
      <c r="AU188" s="5">
        <v>3816433.0938697308</v>
      </c>
      <c r="AV188" s="5">
        <v>3390193.6812813454</v>
      </c>
      <c r="AW188" s="5">
        <v>4252518.597318504</v>
      </c>
      <c r="AX188" s="5">
        <v>5001066.5068470985</v>
      </c>
      <c r="AY188" s="5">
        <v>4931865.7362554297</v>
      </c>
      <c r="AZ188" s="5">
        <v>5611965.9210506454</v>
      </c>
      <c r="BA188" s="5">
        <v>5977242.8405900253</v>
      </c>
      <c r="BB188" s="5">
        <v>6000508.4526183857</v>
      </c>
      <c r="BC188" s="5">
        <v>7223958.515105024</v>
      </c>
      <c r="BD188" s="5">
        <v>8434877.1841821522</v>
      </c>
      <c r="BE188" s="5">
        <v>8350556.2232924653</v>
      </c>
      <c r="BF188" s="5">
        <v>8657271.5976134241</v>
      </c>
      <c r="BG188" s="5">
        <v>8679257.892403543</v>
      </c>
      <c r="BH188" s="5">
        <v>8046824.5463350741</v>
      </c>
      <c r="BI188" s="5">
        <v>8335893.4932210147</v>
      </c>
      <c r="BJ188" s="5">
        <v>8698148.613731049</v>
      </c>
      <c r="BK188" s="5">
        <v>8669046.2842964754</v>
      </c>
      <c r="BL188" s="5">
        <v>8770747.5183008313</v>
      </c>
      <c r="BM188" s="5">
        <v>8633903.3311942238</v>
      </c>
      <c r="BN188" s="5">
        <v>8565879.224044146</v>
      </c>
      <c r="BO188" s="5">
        <v>8851852.0415517539</v>
      </c>
      <c r="BP188" s="5">
        <v>9195471.2180447876</v>
      </c>
      <c r="BQ188" s="5">
        <v>9113769.0179960299</v>
      </c>
      <c r="BR188" s="5">
        <v>9364912.3997879177</v>
      </c>
      <c r="BS188" s="5">
        <v>9387761.2639388517</v>
      </c>
      <c r="BT188" s="5">
        <v>8972825.2304756511</v>
      </c>
      <c r="BU188" s="5">
        <v>9220220.9418826625</v>
      </c>
      <c r="BV188" s="5">
        <v>9542990.9077747613</v>
      </c>
      <c r="BW188" s="5">
        <v>9257802.818118684</v>
      </c>
      <c r="BX188" s="5">
        <v>9363907.8489221036</v>
      </c>
      <c r="BY188" s="5">
        <v>9247979.3483792786</v>
      </c>
      <c r="BZ188" s="5">
        <v>8837257.5495342109</v>
      </c>
      <c r="CA188" s="5">
        <v>9081391.9105192274</v>
      </c>
      <c r="CB188" s="5">
        <v>9466866.6219829097</v>
      </c>
      <c r="CC188" s="5">
        <v>9280917.5812349189</v>
      </c>
      <c r="CD188" s="5">
        <v>9426058.157153599</v>
      </c>
      <c r="CE188" s="5">
        <v>9449464.7531768009</v>
      </c>
      <c r="CF188" s="5">
        <v>0</v>
      </c>
    </row>
    <row r="189" spans="2:84" x14ac:dyDescent="0.3">
      <c r="X189" s="109"/>
    </row>
    <row r="190" spans="2:84" x14ac:dyDescent="0.3">
      <c r="B190" s="13">
        <v>190</v>
      </c>
      <c r="H190" s="1" t="s">
        <v>243</v>
      </c>
      <c r="M190" s="53" t="s">
        <v>18</v>
      </c>
      <c r="P190" s="72" t="s">
        <v>62</v>
      </c>
      <c r="Q190" s="90">
        <v>6</v>
      </c>
      <c r="U190" s="5">
        <v>58384759.096390232</v>
      </c>
      <c r="X190" s="108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29932.926920400001</v>
      </c>
      <c r="AN190" s="5">
        <v>29932.926920400001</v>
      </c>
      <c r="AO190" s="5">
        <v>29932.926920400001</v>
      </c>
      <c r="AP190" s="5">
        <v>29932.926920400001</v>
      </c>
      <c r="AQ190" s="5">
        <v>29932.926920400001</v>
      </c>
      <c r="AR190" s="5">
        <v>29932.926920400001</v>
      </c>
      <c r="AS190" s="5">
        <v>217629.1891407978</v>
      </c>
      <c r="AT190" s="5">
        <v>217629.1891407978</v>
      </c>
      <c r="AU190" s="5">
        <v>217629.1891407978</v>
      </c>
      <c r="AV190" s="5">
        <v>714124.63245310995</v>
      </c>
      <c r="AW190" s="5">
        <v>714124.63245310995</v>
      </c>
      <c r="AX190" s="5">
        <v>714124.63245310995</v>
      </c>
      <c r="AY190" s="5">
        <v>1343300.0307101964</v>
      </c>
      <c r="AZ190" s="5">
        <v>1343300.0307101964</v>
      </c>
      <c r="BA190" s="5">
        <v>1343300.0307101964</v>
      </c>
      <c r="BB190" s="5">
        <v>1784903.5781382173</v>
      </c>
      <c r="BC190" s="5">
        <v>1784903.5781382173</v>
      </c>
      <c r="BD190" s="5">
        <v>1784903.5781382173</v>
      </c>
      <c r="BE190" s="5">
        <v>1896701.9686469149</v>
      </c>
      <c r="BF190" s="5">
        <v>1896701.9686469149</v>
      </c>
      <c r="BG190" s="5">
        <v>1896701.9686469149</v>
      </c>
      <c r="BH190" s="5">
        <v>1710189.1054354955</v>
      </c>
      <c r="BI190" s="5">
        <v>1710189.1054354955</v>
      </c>
      <c r="BJ190" s="5">
        <v>1710189.1054354955</v>
      </c>
      <c r="BK190" s="5">
        <v>1423642.5387720924</v>
      </c>
      <c r="BL190" s="5">
        <v>1423642.5387720924</v>
      </c>
      <c r="BM190" s="5">
        <v>1423642.5387720924</v>
      </c>
      <c r="BN190" s="5">
        <v>1368590.9172325332</v>
      </c>
      <c r="BO190" s="5">
        <v>1368590.9172325332</v>
      </c>
      <c r="BP190" s="5">
        <v>1368590.9172325332</v>
      </c>
      <c r="BQ190" s="5">
        <v>1612350.3347345504</v>
      </c>
      <c r="BR190" s="5">
        <v>1612350.3347345504</v>
      </c>
      <c r="BS190" s="5">
        <v>1612350.3347345504</v>
      </c>
      <c r="BT190" s="5">
        <v>1942047.2257012289</v>
      </c>
      <c r="BU190" s="5">
        <v>1942047.2257012289</v>
      </c>
      <c r="BV190" s="5">
        <v>1942047.2257012289</v>
      </c>
      <c r="BW190" s="5">
        <v>2030607.7945384432</v>
      </c>
      <c r="BX190" s="5">
        <v>2030607.7945384432</v>
      </c>
      <c r="BY190" s="5">
        <v>2030607.7945384432</v>
      </c>
      <c r="BZ190" s="5">
        <v>1819017.1738169566</v>
      </c>
      <c r="CA190" s="5">
        <v>1819017.1738169566</v>
      </c>
      <c r="CB190" s="5">
        <v>1819017.1738169566</v>
      </c>
      <c r="CC190" s="5">
        <v>1538616.0223020762</v>
      </c>
      <c r="CD190" s="5">
        <v>1538616.0223020762</v>
      </c>
      <c r="CE190" s="5">
        <v>1538616.0223020762</v>
      </c>
      <c r="CF190" s="5">
        <v>0</v>
      </c>
    </row>
    <row r="192" spans="2:84" x14ac:dyDescent="0.3">
      <c r="B192" s="13">
        <v>192</v>
      </c>
      <c r="H192" s="1" t="s">
        <v>250</v>
      </c>
      <c r="U192" s="5">
        <v>110591.34626165689</v>
      </c>
      <c r="X192" s="5">
        <v>100000</v>
      </c>
      <c r="Y192" s="5">
        <v>100000</v>
      </c>
      <c r="Z192" s="5">
        <v>100000</v>
      </c>
      <c r="AA192" s="5">
        <v>100000</v>
      </c>
      <c r="AB192" s="5">
        <v>100000</v>
      </c>
      <c r="AC192" s="5">
        <v>100000</v>
      </c>
      <c r="AD192" s="5">
        <v>100000</v>
      </c>
      <c r="AE192" s="5">
        <v>100000</v>
      </c>
      <c r="AF192" s="5">
        <v>100000</v>
      </c>
      <c r="AG192" s="5">
        <v>100000</v>
      </c>
      <c r="AH192" s="5">
        <v>100000</v>
      </c>
      <c r="AI192" s="5">
        <v>100000</v>
      </c>
      <c r="AJ192" s="5">
        <v>100000</v>
      </c>
      <c r="AK192" s="5">
        <v>100000</v>
      </c>
      <c r="AL192" s="5">
        <v>100000</v>
      </c>
      <c r="AM192" s="5">
        <v>100000</v>
      </c>
      <c r="AN192" s="5">
        <v>100000</v>
      </c>
      <c r="AO192" s="5">
        <v>100000</v>
      </c>
      <c r="AP192" s="5">
        <v>100000</v>
      </c>
      <c r="AQ192" s="5">
        <v>100000</v>
      </c>
      <c r="AR192" s="5">
        <v>100000</v>
      </c>
      <c r="AS192" s="5">
        <v>100000</v>
      </c>
      <c r="AT192" s="5">
        <v>100000</v>
      </c>
      <c r="AU192" s="5">
        <v>100000</v>
      </c>
      <c r="AV192" s="5">
        <v>100000</v>
      </c>
      <c r="AW192" s="5">
        <v>100000</v>
      </c>
      <c r="AX192" s="5">
        <v>100000</v>
      </c>
      <c r="AY192" s="5">
        <v>100000</v>
      </c>
      <c r="AZ192" s="5">
        <v>100000</v>
      </c>
      <c r="BA192" s="5">
        <v>100000</v>
      </c>
      <c r="BB192" s="5">
        <v>100000</v>
      </c>
      <c r="BC192" s="5">
        <v>104318.19687825476</v>
      </c>
      <c r="BD192" s="5">
        <v>109116.57114271371</v>
      </c>
      <c r="BE192" s="5">
        <v>110477.7549890707</v>
      </c>
      <c r="BF192" s="5">
        <v>111021.62645587903</v>
      </c>
      <c r="BG192" s="5">
        <v>111565.49792268735</v>
      </c>
      <c r="BH192" s="5">
        <v>112358.24497270717</v>
      </c>
      <c r="BI192" s="5">
        <v>114052.75981413844</v>
      </c>
      <c r="BJ192" s="5">
        <v>115687.44879422079</v>
      </c>
      <c r="BK192" s="5">
        <v>116243.28543329891</v>
      </c>
      <c r="BL192" s="5">
        <v>116799.12207237701</v>
      </c>
      <c r="BM192" s="5">
        <v>117354.95871145513</v>
      </c>
      <c r="BN192" s="5">
        <v>118223.84254566202</v>
      </c>
      <c r="BO192" s="5">
        <v>119970.31080087644</v>
      </c>
      <c r="BP192" s="5">
        <v>121640.96293852061</v>
      </c>
      <c r="BQ192" s="5">
        <v>122209.02798365844</v>
      </c>
      <c r="BR192" s="5">
        <v>122777.09302879625</v>
      </c>
      <c r="BS192" s="5">
        <v>123345.1580739341</v>
      </c>
      <c r="BT192" s="5">
        <v>124293.1450212601</v>
      </c>
      <c r="BU192" s="5">
        <v>126093.03249528089</v>
      </c>
      <c r="BV192" s="5">
        <v>127800.43897995325</v>
      </c>
      <c r="BW192" s="5">
        <v>128381.00145608411</v>
      </c>
      <c r="BX192" s="5">
        <v>128961.56393221498</v>
      </c>
      <c r="BY192" s="5">
        <v>129542.12640834582</v>
      </c>
      <c r="BZ192" s="5">
        <v>130572.27646599243</v>
      </c>
      <c r="CA192" s="5">
        <v>132427.08831381152</v>
      </c>
      <c r="CB192" s="5">
        <v>134172.05774114662</v>
      </c>
      <c r="CC192" s="5">
        <v>134765.39259175237</v>
      </c>
      <c r="CD192" s="5">
        <v>135358.7274423581</v>
      </c>
      <c r="CE192" s="5">
        <v>135952.06229296385</v>
      </c>
      <c r="CF192" s="5">
        <v>0</v>
      </c>
    </row>
    <row r="193" spans="2:84" x14ac:dyDescent="0.3">
      <c r="B193" s="13">
        <v>193</v>
      </c>
      <c r="H193" s="1" t="s">
        <v>250</v>
      </c>
      <c r="I193" s="1" t="s">
        <v>251</v>
      </c>
      <c r="W193" s="34"/>
    </row>
    <row r="194" spans="2:84" x14ac:dyDescent="0.3">
      <c r="B194" s="13">
        <v>194</v>
      </c>
      <c r="H194" s="1" t="s">
        <v>250</v>
      </c>
      <c r="I194" s="1" t="s">
        <v>251</v>
      </c>
      <c r="J194" s="1" t="s">
        <v>252</v>
      </c>
      <c r="M194" s="53" t="s">
        <v>18</v>
      </c>
      <c r="O194" s="82"/>
      <c r="P194" s="84">
        <v>100000</v>
      </c>
      <c r="W194" s="34"/>
    </row>
    <row r="195" spans="2:84" x14ac:dyDescent="0.3">
      <c r="B195" s="13">
        <v>195</v>
      </c>
      <c r="H195" s="1" t="s">
        <v>250</v>
      </c>
      <c r="I195" s="1" t="s">
        <v>251</v>
      </c>
      <c r="J195" s="1" t="s">
        <v>253</v>
      </c>
      <c r="M195" s="53" t="s">
        <v>16</v>
      </c>
      <c r="O195" s="82"/>
      <c r="P195" s="86">
        <v>2E-3</v>
      </c>
      <c r="W195" s="34"/>
    </row>
    <row r="196" spans="2:84" x14ac:dyDescent="0.3">
      <c r="B196" s="13">
        <v>196</v>
      </c>
    </row>
    <row r="197" spans="2:84" x14ac:dyDescent="0.3">
      <c r="B197" s="13">
        <v>197</v>
      </c>
      <c r="H197" s="1" t="s">
        <v>345</v>
      </c>
      <c r="M197" s="53" t="s">
        <v>18</v>
      </c>
      <c r="P197" s="72" t="s">
        <v>56</v>
      </c>
      <c r="Q197" s="90">
        <v>7</v>
      </c>
      <c r="U197" s="5">
        <v>233915326.82607281</v>
      </c>
      <c r="X197" s="5">
        <v>39306000</v>
      </c>
      <c r="Y197" s="5">
        <v>-814000</v>
      </c>
      <c r="Z197" s="5">
        <v>-1025000</v>
      </c>
      <c r="AA197" s="5">
        <v>-2164000</v>
      </c>
      <c r="AB197" s="5">
        <v>-3595000</v>
      </c>
      <c r="AC197" s="5">
        <v>-3595000</v>
      </c>
      <c r="AD197" s="5">
        <v>-3671500</v>
      </c>
      <c r="AE197" s="5">
        <v>-8614500</v>
      </c>
      <c r="AF197" s="5">
        <v>-8614500</v>
      </c>
      <c r="AG197" s="5">
        <v>-11203500</v>
      </c>
      <c r="AH197" s="5">
        <v>-4084500</v>
      </c>
      <c r="AI197" s="5">
        <v>-2604500</v>
      </c>
      <c r="AJ197" s="5">
        <v>-1943840.4159733329</v>
      </c>
      <c r="AK197" s="5">
        <v>-2031577.4254000005</v>
      </c>
      <c r="AL197" s="5">
        <v>-1064908.7412900003</v>
      </c>
      <c r="AM197" s="5">
        <v>-515486.86239039805</v>
      </c>
      <c r="AN197" s="5">
        <v>74256.818809597753</v>
      </c>
      <c r="AO197" s="5">
        <v>474637.84167626657</v>
      </c>
      <c r="AP197" s="5">
        <v>922454.97472378775</v>
      </c>
      <c r="AQ197" s="5">
        <v>1712163.9529311275</v>
      </c>
      <c r="AR197" s="5">
        <v>2430833.5102548627</v>
      </c>
      <c r="AS197" s="5">
        <v>2249270.8414528011</v>
      </c>
      <c r="AT197" s="5">
        <v>2983768.6861325307</v>
      </c>
      <c r="AU197" s="5">
        <v>3598803.9047289332</v>
      </c>
      <c r="AV197" s="5">
        <v>2676069.0488282354</v>
      </c>
      <c r="AW197" s="5">
        <v>3538393.9648653939</v>
      </c>
      <c r="AX197" s="5">
        <v>4286941.8743939884</v>
      </c>
      <c r="AY197" s="5">
        <v>3588565.7055452336</v>
      </c>
      <c r="AZ197" s="5">
        <v>4268665.8903404493</v>
      </c>
      <c r="BA197" s="5">
        <v>4633942.8098798292</v>
      </c>
      <c r="BB197" s="5">
        <v>4215604.8744801683</v>
      </c>
      <c r="BC197" s="5">
        <v>5434736.7400885522</v>
      </c>
      <c r="BD197" s="5">
        <v>6645175.2317794757</v>
      </c>
      <c r="BE197" s="5">
        <v>6452493.0707991933</v>
      </c>
      <c r="BF197" s="5">
        <v>6760025.7574997013</v>
      </c>
      <c r="BG197" s="5">
        <v>6782012.0522898203</v>
      </c>
      <c r="BH197" s="5">
        <v>6335842.6938495589</v>
      </c>
      <c r="BI197" s="5">
        <v>6624009.8729440887</v>
      </c>
      <c r="BJ197" s="5">
        <v>6986324.8193154717</v>
      </c>
      <c r="BK197" s="5">
        <v>7244847.9088853048</v>
      </c>
      <c r="BL197" s="5">
        <v>7346549.1428896608</v>
      </c>
      <c r="BM197" s="5">
        <v>7209704.9557830533</v>
      </c>
      <c r="BN197" s="5">
        <v>7196419.4229774065</v>
      </c>
      <c r="BO197" s="5">
        <v>7481514.6560640065</v>
      </c>
      <c r="BP197" s="5">
        <v>7825209.6486746101</v>
      </c>
      <c r="BQ197" s="5">
        <v>7500850.6182163414</v>
      </c>
      <c r="BR197" s="5">
        <v>7751994.0000082292</v>
      </c>
      <c r="BS197" s="5">
        <v>7774842.8641591631</v>
      </c>
      <c r="BT197" s="5">
        <v>7029830.0178270964</v>
      </c>
      <c r="BU197" s="5">
        <v>7276373.8287074128</v>
      </c>
      <c r="BV197" s="5">
        <v>7599236.2755888598</v>
      </c>
      <c r="BW197" s="5">
        <v>7226614.4611041099</v>
      </c>
      <c r="BX197" s="5">
        <v>7332719.4919075295</v>
      </c>
      <c r="BY197" s="5">
        <v>7216790.9913647044</v>
      </c>
      <c r="BZ197" s="5">
        <v>7017210.2256596079</v>
      </c>
      <c r="CA197" s="5">
        <v>7260519.9248544518</v>
      </c>
      <c r="CB197" s="5">
        <v>7646104.4787386181</v>
      </c>
      <c r="CC197" s="5">
        <v>7741708.2240822371</v>
      </c>
      <c r="CD197" s="5">
        <v>7886848.8000009172</v>
      </c>
      <c r="CE197" s="5">
        <v>7910255.3960241191</v>
      </c>
      <c r="CF197" s="5">
        <v>0</v>
      </c>
    </row>
    <row r="198" spans="2:84" x14ac:dyDescent="0.3">
      <c r="X198" s="109"/>
    </row>
    <row r="199" spans="2:84" x14ac:dyDescent="0.3">
      <c r="B199" s="13">
        <v>199</v>
      </c>
      <c r="H199" s="1" t="s">
        <v>302</v>
      </c>
      <c r="M199" s="53" t="s">
        <v>18</v>
      </c>
      <c r="P199" s="72"/>
      <c r="Q199" s="90">
        <v>8</v>
      </c>
      <c r="U199" s="5">
        <v>233915326.82607281</v>
      </c>
      <c r="X199" s="5">
        <v>39306000</v>
      </c>
      <c r="Y199" s="5">
        <v>38492000</v>
      </c>
      <c r="Z199" s="5">
        <v>37467000</v>
      </c>
      <c r="AA199" s="5">
        <v>35303000</v>
      </c>
      <c r="AB199" s="5">
        <v>31708000</v>
      </c>
      <c r="AC199" s="5">
        <v>28113000</v>
      </c>
      <c r="AD199" s="5">
        <v>24441500</v>
      </c>
      <c r="AE199" s="5">
        <v>15827000</v>
      </c>
      <c r="AF199" s="5">
        <v>7212500</v>
      </c>
      <c r="AG199" s="5">
        <v>-3991000</v>
      </c>
      <c r="AH199" s="5">
        <v>-8075500</v>
      </c>
      <c r="AI199" s="5">
        <v>-10680000</v>
      </c>
      <c r="AJ199" s="5">
        <v>-12623840.415973334</v>
      </c>
      <c r="AK199" s="5">
        <v>-14655417.841373334</v>
      </c>
      <c r="AL199" s="5">
        <v>-15720326.582663335</v>
      </c>
      <c r="AM199" s="5">
        <v>-16235813.445053734</v>
      </c>
      <c r="AN199" s="5">
        <v>-16161556.626244135</v>
      </c>
      <c r="AO199" s="5">
        <v>-15686918.784567868</v>
      </c>
      <c r="AP199" s="5">
        <v>-14764463.80984408</v>
      </c>
      <c r="AQ199" s="5">
        <v>-13052299.856912952</v>
      </c>
      <c r="AR199" s="5">
        <v>-10621466.346658088</v>
      </c>
      <c r="AS199" s="5">
        <v>-8372195.5052052867</v>
      </c>
      <c r="AT199" s="5">
        <v>-5388426.819072756</v>
      </c>
      <c r="AU199" s="5">
        <v>-1789622.9143438227</v>
      </c>
      <c r="AV199" s="5">
        <v>886446.13448441261</v>
      </c>
      <c r="AW199" s="5">
        <v>4424840.0993498061</v>
      </c>
      <c r="AX199" s="5">
        <v>8711781.9737437945</v>
      </c>
      <c r="AY199" s="5">
        <v>12300347.679289028</v>
      </c>
      <c r="AZ199" s="5">
        <v>16569013.569629477</v>
      </c>
      <c r="BA199" s="5">
        <v>21202956.379509307</v>
      </c>
      <c r="BB199" s="5">
        <v>25418561.253989477</v>
      </c>
      <c r="BC199" s="5">
        <v>30853297.994078029</v>
      </c>
      <c r="BD199" s="5">
        <v>37498473.225857504</v>
      </c>
      <c r="BE199" s="5">
        <v>43950966.296656698</v>
      </c>
      <c r="BF199" s="5">
        <v>50710992.0541564</v>
      </c>
      <c r="BG199" s="5">
        <v>57493004.106446221</v>
      </c>
      <c r="BH199" s="5">
        <v>63828846.800295778</v>
      </c>
      <c r="BI199" s="5">
        <v>70452856.673239872</v>
      </c>
      <c r="BJ199" s="5">
        <v>77439181.49255535</v>
      </c>
      <c r="BK199" s="5">
        <v>84684029.40144065</v>
      </c>
      <c r="BL199" s="5">
        <v>92030578.544330314</v>
      </c>
      <c r="BM199" s="5">
        <v>99240283.500113368</v>
      </c>
      <c r="BN199" s="5">
        <v>106436702.92309077</v>
      </c>
      <c r="BO199" s="5">
        <v>113918217.57915477</v>
      </c>
      <c r="BP199" s="5">
        <v>121743427.22782938</v>
      </c>
      <c r="BQ199" s="5">
        <v>129244277.84604572</v>
      </c>
      <c r="BR199" s="5">
        <v>136996271.84605396</v>
      </c>
      <c r="BS199" s="5">
        <v>144771114.71021312</v>
      </c>
      <c r="BT199" s="5">
        <v>151800944.72804022</v>
      </c>
      <c r="BU199" s="5">
        <v>159077318.55674765</v>
      </c>
      <c r="BV199" s="5">
        <v>166676554.83233652</v>
      </c>
      <c r="BW199" s="5">
        <v>173903169.29344064</v>
      </c>
      <c r="BX199" s="5">
        <v>181235888.78534818</v>
      </c>
      <c r="BY199" s="5">
        <v>188452679.77671289</v>
      </c>
      <c r="BZ199" s="5">
        <v>195469890.0023725</v>
      </c>
      <c r="CA199" s="5">
        <v>202730409.92722696</v>
      </c>
      <c r="CB199" s="5">
        <v>210376514.40596557</v>
      </c>
      <c r="CC199" s="5">
        <v>218118222.6300478</v>
      </c>
      <c r="CD199" s="5">
        <v>226005071.4300487</v>
      </c>
      <c r="CE199" s="5">
        <v>233915326.82607281</v>
      </c>
      <c r="CF199" s="5">
        <v>0</v>
      </c>
    </row>
    <row r="200" spans="2:84" x14ac:dyDescent="0.3">
      <c r="X200" s="109"/>
    </row>
    <row r="201" spans="2:84" x14ac:dyDescent="0.3">
      <c r="B201" s="13">
        <v>201</v>
      </c>
      <c r="H201" s="1" t="s">
        <v>245</v>
      </c>
      <c r="M201" s="53" t="s">
        <v>18</v>
      </c>
      <c r="P201" s="72" t="s">
        <v>449</v>
      </c>
      <c r="U201" s="5">
        <v>250151140.27112651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74256.818809597753</v>
      </c>
      <c r="AO201" s="5">
        <v>474637.84167626657</v>
      </c>
      <c r="AP201" s="5">
        <v>922454.97472378775</v>
      </c>
      <c r="AQ201" s="5">
        <v>1712163.9529311275</v>
      </c>
      <c r="AR201" s="5">
        <v>2430833.5102548627</v>
      </c>
      <c r="AS201" s="5">
        <v>2249270.8414528011</v>
      </c>
      <c r="AT201" s="5">
        <v>2983768.6861325307</v>
      </c>
      <c r="AU201" s="5">
        <v>3598803.9047289332</v>
      </c>
      <c r="AV201" s="5">
        <v>2676069.0488282354</v>
      </c>
      <c r="AW201" s="5">
        <v>3538393.9648653939</v>
      </c>
      <c r="AX201" s="5">
        <v>4286941.8743939884</v>
      </c>
      <c r="AY201" s="5">
        <v>3588565.7055452336</v>
      </c>
      <c r="AZ201" s="5">
        <v>4268665.8903404493</v>
      </c>
      <c r="BA201" s="5">
        <v>4633942.8098798292</v>
      </c>
      <c r="BB201" s="5">
        <v>4215604.8744801683</v>
      </c>
      <c r="BC201" s="5">
        <v>5434736.7400885522</v>
      </c>
      <c r="BD201" s="5">
        <v>6645175.2317794757</v>
      </c>
      <c r="BE201" s="5">
        <v>6452493.0707991933</v>
      </c>
      <c r="BF201" s="5">
        <v>6760025.7574997013</v>
      </c>
      <c r="BG201" s="5">
        <v>6782012.0522898203</v>
      </c>
      <c r="BH201" s="5">
        <v>6335842.6938495589</v>
      </c>
      <c r="BI201" s="5">
        <v>6624009.8729440887</v>
      </c>
      <c r="BJ201" s="5">
        <v>6986324.8193154717</v>
      </c>
      <c r="BK201" s="5">
        <v>7244847.9088853048</v>
      </c>
      <c r="BL201" s="5">
        <v>7346549.1428896608</v>
      </c>
      <c r="BM201" s="5">
        <v>7209704.9557830533</v>
      </c>
      <c r="BN201" s="5">
        <v>7196419.4229774065</v>
      </c>
      <c r="BO201" s="5">
        <v>7481514.6560640065</v>
      </c>
      <c r="BP201" s="5">
        <v>7825209.6486746101</v>
      </c>
      <c r="BQ201" s="5">
        <v>7500850.6182163414</v>
      </c>
      <c r="BR201" s="5">
        <v>7751994.0000082292</v>
      </c>
      <c r="BS201" s="5">
        <v>7774842.8641591631</v>
      </c>
      <c r="BT201" s="5">
        <v>7029830.0178270964</v>
      </c>
      <c r="BU201" s="5">
        <v>7276373.8287074128</v>
      </c>
      <c r="BV201" s="5">
        <v>7599236.2755888598</v>
      </c>
      <c r="BW201" s="5">
        <v>7226614.4611041099</v>
      </c>
      <c r="BX201" s="5">
        <v>7332719.4919075295</v>
      </c>
      <c r="BY201" s="5">
        <v>7216790.9913647044</v>
      </c>
      <c r="BZ201" s="5">
        <v>7017210.2256596079</v>
      </c>
      <c r="CA201" s="5">
        <v>7260519.9248544518</v>
      </c>
      <c r="CB201" s="5">
        <v>7646104.4787386181</v>
      </c>
      <c r="CC201" s="5">
        <v>7741708.2240822371</v>
      </c>
      <c r="CD201" s="5">
        <v>7886848.8000009172</v>
      </c>
      <c r="CE201" s="5">
        <v>7910255.3960241191</v>
      </c>
      <c r="CF201" s="5">
        <v>0</v>
      </c>
    </row>
    <row r="202" spans="2:84" x14ac:dyDescent="0.3">
      <c r="X202" s="109"/>
    </row>
    <row r="203" spans="2:84" x14ac:dyDescent="0.3">
      <c r="B203" s="13">
        <v>203</v>
      </c>
      <c r="H203" s="1" t="s">
        <v>337</v>
      </c>
      <c r="M203" s="53" t="s">
        <v>18</v>
      </c>
      <c r="P203" s="72" t="s">
        <v>450</v>
      </c>
      <c r="U203" s="5">
        <v>-16235813.445053734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-3991000</v>
      </c>
      <c r="AH203" s="5">
        <v>-4084500</v>
      </c>
      <c r="AI203" s="5">
        <v>-2604500</v>
      </c>
      <c r="AJ203" s="5">
        <v>-1943840.4159733336</v>
      </c>
      <c r="AK203" s="5">
        <v>-2031577.4254000001</v>
      </c>
      <c r="AL203" s="5">
        <v>-1064908.7412900012</v>
      </c>
      <c r="AM203" s="5">
        <v>-515486.86239039898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</row>
    <row r="205" spans="2:84" x14ac:dyDescent="0.3">
      <c r="B205" s="13">
        <v>205</v>
      </c>
      <c r="H205" s="1" t="s">
        <v>247</v>
      </c>
      <c r="M205" s="53" t="s">
        <v>18</v>
      </c>
      <c r="P205" s="72" t="s">
        <v>451</v>
      </c>
      <c r="U205" s="5">
        <v>233915326.82607281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-3991000</v>
      </c>
      <c r="AH205" s="5">
        <v>-4084500</v>
      </c>
      <c r="AI205" s="5">
        <v>-2604500</v>
      </c>
      <c r="AJ205" s="5">
        <v>-1943840.4159733336</v>
      </c>
      <c r="AK205" s="5">
        <v>-2031577.4254000001</v>
      </c>
      <c r="AL205" s="5">
        <v>-1064908.7412900012</v>
      </c>
      <c r="AM205" s="5">
        <v>-515486.86239039898</v>
      </c>
      <c r="AN205" s="5">
        <v>74256.818809597753</v>
      </c>
      <c r="AO205" s="5">
        <v>474637.84167626657</v>
      </c>
      <c r="AP205" s="5">
        <v>922454.97472378775</v>
      </c>
      <c r="AQ205" s="5">
        <v>1712163.9529311275</v>
      </c>
      <c r="AR205" s="5">
        <v>2430833.5102548627</v>
      </c>
      <c r="AS205" s="5">
        <v>2249270.8414528011</v>
      </c>
      <c r="AT205" s="5">
        <v>2983768.6861325307</v>
      </c>
      <c r="AU205" s="5">
        <v>3598803.9047289332</v>
      </c>
      <c r="AV205" s="5">
        <v>2676069.0488282354</v>
      </c>
      <c r="AW205" s="5">
        <v>3538393.9648653939</v>
      </c>
      <c r="AX205" s="5">
        <v>4286941.8743939884</v>
      </c>
      <c r="AY205" s="5">
        <v>3588565.7055452336</v>
      </c>
      <c r="AZ205" s="5">
        <v>4268665.8903404493</v>
      </c>
      <c r="BA205" s="5">
        <v>4633942.8098798292</v>
      </c>
      <c r="BB205" s="5">
        <v>4215604.8744801683</v>
      </c>
      <c r="BC205" s="5">
        <v>5434736.7400885522</v>
      </c>
      <c r="BD205" s="5">
        <v>6645175.2317794757</v>
      </c>
      <c r="BE205" s="5">
        <v>6452493.0707991933</v>
      </c>
      <c r="BF205" s="5">
        <v>6760025.7574997013</v>
      </c>
      <c r="BG205" s="5">
        <v>6782012.0522898203</v>
      </c>
      <c r="BH205" s="5">
        <v>6335842.6938495589</v>
      </c>
      <c r="BI205" s="5">
        <v>6624009.8729440887</v>
      </c>
      <c r="BJ205" s="5">
        <v>6986324.8193154717</v>
      </c>
      <c r="BK205" s="5">
        <v>7244847.9088853048</v>
      </c>
      <c r="BL205" s="5">
        <v>7346549.1428896608</v>
      </c>
      <c r="BM205" s="5">
        <v>7209704.9557830533</v>
      </c>
      <c r="BN205" s="5">
        <v>7196419.4229774065</v>
      </c>
      <c r="BO205" s="5">
        <v>7481514.6560640065</v>
      </c>
      <c r="BP205" s="5">
        <v>7825209.6486746101</v>
      </c>
      <c r="BQ205" s="5">
        <v>7500850.6182163414</v>
      </c>
      <c r="BR205" s="5">
        <v>7751994.0000082292</v>
      </c>
      <c r="BS205" s="5">
        <v>7774842.8641591631</v>
      </c>
      <c r="BT205" s="5">
        <v>7029830.0178270964</v>
      </c>
      <c r="BU205" s="5">
        <v>7276373.8287074128</v>
      </c>
      <c r="BV205" s="5">
        <v>7599236.2755888598</v>
      </c>
      <c r="BW205" s="5">
        <v>7226614.4611041099</v>
      </c>
      <c r="BX205" s="5">
        <v>7332719.4919075295</v>
      </c>
      <c r="BY205" s="5">
        <v>7216790.9913647044</v>
      </c>
      <c r="BZ205" s="5">
        <v>7017210.2256596079</v>
      </c>
      <c r="CA205" s="5">
        <v>7260519.9248544518</v>
      </c>
      <c r="CB205" s="5">
        <v>7646104.4787386181</v>
      </c>
      <c r="CC205" s="5">
        <v>7741708.2240822371</v>
      </c>
      <c r="CD205" s="5">
        <v>7886848.8000009172</v>
      </c>
      <c r="CE205" s="5">
        <v>7910255.3960241191</v>
      </c>
      <c r="CF205" s="5">
        <v>0</v>
      </c>
    </row>
    <row r="206" spans="2:84" x14ac:dyDescent="0.3">
      <c r="X206" s="109"/>
    </row>
    <row r="207" spans="2:84" x14ac:dyDescent="0.3">
      <c r="B207" s="13">
        <v>207</v>
      </c>
      <c r="G207" s="116"/>
      <c r="H207" s="1" t="s">
        <v>336</v>
      </c>
      <c r="P207" s="72"/>
      <c r="X207" s="109"/>
    </row>
    <row r="208" spans="2:84" x14ac:dyDescent="0.3">
      <c r="B208" s="13">
        <v>208</v>
      </c>
      <c r="H208" s="1" t="s">
        <v>336</v>
      </c>
      <c r="I208" s="1" t="s">
        <v>328</v>
      </c>
      <c r="M208" s="53" t="s">
        <v>265</v>
      </c>
      <c r="O208" s="82"/>
      <c r="P208" s="86">
        <v>0.12</v>
      </c>
      <c r="X208" s="109"/>
    </row>
    <row r="209" spans="2:84" x14ac:dyDescent="0.3">
      <c r="B209" s="13">
        <v>209</v>
      </c>
      <c r="H209" s="1" t="s">
        <v>336</v>
      </c>
      <c r="I209" s="1" t="s">
        <v>329</v>
      </c>
      <c r="M209" s="53" t="s">
        <v>18</v>
      </c>
      <c r="Q209" s="90">
        <v>1</v>
      </c>
      <c r="U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3991000</v>
      </c>
      <c r="AI209" s="5">
        <v>8075500</v>
      </c>
      <c r="AJ209" s="5">
        <v>10680000</v>
      </c>
      <c r="AK209" s="5">
        <v>12623840.415973334</v>
      </c>
      <c r="AL209" s="5">
        <v>14655417.841373334</v>
      </c>
      <c r="AM209" s="5">
        <v>15720326.582663335</v>
      </c>
      <c r="AN209" s="5">
        <v>16235813.445053734</v>
      </c>
      <c r="AO209" s="5">
        <v>16235813.445053734</v>
      </c>
      <c r="AP209" s="5">
        <v>16235813.445053734</v>
      </c>
      <c r="AQ209" s="5">
        <v>16071357.196046332</v>
      </c>
      <c r="AR209" s="5">
        <v>14519906.815075668</v>
      </c>
      <c r="AS209" s="5">
        <v>12234272.372971561</v>
      </c>
      <c r="AT209" s="5">
        <v>10107344.255248476</v>
      </c>
      <c r="AU209" s="5">
        <v>7224649.0116684297</v>
      </c>
      <c r="AV209" s="5">
        <v>3698091.5970561807</v>
      </c>
      <c r="AW209" s="5">
        <v>1059003.4641985069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</row>
    <row r="210" spans="2:84" x14ac:dyDescent="0.3">
      <c r="B210" s="13">
        <v>210</v>
      </c>
      <c r="H210" s="1" t="s">
        <v>336</v>
      </c>
      <c r="I210" s="1" t="s">
        <v>330</v>
      </c>
      <c r="M210" s="53" t="s">
        <v>18</v>
      </c>
      <c r="P210" s="72" t="s">
        <v>61</v>
      </c>
      <c r="Q210" s="90">
        <v>2</v>
      </c>
      <c r="U210" s="5">
        <v>16235813.445053734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3991000</v>
      </c>
      <c r="AH210" s="5">
        <v>4084500</v>
      </c>
      <c r="AI210" s="5">
        <v>2604500</v>
      </c>
      <c r="AJ210" s="5">
        <v>1943840.4159733329</v>
      </c>
      <c r="AK210" s="5">
        <v>2031577.4254000005</v>
      </c>
      <c r="AL210" s="5">
        <v>1064908.7412900003</v>
      </c>
      <c r="AM210" s="5">
        <v>515486.86239039805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</row>
    <row r="211" spans="2:84" x14ac:dyDescent="0.3">
      <c r="B211" s="13">
        <v>211</v>
      </c>
      <c r="H211" s="1" t="s">
        <v>336</v>
      </c>
      <c r="I211" s="1" t="s">
        <v>331</v>
      </c>
      <c r="M211" s="53" t="s">
        <v>18</v>
      </c>
      <c r="P211" s="72" t="s">
        <v>62</v>
      </c>
      <c r="Q211" s="90">
        <v>3</v>
      </c>
      <c r="U211" s="5">
        <v>16235813.445053734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164456.24900740269</v>
      </c>
      <c r="AQ211" s="5">
        <v>1551450.3809706641</v>
      </c>
      <c r="AR211" s="5">
        <v>2285634.4421041058</v>
      </c>
      <c r="AS211" s="5">
        <v>2126928.1177230855</v>
      </c>
      <c r="AT211" s="5">
        <v>2882695.2435800461</v>
      </c>
      <c r="AU211" s="5">
        <v>3526557.414612249</v>
      </c>
      <c r="AV211" s="5">
        <v>2639088.1328576738</v>
      </c>
      <c r="AW211" s="5">
        <v>1059003.4641985069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</row>
    <row r="212" spans="2:84" x14ac:dyDescent="0.3">
      <c r="B212" s="13">
        <v>212</v>
      </c>
      <c r="H212" s="1" t="s">
        <v>336</v>
      </c>
      <c r="I212" s="1" t="s">
        <v>332</v>
      </c>
      <c r="M212" s="53" t="s">
        <v>18</v>
      </c>
      <c r="P212" s="72" t="s">
        <v>56</v>
      </c>
      <c r="Q212" s="90">
        <v>4</v>
      </c>
      <c r="U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3991000</v>
      </c>
      <c r="AH212" s="5">
        <v>4084500</v>
      </c>
      <c r="AI212" s="5">
        <v>2604500</v>
      </c>
      <c r="AJ212" s="5">
        <v>1943840.4159733329</v>
      </c>
      <c r="AK212" s="5">
        <v>2031577.4254000005</v>
      </c>
      <c r="AL212" s="5">
        <v>1064908.7412900003</v>
      </c>
      <c r="AM212" s="5">
        <v>515486.86239039805</v>
      </c>
      <c r="AN212" s="5">
        <v>0</v>
      </c>
      <c r="AO212" s="5">
        <v>0</v>
      </c>
      <c r="AP212" s="5">
        <v>-164456.24900740269</v>
      </c>
      <c r="AQ212" s="5">
        <v>-1551450.3809706641</v>
      </c>
      <c r="AR212" s="5">
        <v>-2285634.4421041058</v>
      </c>
      <c r="AS212" s="5">
        <v>-2126928.1177230855</v>
      </c>
      <c r="AT212" s="5">
        <v>-2882695.2435800461</v>
      </c>
      <c r="AU212" s="5">
        <v>-3526557.414612249</v>
      </c>
      <c r="AV212" s="5">
        <v>-2639088.1328576738</v>
      </c>
      <c r="AW212" s="5">
        <v>-1059003.4641985069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</row>
    <row r="213" spans="2:84" x14ac:dyDescent="0.3">
      <c r="B213" s="13">
        <v>213</v>
      </c>
      <c r="H213" s="1" t="s">
        <v>336</v>
      </c>
      <c r="I213" s="1" t="s">
        <v>333</v>
      </c>
      <c r="M213" s="53" t="s">
        <v>18</v>
      </c>
      <c r="P213" s="72" t="s">
        <v>54</v>
      </c>
      <c r="Q213" s="90">
        <v>5</v>
      </c>
      <c r="U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3991000</v>
      </c>
      <c r="AH213" s="5">
        <v>8075500</v>
      </c>
      <c r="AI213" s="5">
        <v>10680000</v>
      </c>
      <c r="AJ213" s="5">
        <v>12623840.415973334</v>
      </c>
      <c r="AK213" s="5">
        <v>14655417.841373334</v>
      </c>
      <c r="AL213" s="5">
        <v>15720326.582663335</v>
      </c>
      <c r="AM213" s="5">
        <v>16235813.445053734</v>
      </c>
      <c r="AN213" s="5">
        <v>16235813.445053734</v>
      </c>
      <c r="AO213" s="5">
        <v>16235813.445053734</v>
      </c>
      <c r="AP213" s="5">
        <v>16071357.196046332</v>
      </c>
      <c r="AQ213" s="5">
        <v>14519906.815075668</v>
      </c>
      <c r="AR213" s="5">
        <v>12234272.372971561</v>
      </c>
      <c r="AS213" s="5">
        <v>10107344.255248476</v>
      </c>
      <c r="AT213" s="5">
        <v>7224649.0116684297</v>
      </c>
      <c r="AU213" s="5">
        <v>3698091.5970561807</v>
      </c>
      <c r="AV213" s="5">
        <v>1059003.4641985069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</row>
    <row r="214" spans="2:84" x14ac:dyDescent="0.3">
      <c r="B214" s="13">
        <v>214</v>
      </c>
      <c r="H214" s="1" t="s">
        <v>336</v>
      </c>
      <c r="I214" s="1" t="s">
        <v>334</v>
      </c>
      <c r="M214" s="53" t="s">
        <v>18</v>
      </c>
      <c r="P214" s="72" t="s">
        <v>58</v>
      </c>
      <c r="Q214" s="90">
        <v>6</v>
      </c>
      <c r="U214" s="5">
        <v>1956039.6333249011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39910</v>
      </c>
      <c r="AH214" s="5">
        <v>80755</v>
      </c>
      <c r="AI214" s="5">
        <v>106800</v>
      </c>
      <c r="AJ214" s="5">
        <v>126238.40415973333</v>
      </c>
      <c r="AK214" s="5">
        <v>146554.17841373335</v>
      </c>
      <c r="AL214" s="5">
        <v>157203.26582663335</v>
      </c>
      <c r="AM214" s="5">
        <v>162358.13445053733</v>
      </c>
      <c r="AN214" s="5">
        <v>162358.13445053733</v>
      </c>
      <c r="AO214" s="5">
        <v>162358.13445053733</v>
      </c>
      <c r="AP214" s="5">
        <v>162358.13445053733</v>
      </c>
      <c r="AQ214" s="5">
        <v>160713.57196046331</v>
      </c>
      <c r="AR214" s="5">
        <v>145199.06815075668</v>
      </c>
      <c r="AS214" s="5">
        <v>122342.72372971561</v>
      </c>
      <c r="AT214" s="5">
        <v>101073.44255248475</v>
      </c>
      <c r="AU214" s="5">
        <v>72246.49011668429</v>
      </c>
      <c r="AV214" s="5">
        <v>36980.915970561808</v>
      </c>
      <c r="AW214" s="5">
        <v>10590.034641985068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</row>
    <row r="215" spans="2:84" x14ac:dyDescent="0.3">
      <c r="B215" s="13">
        <v>215</v>
      </c>
      <c r="H215" s="1" t="s">
        <v>336</v>
      </c>
      <c r="I215" s="1" t="s">
        <v>335</v>
      </c>
      <c r="M215" s="53" t="s">
        <v>18</v>
      </c>
      <c r="P215" s="72" t="s">
        <v>62</v>
      </c>
      <c r="Q215" s="90">
        <v>7</v>
      </c>
      <c r="U215" s="5">
        <v>1956039.6333249011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74256.818809597753</v>
      </c>
      <c r="AO215" s="5">
        <v>474637.84167626657</v>
      </c>
      <c r="AP215" s="5">
        <v>757998.72571638506</v>
      </c>
      <c r="AQ215" s="5">
        <v>160713.57196046342</v>
      </c>
      <c r="AR215" s="5">
        <v>145199.06815075665</v>
      </c>
      <c r="AS215" s="5">
        <v>122342.72372971568</v>
      </c>
      <c r="AT215" s="5">
        <v>101073.4425524848</v>
      </c>
      <c r="AU215" s="5">
        <v>72246.490116684232</v>
      </c>
      <c r="AV215" s="5">
        <v>36980.915970561793</v>
      </c>
      <c r="AW215" s="5">
        <v>10590.034641985083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</row>
    <row r="217" spans="2:84" x14ac:dyDescent="0.3">
      <c r="B217" s="13">
        <v>217</v>
      </c>
      <c r="H217" s="1" t="s">
        <v>342</v>
      </c>
      <c r="M217" s="53" t="s">
        <v>18</v>
      </c>
      <c r="P217" s="72" t="s">
        <v>56</v>
      </c>
      <c r="Q217" s="90">
        <v>8</v>
      </c>
      <c r="U217" s="5">
        <v>231959287.19274789</v>
      </c>
      <c r="X217" s="5">
        <v>39306000</v>
      </c>
      <c r="Y217" s="5">
        <v>-814000</v>
      </c>
      <c r="Z217" s="5">
        <v>-1025000</v>
      </c>
      <c r="AA217" s="5">
        <v>-2164000</v>
      </c>
      <c r="AB217" s="5">
        <v>-3595000</v>
      </c>
      <c r="AC217" s="5">
        <v>-3595000</v>
      </c>
      <c r="AD217" s="5">
        <v>-3671500</v>
      </c>
      <c r="AE217" s="5">
        <v>-8614500</v>
      </c>
      <c r="AF217" s="5">
        <v>-8614500</v>
      </c>
      <c r="AG217" s="5">
        <v>-7212500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2.3283064365386963E-10</v>
      </c>
      <c r="AS217" s="5">
        <v>0</v>
      </c>
      <c r="AT217" s="5">
        <v>-2.3283064365386963E-10</v>
      </c>
      <c r="AU217" s="5">
        <v>0</v>
      </c>
      <c r="AV217" s="5">
        <v>-2.3283064365386963E-10</v>
      </c>
      <c r="AW217" s="5">
        <v>2468800.4660249017</v>
      </c>
      <c r="AX217" s="5">
        <v>4286941.8743939884</v>
      </c>
      <c r="AY217" s="5">
        <v>3588565.7055452336</v>
      </c>
      <c r="AZ217" s="5">
        <v>4268665.8903404493</v>
      </c>
      <c r="BA217" s="5">
        <v>4633942.8098798292</v>
      </c>
      <c r="BB217" s="5">
        <v>4215604.8744801683</v>
      </c>
      <c r="BC217" s="5">
        <v>5434736.7400885522</v>
      </c>
      <c r="BD217" s="5">
        <v>6645175.2317794757</v>
      </c>
      <c r="BE217" s="5">
        <v>6452493.0707991933</v>
      </c>
      <c r="BF217" s="5">
        <v>6760025.7574997013</v>
      </c>
      <c r="BG217" s="5">
        <v>6782012.0522898203</v>
      </c>
      <c r="BH217" s="5">
        <v>6335842.6938495589</v>
      </c>
      <c r="BI217" s="5">
        <v>6624009.8729440887</v>
      </c>
      <c r="BJ217" s="5">
        <v>6986324.8193154717</v>
      </c>
      <c r="BK217" s="5">
        <v>7244847.9088853048</v>
      </c>
      <c r="BL217" s="5">
        <v>7346549.1428896608</v>
      </c>
      <c r="BM217" s="5">
        <v>7209704.9557830533</v>
      </c>
      <c r="BN217" s="5">
        <v>7196419.4229774065</v>
      </c>
      <c r="BO217" s="5">
        <v>7481514.6560640065</v>
      </c>
      <c r="BP217" s="5">
        <v>7825209.6486746101</v>
      </c>
      <c r="BQ217" s="5">
        <v>7500850.6182163414</v>
      </c>
      <c r="BR217" s="5">
        <v>7751994.0000082292</v>
      </c>
      <c r="BS217" s="5">
        <v>7774842.8641591631</v>
      </c>
      <c r="BT217" s="5">
        <v>7029830.0178270964</v>
      </c>
      <c r="BU217" s="5">
        <v>7276373.8287074128</v>
      </c>
      <c r="BV217" s="5">
        <v>7599236.2755888598</v>
      </c>
      <c r="BW217" s="5">
        <v>7226614.4611041099</v>
      </c>
      <c r="BX217" s="5">
        <v>7332719.4919075295</v>
      </c>
      <c r="BY217" s="5">
        <v>7216790.9913647044</v>
      </c>
      <c r="BZ217" s="5">
        <v>7017210.2256596079</v>
      </c>
      <c r="CA217" s="5">
        <v>7260519.9248544518</v>
      </c>
      <c r="CB217" s="5">
        <v>7646104.4787386181</v>
      </c>
      <c r="CC217" s="5">
        <v>7741708.2240822371</v>
      </c>
      <c r="CD217" s="5">
        <v>7886848.8000009172</v>
      </c>
      <c r="CE217" s="5">
        <v>7910255.3960241191</v>
      </c>
      <c r="CF217" s="5">
        <v>0</v>
      </c>
    </row>
    <row r="218" spans="2:84" x14ac:dyDescent="0.3">
      <c r="X218" s="109"/>
    </row>
    <row r="219" spans="2:84" x14ac:dyDescent="0.3">
      <c r="B219" s="13">
        <v>219</v>
      </c>
      <c r="H219" s="1" t="s">
        <v>341</v>
      </c>
      <c r="M219" s="53" t="s">
        <v>18</v>
      </c>
      <c r="P219" s="72"/>
      <c r="Q219" s="90">
        <v>9</v>
      </c>
      <c r="U219" s="5">
        <v>231959287.19274789</v>
      </c>
      <c r="X219" s="5">
        <v>39306000</v>
      </c>
      <c r="Y219" s="5">
        <v>38492000</v>
      </c>
      <c r="Z219" s="5">
        <v>37467000</v>
      </c>
      <c r="AA219" s="5">
        <v>35303000</v>
      </c>
      <c r="AB219" s="5">
        <v>31708000</v>
      </c>
      <c r="AC219" s="5">
        <v>28113000</v>
      </c>
      <c r="AD219" s="5">
        <v>24441500</v>
      </c>
      <c r="AE219" s="5">
        <v>15827000</v>
      </c>
      <c r="AF219" s="5">
        <v>7212500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2.3283064365386963E-10</v>
      </c>
      <c r="AS219" s="5">
        <v>2.3283064365386963E-10</v>
      </c>
      <c r="AT219" s="5">
        <v>0</v>
      </c>
      <c r="AU219" s="5">
        <v>0</v>
      </c>
      <c r="AV219" s="5">
        <v>-2.3283064365386963E-10</v>
      </c>
      <c r="AW219" s="5">
        <v>2468800.4660249017</v>
      </c>
      <c r="AX219" s="5">
        <v>6755742.3404188901</v>
      </c>
      <c r="AY219" s="5">
        <v>10344308.045964124</v>
      </c>
      <c r="AZ219" s="5">
        <v>14612973.936304573</v>
      </c>
      <c r="BA219" s="5">
        <v>19246916.746184401</v>
      </c>
      <c r="BB219" s="5">
        <v>23462521.62066457</v>
      </c>
      <c r="BC219" s="5">
        <v>28897258.360753123</v>
      </c>
      <c r="BD219" s="5">
        <v>35542433.592532597</v>
      </c>
      <c r="BE219" s="5">
        <v>41994926.663331792</v>
      </c>
      <c r="BF219" s="5">
        <v>48754952.420831494</v>
      </c>
      <c r="BG219" s="5">
        <v>55536964.473121315</v>
      </c>
      <c r="BH219" s="5">
        <v>61872807.166970871</v>
      </c>
      <c r="BI219" s="5">
        <v>68496817.039914966</v>
      </c>
      <c r="BJ219" s="5">
        <v>75483141.859230444</v>
      </c>
      <c r="BK219" s="5">
        <v>82727989.768115744</v>
      </c>
      <c r="BL219" s="5">
        <v>90074538.911005408</v>
      </c>
      <c r="BM219" s="5">
        <v>97284243.866788462</v>
      </c>
      <c r="BN219" s="5">
        <v>104480663.28976586</v>
      </c>
      <c r="BO219" s="5">
        <v>111962177.94582987</v>
      </c>
      <c r="BP219" s="5">
        <v>119787387.59450448</v>
      </c>
      <c r="BQ219" s="5">
        <v>127288238.21272081</v>
      </c>
      <c r="BR219" s="5">
        <v>135040232.21272904</v>
      </c>
      <c r="BS219" s="5">
        <v>142815075.0768882</v>
      </c>
      <c r="BT219" s="5">
        <v>149844905.0947153</v>
      </c>
      <c r="BU219" s="5">
        <v>157121278.92342272</v>
      </c>
      <c r="BV219" s="5">
        <v>164720515.19901159</v>
      </c>
      <c r="BW219" s="5">
        <v>171947129.66011572</v>
      </c>
      <c r="BX219" s="5">
        <v>179279849.15202326</v>
      </c>
      <c r="BY219" s="5">
        <v>186496640.14338797</v>
      </c>
      <c r="BZ219" s="5">
        <v>193513850.36904758</v>
      </c>
      <c r="CA219" s="5">
        <v>200774370.29390204</v>
      </c>
      <c r="CB219" s="5">
        <v>208420474.77264065</v>
      </c>
      <c r="CC219" s="5">
        <v>216162182.99672288</v>
      </c>
      <c r="CD219" s="5">
        <v>224049031.79672378</v>
      </c>
      <c r="CE219" s="5">
        <v>231959287.19274789</v>
      </c>
      <c r="CF219" s="5">
        <v>0</v>
      </c>
    </row>
    <row r="221" spans="2:84" x14ac:dyDescent="0.3">
      <c r="B221" s="13">
        <v>221</v>
      </c>
      <c r="H221" s="1" t="s">
        <v>340</v>
      </c>
      <c r="M221" s="53" t="s">
        <v>18</v>
      </c>
      <c r="P221" s="72" t="s">
        <v>449</v>
      </c>
      <c r="U221" s="5">
        <v>231959287.19274789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2468800.4660249017</v>
      </c>
      <c r="AX221" s="5">
        <v>4286941.8743939884</v>
      </c>
      <c r="AY221" s="5">
        <v>3588565.7055452336</v>
      </c>
      <c r="AZ221" s="5">
        <v>4268665.8903404493</v>
      </c>
      <c r="BA221" s="5">
        <v>4633942.8098798292</v>
      </c>
      <c r="BB221" s="5">
        <v>4215604.8744801683</v>
      </c>
      <c r="BC221" s="5">
        <v>5434736.7400885522</v>
      </c>
      <c r="BD221" s="5">
        <v>6645175.2317794757</v>
      </c>
      <c r="BE221" s="5">
        <v>6452493.0707991933</v>
      </c>
      <c r="BF221" s="5">
        <v>6760025.7574997013</v>
      </c>
      <c r="BG221" s="5">
        <v>6782012.0522898203</v>
      </c>
      <c r="BH221" s="5">
        <v>6335842.6938495589</v>
      </c>
      <c r="BI221" s="5">
        <v>6624009.8729440887</v>
      </c>
      <c r="BJ221" s="5">
        <v>6986324.8193154717</v>
      </c>
      <c r="BK221" s="5">
        <v>7244847.9088853048</v>
      </c>
      <c r="BL221" s="5">
        <v>7346549.1428896608</v>
      </c>
      <c r="BM221" s="5">
        <v>7209704.9557830533</v>
      </c>
      <c r="BN221" s="5">
        <v>7196419.4229774065</v>
      </c>
      <c r="BO221" s="5">
        <v>7481514.6560640065</v>
      </c>
      <c r="BP221" s="5">
        <v>7825209.6486746101</v>
      </c>
      <c r="BQ221" s="5">
        <v>7500850.6182163414</v>
      </c>
      <c r="BR221" s="5">
        <v>7751994.0000082292</v>
      </c>
      <c r="BS221" s="5">
        <v>7774842.8641591631</v>
      </c>
      <c r="BT221" s="5">
        <v>7029830.0178270964</v>
      </c>
      <c r="BU221" s="5">
        <v>7276373.8287074128</v>
      </c>
      <c r="BV221" s="5">
        <v>7599236.2755888598</v>
      </c>
      <c r="BW221" s="5">
        <v>7226614.4611041099</v>
      </c>
      <c r="BX221" s="5">
        <v>7332719.4919075295</v>
      </c>
      <c r="BY221" s="5">
        <v>7216790.9913647044</v>
      </c>
      <c r="BZ221" s="5">
        <v>7017210.2256596079</v>
      </c>
      <c r="CA221" s="5">
        <v>7260519.9248544518</v>
      </c>
      <c r="CB221" s="5">
        <v>7646104.4787386181</v>
      </c>
      <c r="CC221" s="5">
        <v>7741708.2240822371</v>
      </c>
      <c r="CD221" s="5">
        <v>7886848.8000009172</v>
      </c>
      <c r="CE221" s="5">
        <v>7910255.3960241191</v>
      </c>
      <c r="CF221" s="5">
        <v>0</v>
      </c>
    </row>
    <row r="222" spans="2:84" x14ac:dyDescent="0.3">
      <c r="X222" s="109"/>
    </row>
    <row r="223" spans="2:84" x14ac:dyDescent="0.3">
      <c r="B223" s="13">
        <v>223</v>
      </c>
      <c r="H223" s="1" t="s">
        <v>339</v>
      </c>
      <c r="M223" s="53" t="s">
        <v>18</v>
      </c>
      <c r="P223" s="72" t="s">
        <v>450</v>
      </c>
      <c r="U223" s="5">
        <v>-2.3283064365386963E-10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-2.3283064365386963E-10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</row>
    <row r="225" spans="2:84" x14ac:dyDescent="0.3">
      <c r="B225" s="13">
        <v>225</v>
      </c>
      <c r="H225" s="1" t="s">
        <v>338</v>
      </c>
      <c r="M225" s="53" t="s">
        <v>18</v>
      </c>
      <c r="P225" s="72" t="s">
        <v>451</v>
      </c>
      <c r="U225" s="5">
        <v>231959287.19274789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5">
        <v>-2.3283064365386963E-10</v>
      </c>
      <c r="AW225" s="5">
        <v>2468800.4660249017</v>
      </c>
      <c r="AX225" s="5">
        <v>4286941.8743939884</v>
      </c>
      <c r="AY225" s="5">
        <v>3588565.7055452336</v>
      </c>
      <c r="AZ225" s="5">
        <v>4268665.8903404493</v>
      </c>
      <c r="BA225" s="5">
        <v>4633942.8098798292</v>
      </c>
      <c r="BB225" s="5">
        <v>4215604.8744801683</v>
      </c>
      <c r="BC225" s="5">
        <v>5434736.7400885522</v>
      </c>
      <c r="BD225" s="5">
        <v>6645175.2317794757</v>
      </c>
      <c r="BE225" s="5">
        <v>6452493.0707991933</v>
      </c>
      <c r="BF225" s="5">
        <v>6760025.7574997013</v>
      </c>
      <c r="BG225" s="5">
        <v>6782012.0522898203</v>
      </c>
      <c r="BH225" s="5">
        <v>6335842.6938495589</v>
      </c>
      <c r="BI225" s="5">
        <v>6624009.8729440887</v>
      </c>
      <c r="BJ225" s="5">
        <v>6986324.8193154717</v>
      </c>
      <c r="BK225" s="5">
        <v>7244847.9088853048</v>
      </c>
      <c r="BL225" s="5">
        <v>7346549.1428896608</v>
      </c>
      <c r="BM225" s="5">
        <v>7209704.9557830533</v>
      </c>
      <c r="BN225" s="5">
        <v>7196419.4229774065</v>
      </c>
      <c r="BO225" s="5">
        <v>7481514.6560640065</v>
      </c>
      <c r="BP225" s="5">
        <v>7825209.6486746101</v>
      </c>
      <c r="BQ225" s="5">
        <v>7500850.6182163414</v>
      </c>
      <c r="BR225" s="5">
        <v>7751994.0000082292</v>
      </c>
      <c r="BS225" s="5">
        <v>7774842.8641591631</v>
      </c>
      <c r="BT225" s="5">
        <v>7029830.0178270964</v>
      </c>
      <c r="BU225" s="5">
        <v>7276373.8287074128</v>
      </c>
      <c r="BV225" s="5">
        <v>7599236.2755888598</v>
      </c>
      <c r="BW225" s="5">
        <v>7226614.4611041099</v>
      </c>
      <c r="BX225" s="5">
        <v>7332719.4919075295</v>
      </c>
      <c r="BY225" s="5">
        <v>7216790.9913647044</v>
      </c>
      <c r="BZ225" s="5">
        <v>7017210.2256596079</v>
      </c>
      <c r="CA225" s="5">
        <v>7260519.9248544518</v>
      </c>
      <c r="CB225" s="5">
        <v>7646104.4787386181</v>
      </c>
      <c r="CC225" s="5">
        <v>7741708.2240822371</v>
      </c>
      <c r="CD225" s="5">
        <v>7886848.8000009172</v>
      </c>
      <c r="CE225" s="5">
        <v>7910255.3960241191</v>
      </c>
      <c r="CF225" s="5">
        <v>0</v>
      </c>
    </row>
    <row r="227" spans="2:84" x14ac:dyDescent="0.3">
      <c r="B227" s="13">
        <v>227</v>
      </c>
      <c r="G227" s="119"/>
      <c r="H227" s="1" t="s">
        <v>347</v>
      </c>
      <c r="M227" s="53" t="s">
        <v>18</v>
      </c>
      <c r="P227" s="72" t="s">
        <v>512</v>
      </c>
      <c r="U227" s="5">
        <v>257870000</v>
      </c>
      <c r="X227" s="5">
        <v>39306000</v>
      </c>
      <c r="Y227" s="5">
        <v>38492000</v>
      </c>
      <c r="Z227" s="5">
        <v>37467000</v>
      </c>
      <c r="AA227" s="5">
        <v>35303000</v>
      </c>
      <c r="AB227" s="5">
        <v>31708000</v>
      </c>
      <c r="AC227" s="5">
        <v>28113000</v>
      </c>
      <c r="AD227" s="5">
        <v>24441500</v>
      </c>
      <c r="AE227" s="5">
        <v>15827000</v>
      </c>
      <c r="AF227" s="5">
        <v>7212500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2.3283064365386963E-10</v>
      </c>
      <c r="AS227" s="5">
        <v>2.3283064365386963E-10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</row>
    <row r="228" spans="2:84" x14ac:dyDescent="0.3">
      <c r="B228" s="13">
        <v>228</v>
      </c>
      <c r="H228" s="1" t="s">
        <v>347</v>
      </c>
      <c r="I228" s="1" t="s">
        <v>348</v>
      </c>
      <c r="M228" s="53" t="s">
        <v>18</v>
      </c>
      <c r="P228" s="72" t="s">
        <v>513</v>
      </c>
      <c r="U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</row>
    <row r="229" spans="2:84" x14ac:dyDescent="0.3">
      <c r="B229" s="13">
        <v>229</v>
      </c>
      <c r="H229" s="1" t="s">
        <v>347</v>
      </c>
      <c r="I229" s="1" t="s">
        <v>348</v>
      </c>
      <c r="J229" s="1" t="s">
        <v>351</v>
      </c>
      <c r="M229" s="53" t="s">
        <v>265</v>
      </c>
      <c r="O229" s="82"/>
      <c r="P229" s="86"/>
      <c r="W229" s="34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</row>
    <row r="231" spans="2:84" x14ac:dyDescent="0.3">
      <c r="B231" s="13">
        <v>231</v>
      </c>
      <c r="G231" s="119"/>
      <c r="H231" s="1" t="s">
        <v>349</v>
      </c>
      <c r="M231" s="53" t="s">
        <v>18</v>
      </c>
      <c r="P231" s="72" t="s">
        <v>511</v>
      </c>
      <c r="U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</row>
    <row r="232" spans="2:84" x14ac:dyDescent="0.3">
      <c r="B232" s="13">
        <v>232</v>
      </c>
      <c r="H232" s="1" t="s">
        <v>349</v>
      </c>
      <c r="I232" s="1" t="s">
        <v>350</v>
      </c>
      <c r="M232" s="53" t="s">
        <v>16</v>
      </c>
      <c r="O232" s="82"/>
      <c r="P232" s="86"/>
      <c r="W232" s="34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</row>
    <row r="233" spans="2:84" x14ac:dyDescent="0.3">
      <c r="B233" s="13">
        <v>233</v>
      </c>
      <c r="H233" s="1" t="s">
        <v>349</v>
      </c>
      <c r="I233" s="1" t="s">
        <v>348</v>
      </c>
      <c r="M233" s="53" t="s">
        <v>18</v>
      </c>
      <c r="P233" s="72" t="s">
        <v>513</v>
      </c>
      <c r="U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</row>
    <row r="234" spans="2:84" x14ac:dyDescent="0.3">
      <c r="B234" s="13">
        <v>234</v>
      </c>
      <c r="H234" s="1" t="s">
        <v>349</v>
      </c>
      <c r="I234" s="1" t="s">
        <v>348</v>
      </c>
      <c r="J234" s="1" t="s">
        <v>351</v>
      </c>
      <c r="M234" s="53" t="s">
        <v>265</v>
      </c>
      <c r="O234" s="82"/>
      <c r="P234" s="86"/>
      <c r="W234" s="34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</row>
    <row r="236" spans="2:84" x14ac:dyDescent="0.3">
      <c r="B236" s="13">
        <v>236</v>
      </c>
      <c r="G236" s="119"/>
      <c r="H236" s="1" t="s">
        <v>356</v>
      </c>
      <c r="M236" s="53" t="s">
        <v>18</v>
      </c>
      <c r="P236" s="72" t="s">
        <v>511</v>
      </c>
      <c r="U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</row>
    <row r="237" spans="2:84" x14ac:dyDescent="0.3">
      <c r="B237" s="13">
        <v>237</v>
      </c>
      <c r="H237" s="1" t="s">
        <v>356</v>
      </c>
      <c r="I237" s="1" t="s">
        <v>352</v>
      </c>
      <c r="M237" s="53" t="s">
        <v>16</v>
      </c>
      <c r="O237" s="82"/>
      <c r="P237" s="86"/>
      <c r="W237" s="34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</row>
    <row r="238" spans="2:84" x14ac:dyDescent="0.3">
      <c r="B238" s="13">
        <v>238</v>
      </c>
      <c r="H238" s="1" t="s">
        <v>356</v>
      </c>
      <c r="I238" s="1" t="s">
        <v>353</v>
      </c>
      <c r="M238" s="53" t="s">
        <v>18</v>
      </c>
      <c r="P238" s="72" t="s">
        <v>513</v>
      </c>
      <c r="U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</row>
    <row r="239" spans="2:84" x14ac:dyDescent="0.3">
      <c r="B239" s="13">
        <v>239</v>
      </c>
      <c r="H239" s="1" t="s">
        <v>356</v>
      </c>
      <c r="I239" s="1" t="s">
        <v>353</v>
      </c>
      <c r="J239" s="1" t="s">
        <v>354</v>
      </c>
      <c r="M239" s="53" t="s">
        <v>265</v>
      </c>
      <c r="O239" s="82"/>
      <c r="P239" s="86"/>
      <c r="W239" s="34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</row>
    <row r="241" spans="2:84" x14ac:dyDescent="0.3">
      <c r="B241" s="13">
        <v>241</v>
      </c>
      <c r="H241" s="1" t="s">
        <v>355</v>
      </c>
      <c r="M241" s="53" t="s">
        <v>18</v>
      </c>
      <c r="P241" s="72" t="s">
        <v>57</v>
      </c>
      <c r="U241" s="5">
        <v>0</v>
      </c>
      <c r="X241" s="108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</row>
    <row r="243" spans="2:84" x14ac:dyDescent="0.3">
      <c r="B243" s="13">
        <v>243</v>
      </c>
      <c r="H243" s="1" t="s">
        <v>344</v>
      </c>
      <c r="M243" s="53" t="s">
        <v>18</v>
      </c>
      <c r="P243" s="72" t="s">
        <v>55</v>
      </c>
      <c r="U243" s="5">
        <v>272847104.85442233</v>
      </c>
      <c r="X243" s="5">
        <v>-702000</v>
      </c>
      <c r="Y243" s="5">
        <v>-923000</v>
      </c>
      <c r="Z243" s="5">
        <v>-1118000</v>
      </c>
      <c r="AA243" s="5">
        <v>-1118000</v>
      </c>
      <c r="AB243" s="5">
        <v>-1118000</v>
      </c>
      <c r="AC243" s="5">
        <v>-1118000</v>
      </c>
      <c r="AD243" s="5">
        <v>-1137500</v>
      </c>
      <c r="AE243" s="5">
        <v>-1137500</v>
      </c>
      <c r="AF243" s="5">
        <v>-1137500</v>
      </c>
      <c r="AG243" s="5">
        <v>-1177410</v>
      </c>
      <c r="AH243" s="5">
        <v>-1218255</v>
      </c>
      <c r="AI243" s="5">
        <v>-1312133.3333333333</v>
      </c>
      <c r="AJ243" s="5">
        <v>-2172977.0542219556</v>
      </c>
      <c r="AK243" s="5">
        <v>-1707973.4310781779</v>
      </c>
      <c r="AL243" s="5">
        <v>-869370.01831330056</v>
      </c>
      <c r="AM243" s="5">
        <v>-628274.111689426</v>
      </c>
      <c r="AN243" s="5">
        <v>-140269.81707831309</v>
      </c>
      <c r="AO243" s="5">
        <v>347734.4775327961</v>
      </c>
      <c r="AP243" s="5">
        <v>672088.08104230766</v>
      </c>
      <c r="AQ243" s="5">
        <v>1221813.9568833904</v>
      </c>
      <c r="AR243" s="5">
        <v>1791345.2504212114</v>
      </c>
      <c r="AS243" s="5">
        <v>2108539.9202253642</v>
      </c>
      <c r="AT243" s="5">
        <v>2629622.6274107019</v>
      </c>
      <c r="AU243" s="5">
        <v>3158263.0058546169</v>
      </c>
      <c r="AV243" s="5">
        <v>3671828.2381675639</v>
      </c>
      <c r="AW243" s="5">
        <v>4201120.381685311</v>
      </c>
      <c r="AX243" s="5">
        <v>4829120.1911153905</v>
      </c>
      <c r="AY243" s="5">
        <v>5340310.1051959414</v>
      </c>
      <c r="AZ243" s="5">
        <v>5741863.0327389911</v>
      </c>
      <c r="BA243" s="5">
        <v>6253749.5602820264</v>
      </c>
      <c r="BB243" s="5">
        <v>6643264.6288179522</v>
      </c>
      <c r="BC243" s="5">
        <v>7333644.8178186128</v>
      </c>
      <c r="BD243" s="5">
        <v>7849566.8716468392</v>
      </c>
      <c r="BE243" s="5">
        <v>7976270.5048195533</v>
      </c>
      <c r="BF243" s="5">
        <v>7991792.5643458944</v>
      </c>
      <c r="BG243" s="5">
        <v>8007797.6547365114</v>
      </c>
      <c r="BH243" s="5">
        <v>7854100.7011171598</v>
      </c>
      <c r="BI243" s="5">
        <v>8053647.489638906</v>
      </c>
      <c r="BJ243" s="5">
        <v>8244582.8389966162</v>
      </c>
      <c r="BK243" s="5">
        <v>8259519.2648861697</v>
      </c>
      <c r="BL243" s="5">
        <v>8275687.4194796765</v>
      </c>
      <c r="BM243" s="5">
        <v>8291855.5740731759</v>
      </c>
      <c r="BN243" s="5">
        <v>8172279.7102491967</v>
      </c>
      <c r="BO243" s="5">
        <v>8378605.3229974266</v>
      </c>
      <c r="BP243" s="5">
        <v>8460144.3108650222</v>
      </c>
      <c r="BQ243" s="5">
        <v>8475112.5586868841</v>
      </c>
      <c r="BR243" s="5">
        <v>8491439.0409960635</v>
      </c>
      <c r="BS243" s="5">
        <v>8507765.5233052354</v>
      </c>
      <c r="BT243" s="5">
        <v>8339769.58348295</v>
      </c>
      <c r="BU243" s="5">
        <v>8553079.0413468406</v>
      </c>
      <c r="BV243" s="5">
        <v>8620814.9287466351</v>
      </c>
      <c r="BW243" s="5">
        <v>8635803.3657917567</v>
      </c>
      <c r="BX243" s="5">
        <v>8652283.0248987135</v>
      </c>
      <c r="BY243" s="5">
        <v>8668762.6840056628</v>
      </c>
      <c r="BZ243" s="5">
        <v>8536053.1851366255</v>
      </c>
      <c r="CA243" s="5">
        <v>8756557.172514189</v>
      </c>
      <c r="CB243" s="5">
        <v>8960489.2877026852</v>
      </c>
      <c r="CC243" s="5">
        <v>8858432.6559044868</v>
      </c>
      <c r="CD243" s="5">
        <v>8875059.9068260863</v>
      </c>
      <c r="CE243" s="5">
        <v>8891687.1577476654</v>
      </c>
      <c r="CF243" s="5">
        <v>0</v>
      </c>
    </row>
    <row r="244" spans="2:84" x14ac:dyDescent="0.3">
      <c r="X244" s="109">
        <v>3</v>
      </c>
      <c r="Y244" s="5">
        <v>3</v>
      </c>
      <c r="Z244" s="5">
        <v>3</v>
      </c>
      <c r="AA244" s="5">
        <v>3</v>
      </c>
      <c r="AB244" s="5">
        <v>3</v>
      </c>
      <c r="AC244" s="5">
        <v>3</v>
      </c>
      <c r="AD244" s="5">
        <v>3</v>
      </c>
      <c r="AE244" s="5">
        <v>3</v>
      </c>
      <c r="AF244" s="5">
        <v>3</v>
      </c>
      <c r="AG244" s="5">
        <v>3</v>
      </c>
      <c r="AH244" s="5">
        <v>3</v>
      </c>
      <c r="AI244" s="5">
        <v>3</v>
      </c>
      <c r="AJ244" s="5">
        <v>3</v>
      </c>
      <c r="AK244" s="5">
        <v>3</v>
      </c>
      <c r="AL244" s="5">
        <v>3</v>
      </c>
      <c r="AM244" s="5">
        <v>1</v>
      </c>
      <c r="AN244" s="5">
        <v>1</v>
      </c>
      <c r="AO244" s="5">
        <v>1</v>
      </c>
      <c r="AP244" s="5">
        <v>1</v>
      </c>
      <c r="AQ244" s="5">
        <v>1</v>
      </c>
      <c r="AR244" s="5">
        <v>1</v>
      </c>
      <c r="AS244" s="5">
        <v>1</v>
      </c>
      <c r="AT244" s="5">
        <v>1</v>
      </c>
      <c r="AU244" s="5">
        <v>1</v>
      </c>
      <c r="AV244" s="5">
        <v>1</v>
      </c>
      <c r="AW244" s="5">
        <v>1</v>
      </c>
      <c r="AX244" s="5">
        <v>1</v>
      </c>
      <c r="AY244" s="5">
        <v>1</v>
      </c>
      <c r="AZ244" s="5">
        <v>1</v>
      </c>
      <c r="BA244" s="5">
        <v>1</v>
      </c>
      <c r="BB244" s="5">
        <v>1</v>
      </c>
      <c r="BC244" s="5">
        <v>1</v>
      </c>
      <c r="BD244" s="5">
        <v>1</v>
      </c>
      <c r="BE244" s="5">
        <v>1</v>
      </c>
      <c r="BF244" s="5">
        <v>1</v>
      </c>
      <c r="BG244" s="5">
        <v>1</v>
      </c>
      <c r="BH244" s="5">
        <v>1</v>
      </c>
      <c r="BI244" s="5">
        <v>1</v>
      </c>
      <c r="BJ244" s="5">
        <v>1</v>
      </c>
      <c r="BK244" s="5">
        <v>1</v>
      </c>
      <c r="BL244" s="5">
        <v>1</v>
      </c>
      <c r="BM244" s="5">
        <v>1</v>
      </c>
      <c r="BN244" s="5">
        <v>1</v>
      </c>
      <c r="BO244" s="5">
        <v>1</v>
      </c>
      <c r="BP244" s="5">
        <v>1</v>
      </c>
      <c r="BQ244" s="5">
        <v>1</v>
      </c>
      <c r="BR244" s="5">
        <v>1</v>
      </c>
      <c r="BS244" s="5">
        <v>1</v>
      </c>
      <c r="BT244" s="5">
        <v>1</v>
      </c>
      <c r="BU244" s="5">
        <v>1</v>
      </c>
      <c r="BV244" s="5">
        <v>1</v>
      </c>
      <c r="BW244" s="5">
        <v>1</v>
      </c>
      <c r="BX244" s="5">
        <v>1</v>
      </c>
      <c r="BY244" s="5">
        <v>1</v>
      </c>
      <c r="BZ244" s="5">
        <v>1</v>
      </c>
      <c r="CA244" s="5">
        <v>1</v>
      </c>
      <c r="CB244" s="5">
        <v>1</v>
      </c>
      <c r="CC244" s="5">
        <v>1</v>
      </c>
      <c r="CD244" s="5">
        <v>1</v>
      </c>
      <c r="CE244" s="5">
        <v>1</v>
      </c>
      <c r="CF244" s="5">
        <v>0</v>
      </c>
    </row>
    <row r="245" spans="2:84" x14ac:dyDescent="0.3">
      <c r="B245" s="13">
        <v>245</v>
      </c>
      <c r="H245" s="1" t="s">
        <v>241</v>
      </c>
      <c r="M245" s="53" t="s">
        <v>18</v>
      </c>
      <c r="P245" s="72" t="s">
        <v>58</v>
      </c>
      <c r="U245" s="5">
        <v>58252743.519035012</v>
      </c>
      <c r="X245" s="108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4075.9943616</v>
      </c>
      <c r="AK245" s="5">
        <v>26274.465037800001</v>
      </c>
      <c r="AL245" s="5">
        <v>59448.321361799994</v>
      </c>
      <c r="AM245" s="5">
        <v>0</v>
      </c>
      <c r="AN245" s="5">
        <v>0</v>
      </c>
      <c r="AO245" s="5">
        <v>0</v>
      </c>
      <c r="AP245" s="5">
        <v>50255.725961472934</v>
      </c>
      <c r="AQ245" s="5">
        <v>244362.79137667813</v>
      </c>
      <c r="AR245" s="5">
        <v>358269.05008424231</v>
      </c>
      <c r="AS245" s="5">
        <v>421707.98404507281</v>
      </c>
      <c r="AT245" s="5">
        <v>525924.52548214048</v>
      </c>
      <c r="AU245" s="5">
        <v>631652.6011709231</v>
      </c>
      <c r="AV245" s="5">
        <v>734365.64763351297</v>
      </c>
      <c r="AW245" s="5">
        <v>840224.07633706182</v>
      </c>
      <c r="AX245" s="5">
        <v>965824.03822307847</v>
      </c>
      <c r="AY245" s="5">
        <v>1068062.0210391879</v>
      </c>
      <c r="AZ245" s="5">
        <v>1148372.606547798</v>
      </c>
      <c r="BA245" s="5">
        <v>1250749.912056406</v>
      </c>
      <c r="BB245" s="5">
        <v>1328652.9257635903</v>
      </c>
      <c r="BC245" s="5">
        <v>1466728.9635637235</v>
      </c>
      <c r="BD245" s="5">
        <v>1569913.3743293677</v>
      </c>
      <c r="BE245" s="5">
        <v>1595254.1009639092</v>
      </c>
      <c r="BF245" s="5">
        <v>1598358.5128691792</v>
      </c>
      <c r="BG245" s="5">
        <v>1601559.5309473053</v>
      </c>
      <c r="BH245" s="5">
        <v>1570820.1402234286</v>
      </c>
      <c r="BI245" s="5">
        <v>1610729.4979277849</v>
      </c>
      <c r="BJ245" s="5">
        <v>1648916.5677993223</v>
      </c>
      <c r="BK245" s="5">
        <v>1651903.8529772349</v>
      </c>
      <c r="BL245" s="5">
        <v>1655137.4838959351</v>
      </c>
      <c r="BM245" s="5">
        <v>1658371.1148146354</v>
      </c>
      <c r="BN245" s="5">
        <v>1634455.9420498349</v>
      </c>
      <c r="BO245" s="5">
        <v>1675721.0645994842</v>
      </c>
      <c r="BP245" s="5">
        <v>1692028.8621730059</v>
      </c>
      <c r="BQ245" s="5">
        <v>1695022.5117373765</v>
      </c>
      <c r="BR245" s="5">
        <v>1698287.808199212</v>
      </c>
      <c r="BS245" s="5">
        <v>1701553.1046610475</v>
      </c>
      <c r="BT245" s="5">
        <v>1667953.9166965932</v>
      </c>
      <c r="BU245" s="5">
        <v>1710615.8082693666</v>
      </c>
      <c r="BV245" s="5">
        <v>1724162.9857493341</v>
      </c>
      <c r="BW245" s="5">
        <v>1727160.6731583476</v>
      </c>
      <c r="BX245" s="5">
        <v>1730456.604979746</v>
      </c>
      <c r="BY245" s="5">
        <v>1733752.5368011296</v>
      </c>
      <c r="BZ245" s="5">
        <v>1707210.6370273232</v>
      </c>
      <c r="CA245" s="5">
        <v>1751311.43450284</v>
      </c>
      <c r="CB245" s="5">
        <v>1792097.8575405329</v>
      </c>
      <c r="CC245" s="5">
        <v>1771686.5311808959</v>
      </c>
      <c r="CD245" s="5">
        <v>1775011.9813652188</v>
      </c>
      <c r="CE245" s="5">
        <v>1778337.4315495342</v>
      </c>
      <c r="CF245" s="5">
        <v>0</v>
      </c>
    </row>
    <row r="247" spans="2:84" x14ac:dyDescent="0.3">
      <c r="B247" s="13">
        <v>247</v>
      </c>
      <c r="H247" s="1" t="s">
        <v>242</v>
      </c>
      <c r="M247" s="53" t="s">
        <v>18</v>
      </c>
      <c r="P247" s="72" t="s">
        <v>55</v>
      </c>
      <c r="U247" s="5">
        <v>214594361.33538729</v>
      </c>
      <c r="X247" s="5">
        <v>-702000</v>
      </c>
      <c r="Y247" s="5">
        <v>-923000</v>
      </c>
      <c r="Z247" s="5">
        <v>-1118000</v>
      </c>
      <c r="AA247" s="5">
        <v>-1118000</v>
      </c>
      <c r="AB247" s="5">
        <v>-1118000</v>
      </c>
      <c r="AC247" s="5">
        <v>-1118000</v>
      </c>
      <c r="AD247" s="5">
        <v>-1137500</v>
      </c>
      <c r="AE247" s="5">
        <v>-1137500</v>
      </c>
      <c r="AF247" s="5">
        <v>-1137500</v>
      </c>
      <c r="AG247" s="5">
        <v>-1177410</v>
      </c>
      <c r="AH247" s="5">
        <v>-1218255</v>
      </c>
      <c r="AI247" s="5">
        <v>-1312133.3333333333</v>
      </c>
      <c r="AJ247" s="5">
        <v>-2177053.0485835555</v>
      </c>
      <c r="AK247" s="5">
        <v>-1734247.8961159778</v>
      </c>
      <c r="AL247" s="5">
        <v>-928818.33967510052</v>
      </c>
      <c r="AM247" s="5">
        <v>-628274.111689426</v>
      </c>
      <c r="AN247" s="5">
        <v>-140269.81707831309</v>
      </c>
      <c r="AO247" s="5">
        <v>347734.4775327961</v>
      </c>
      <c r="AP247" s="5">
        <v>621832.35508083471</v>
      </c>
      <c r="AQ247" s="5">
        <v>977451.16550671228</v>
      </c>
      <c r="AR247" s="5">
        <v>1433076.200336969</v>
      </c>
      <c r="AS247" s="5">
        <v>1686831.9361802912</v>
      </c>
      <c r="AT247" s="5">
        <v>2103698.1019285615</v>
      </c>
      <c r="AU247" s="5">
        <v>2526610.4046836938</v>
      </c>
      <c r="AV247" s="5">
        <v>2937462.5905340509</v>
      </c>
      <c r="AW247" s="5">
        <v>3360896.3053482492</v>
      </c>
      <c r="AX247" s="5">
        <v>3863296.152892312</v>
      </c>
      <c r="AY247" s="5">
        <v>4272248.0841567535</v>
      </c>
      <c r="AZ247" s="5">
        <v>4593490.4261911931</v>
      </c>
      <c r="BA247" s="5">
        <v>5002999.6482256204</v>
      </c>
      <c r="BB247" s="5">
        <v>5314611.703054362</v>
      </c>
      <c r="BC247" s="5">
        <v>5866915.8542548893</v>
      </c>
      <c r="BD247" s="5">
        <v>6279653.4973174715</v>
      </c>
      <c r="BE247" s="5">
        <v>6381016.4038556442</v>
      </c>
      <c r="BF247" s="5">
        <v>6393434.0514767151</v>
      </c>
      <c r="BG247" s="5">
        <v>6406238.1237892061</v>
      </c>
      <c r="BH247" s="5">
        <v>6283280.5608937312</v>
      </c>
      <c r="BI247" s="5">
        <v>6442917.9917111211</v>
      </c>
      <c r="BJ247" s="5">
        <v>6595666.2711972939</v>
      </c>
      <c r="BK247" s="5">
        <v>6607615.4119089348</v>
      </c>
      <c r="BL247" s="5">
        <v>6620549.9355837414</v>
      </c>
      <c r="BM247" s="5">
        <v>6633484.4592585405</v>
      </c>
      <c r="BN247" s="5">
        <v>6537823.7681993619</v>
      </c>
      <c r="BO247" s="5">
        <v>6702884.2583979424</v>
      </c>
      <c r="BP247" s="5">
        <v>6768115.4486920163</v>
      </c>
      <c r="BQ247" s="5">
        <v>6780090.0469495077</v>
      </c>
      <c r="BR247" s="5">
        <v>6793151.2327968515</v>
      </c>
      <c r="BS247" s="5">
        <v>6806212.418644188</v>
      </c>
      <c r="BT247" s="5">
        <v>6671815.6667863568</v>
      </c>
      <c r="BU247" s="5">
        <v>6842463.2330774739</v>
      </c>
      <c r="BV247" s="5">
        <v>6896651.942997301</v>
      </c>
      <c r="BW247" s="5">
        <v>6908642.6926334091</v>
      </c>
      <c r="BX247" s="5">
        <v>6921826.4199189674</v>
      </c>
      <c r="BY247" s="5">
        <v>6935010.1472045332</v>
      </c>
      <c r="BZ247" s="5">
        <v>6828842.5481093023</v>
      </c>
      <c r="CA247" s="5">
        <v>7005245.738011349</v>
      </c>
      <c r="CB247" s="5">
        <v>7168391.4301621523</v>
      </c>
      <c r="CC247" s="5">
        <v>7086746.1247235909</v>
      </c>
      <c r="CD247" s="5">
        <v>7100047.9254608676</v>
      </c>
      <c r="CE247" s="5">
        <v>7113349.7261981312</v>
      </c>
      <c r="CF247" s="5">
        <v>0</v>
      </c>
    </row>
    <row r="249" spans="2:84" x14ac:dyDescent="0.3">
      <c r="B249" s="13">
        <v>249</v>
      </c>
      <c r="H249" s="1" t="s">
        <v>243</v>
      </c>
      <c r="M249" s="53" t="s">
        <v>18</v>
      </c>
      <c r="P249" s="72" t="s">
        <v>62</v>
      </c>
      <c r="U249" s="5">
        <v>58384759.096390232</v>
      </c>
      <c r="X249" s="108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29932.926920400001</v>
      </c>
      <c r="AN249" s="5">
        <v>29932.926920400001</v>
      </c>
      <c r="AO249" s="5">
        <v>29932.926920400001</v>
      </c>
      <c r="AP249" s="5">
        <v>29932.926920400001</v>
      </c>
      <c r="AQ249" s="5">
        <v>29932.926920400001</v>
      </c>
      <c r="AR249" s="5">
        <v>29932.926920400001</v>
      </c>
      <c r="AS249" s="5">
        <v>217629.1891407978</v>
      </c>
      <c r="AT249" s="5">
        <v>217629.1891407978</v>
      </c>
      <c r="AU249" s="5">
        <v>217629.1891407978</v>
      </c>
      <c r="AV249" s="5">
        <v>714124.63245310995</v>
      </c>
      <c r="AW249" s="5">
        <v>714124.63245310995</v>
      </c>
      <c r="AX249" s="5">
        <v>714124.63245310995</v>
      </c>
      <c r="AY249" s="5">
        <v>1343300.0307101964</v>
      </c>
      <c r="AZ249" s="5">
        <v>1343300.0307101964</v>
      </c>
      <c r="BA249" s="5">
        <v>1343300.0307101964</v>
      </c>
      <c r="BB249" s="5">
        <v>1784903.5781382173</v>
      </c>
      <c r="BC249" s="5">
        <v>1784903.5781382173</v>
      </c>
      <c r="BD249" s="5">
        <v>1784903.5781382173</v>
      </c>
      <c r="BE249" s="5">
        <v>1896701.9686469149</v>
      </c>
      <c r="BF249" s="5">
        <v>1896701.9686469149</v>
      </c>
      <c r="BG249" s="5">
        <v>1896701.9686469149</v>
      </c>
      <c r="BH249" s="5">
        <v>1710189.1054354955</v>
      </c>
      <c r="BI249" s="5">
        <v>1710189.1054354955</v>
      </c>
      <c r="BJ249" s="5">
        <v>1710189.1054354955</v>
      </c>
      <c r="BK249" s="5">
        <v>1423642.5387720924</v>
      </c>
      <c r="BL249" s="5">
        <v>1423642.5387720924</v>
      </c>
      <c r="BM249" s="5">
        <v>1423642.5387720924</v>
      </c>
      <c r="BN249" s="5">
        <v>1368590.9172325332</v>
      </c>
      <c r="BO249" s="5">
        <v>1368590.9172325332</v>
      </c>
      <c r="BP249" s="5">
        <v>1368590.9172325332</v>
      </c>
      <c r="BQ249" s="5">
        <v>1612350.3347345504</v>
      </c>
      <c r="BR249" s="5">
        <v>1612350.3347345504</v>
      </c>
      <c r="BS249" s="5">
        <v>1612350.3347345504</v>
      </c>
      <c r="BT249" s="5">
        <v>1942047.2257012289</v>
      </c>
      <c r="BU249" s="5">
        <v>1942047.2257012289</v>
      </c>
      <c r="BV249" s="5">
        <v>1942047.2257012289</v>
      </c>
      <c r="BW249" s="5">
        <v>2030607.7945384432</v>
      </c>
      <c r="BX249" s="5">
        <v>2030607.7945384432</v>
      </c>
      <c r="BY249" s="5">
        <v>2030607.7945384432</v>
      </c>
      <c r="BZ249" s="5">
        <v>1819017.1738169566</v>
      </c>
      <c r="CA249" s="5">
        <v>1819017.1738169566</v>
      </c>
      <c r="CB249" s="5">
        <v>1819017.1738169566</v>
      </c>
      <c r="CC249" s="5">
        <v>1538616.0223020762</v>
      </c>
      <c r="CD249" s="5">
        <v>1538616.0223020762</v>
      </c>
      <c r="CE249" s="5">
        <v>1538616.0223020762</v>
      </c>
      <c r="CF249" s="5">
        <v>0</v>
      </c>
    </row>
    <row r="251" spans="2:84" x14ac:dyDescent="0.3">
      <c r="B251" s="13">
        <v>251</v>
      </c>
      <c r="H251" s="1" t="s">
        <v>372</v>
      </c>
      <c r="M251" s="53" t="s">
        <v>18</v>
      </c>
      <c r="P251" s="72" t="s">
        <v>56</v>
      </c>
      <c r="U251" s="5">
        <v>231959287.19274789</v>
      </c>
      <c r="X251" s="5">
        <v>39306000</v>
      </c>
      <c r="Y251" s="5">
        <v>-814000</v>
      </c>
      <c r="Z251" s="5">
        <v>-1025000</v>
      </c>
      <c r="AA251" s="5">
        <v>-2164000</v>
      </c>
      <c r="AB251" s="5">
        <v>-3595000</v>
      </c>
      <c r="AC251" s="5">
        <v>-3595000</v>
      </c>
      <c r="AD251" s="5">
        <v>-3671500</v>
      </c>
      <c r="AE251" s="5">
        <v>-8614500</v>
      </c>
      <c r="AF251" s="5">
        <v>-8614500</v>
      </c>
      <c r="AG251" s="5">
        <v>-7212500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2.3283064365386963E-10</v>
      </c>
      <c r="AS251" s="5">
        <v>0</v>
      </c>
      <c r="AT251" s="5">
        <v>-2.3283064365386963E-10</v>
      </c>
      <c r="AU251" s="5">
        <v>0</v>
      </c>
      <c r="AV251" s="5">
        <v>-2.3283064365386963E-10</v>
      </c>
      <c r="AW251" s="5">
        <v>2468800.4660249017</v>
      </c>
      <c r="AX251" s="5">
        <v>4286941.8743939884</v>
      </c>
      <c r="AY251" s="5">
        <v>3588565.7055452336</v>
      </c>
      <c r="AZ251" s="5">
        <v>4268665.8903404493</v>
      </c>
      <c r="BA251" s="5">
        <v>4633942.8098798292</v>
      </c>
      <c r="BB251" s="5">
        <v>4215604.8744801683</v>
      </c>
      <c r="BC251" s="5">
        <v>5434736.7400885522</v>
      </c>
      <c r="BD251" s="5">
        <v>6645175.2317794748</v>
      </c>
      <c r="BE251" s="5">
        <v>6452493.0707991933</v>
      </c>
      <c r="BF251" s="5">
        <v>6760025.7574997013</v>
      </c>
      <c r="BG251" s="5">
        <v>6782012.0522898203</v>
      </c>
      <c r="BH251" s="5">
        <v>6335842.6938495589</v>
      </c>
      <c r="BI251" s="5">
        <v>6624009.8729440887</v>
      </c>
      <c r="BJ251" s="5">
        <v>6986324.8193154717</v>
      </c>
      <c r="BK251" s="5">
        <v>7244847.9088853048</v>
      </c>
      <c r="BL251" s="5">
        <v>7346549.1428896608</v>
      </c>
      <c r="BM251" s="5">
        <v>7209704.9557830533</v>
      </c>
      <c r="BN251" s="5">
        <v>7196419.4229774075</v>
      </c>
      <c r="BO251" s="5">
        <v>7481514.6560640065</v>
      </c>
      <c r="BP251" s="5">
        <v>7825209.6486746101</v>
      </c>
      <c r="BQ251" s="5">
        <v>7500850.6182163404</v>
      </c>
      <c r="BR251" s="5">
        <v>7751994.0000082282</v>
      </c>
      <c r="BS251" s="5">
        <v>7774842.8641591622</v>
      </c>
      <c r="BT251" s="5">
        <v>7029830.0178270964</v>
      </c>
      <c r="BU251" s="5">
        <v>7276373.8287074128</v>
      </c>
      <c r="BV251" s="5">
        <v>7599236.2755888598</v>
      </c>
      <c r="BW251" s="5">
        <v>7226614.4611041108</v>
      </c>
      <c r="BX251" s="5">
        <v>7332719.4919075305</v>
      </c>
      <c r="BY251" s="5">
        <v>7216790.9913647054</v>
      </c>
      <c r="BZ251" s="5">
        <v>7017210.2256596088</v>
      </c>
      <c r="CA251" s="5">
        <v>7260519.9248544518</v>
      </c>
      <c r="CB251" s="5">
        <v>7646104.4787386172</v>
      </c>
      <c r="CC251" s="5">
        <v>7741708.2240822371</v>
      </c>
      <c r="CD251" s="5">
        <v>7886848.8000009172</v>
      </c>
      <c r="CE251" s="5">
        <v>7910255.3960241191</v>
      </c>
      <c r="CF251" s="5">
        <v>0</v>
      </c>
    </row>
    <row r="252" spans="2:84" x14ac:dyDescent="0.3">
      <c r="X252" s="109"/>
    </row>
    <row r="253" spans="2:84" x14ac:dyDescent="0.3">
      <c r="B253" s="13">
        <v>253</v>
      </c>
      <c r="H253" s="1" t="s">
        <v>373</v>
      </c>
      <c r="M253" s="53" t="s">
        <v>18</v>
      </c>
      <c r="P253" s="72"/>
      <c r="U253" s="5">
        <v>231959287.19274789</v>
      </c>
      <c r="X253" s="5">
        <v>39306000</v>
      </c>
      <c r="Y253" s="5">
        <v>38492000</v>
      </c>
      <c r="Z253" s="5">
        <v>37467000</v>
      </c>
      <c r="AA253" s="5">
        <v>35303000</v>
      </c>
      <c r="AB253" s="5">
        <v>31708000</v>
      </c>
      <c r="AC253" s="5">
        <v>28113000</v>
      </c>
      <c r="AD253" s="5">
        <v>24441500</v>
      </c>
      <c r="AE253" s="5">
        <v>15827000</v>
      </c>
      <c r="AF253" s="5">
        <v>7212500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2.3283064365386963E-10</v>
      </c>
      <c r="AS253" s="5">
        <v>2.3283064365386963E-10</v>
      </c>
      <c r="AT253" s="5">
        <v>0</v>
      </c>
      <c r="AU253" s="5">
        <v>0</v>
      </c>
      <c r="AV253" s="5">
        <v>-2.3283064365386963E-10</v>
      </c>
      <c r="AW253" s="5">
        <v>2468800.4660249017</v>
      </c>
      <c r="AX253" s="5">
        <v>6755742.3404188901</v>
      </c>
      <c r="AY253" s="5">
        <v>10344308.045964124</v>
      </c>
      <c r="AZ253" s="5">
        <v>14612973.936304573</v>
      </c>
      <c r="BA253" s="5">
        <v>19246916.746184401</v>
      </c>
      <c r="BB253" s="5">
        <v>23462521.62066457</v>
      </c>
      <c r="BC253" s="5">
        <v>28897258.360753123</v>
      </c>
      <c r="BD253" s="5">
        <v>35542433.592532597</v>
      </c>
      <c r="BE253" s="5">
        <v>41994926.663331792</v>
      </c>
      <c r="BF253" s="5">
        <v>48754952.420831494</v>
      </c>
      <c r="BG253" s="5">
        <v>55536964.473121315</v>
      </c>
      <c r="BH253" s="5">
        <v>61872807.166970871</v>
      </c>
      <c r="BI253" s="5">
        <v>68496817.039914966</v>
      </c>
      <c r="BJ253" s="5">
        <v>75483141.859230444</v>
      </c>
      <c r="BK253" s="5">
        <v>82727989.768115744</v>
      </c>
      <c r="BL253" s="5">
        <v>90074538.911005408</v>
      </c>
      <c r="BM253" s="5">
        <v>97284243.866788462</v>
      </c>
      <c r="BN253" s="5">
        <v>104480663.28976586</v>
      </c>
      <c r="BO253" s="5">
        <v>111962177.94582987</v>
      </c>
      <c r="BP253" s="5">
        <v>119787387.59450448</v>
      </c>
      <c r="BQ253" s="5">
        <v>127288238.21272081</v>
      </c>
      <c r="BR253" s="5">
        <v>135040232.21272904</v>
      </c>
      <c r="BS253" s="5">
        <v>142815075.0768882</v>
      </c>
      <c r="BT253" s="5">
        <v>149844905.0947153</v>
      </c>
      <c r="BU253" s="5">
        <v>157121278.92342272</v>
      </c>
      <c r="BV253" s="5">
        <v>164720515.19901159</v>
      </c>
      <c r="BW253" s="5">
        <v>171947129.66011572</v>
      </c>
      <c r="BX253" s="5">
        <v>179279849.15202326</v>
      </c>
      <c r="BY253" s="5">
        <v>186496640.14338797</v>
      </c>
      <c r="BZ253" s="5">
        <v>193513850.36904758</v>
      </c>
      <c r="CA253" s="5">
        <v>200774370.29390204</v>
      </c>
      <c r="CB253" s="5">
        <v>208420474.77264065</v>
      </c>
      <c r="CC253" s="5">
        <v>216162182.99672288</v>
      </c>
      <c r="CD253" s="5">
        <v>224049031.79672378</v>
      </c>
      <c r="CE253" s="5">
        <v>231959287.19274789</v>
      </c>
      <c r="CF253" s="5">
        <v>0</v>
      </c>
    </row>
    <row r="255" spans="2:84" x14ac:dyDescent="0.3">
      <c r="B255" s="13">
        <v>255</v>
      </c>
      <c r="H255" s="1" t="s">
        <v>245</v>
      </c>
      <c r="M255" s="53" t="s">
        <v>18</v>
      </c>
      <c r="P255" s="72" t="s">
        <v>449</v>
      </c>
      <c r="U255" s="5">
        <v>231959287.19274789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2468800.4660249017</v>
      </c>
      <c r="AX255" s="5">
        <v>4286941.8743939884</v>
      </c>
      <c r="AY255" s="5">
        <v>3588565.7055452336</v>
      </c>
      <c r="AZ255" s="5">
        <v>4268665.8903404493</v>
      </c>
      <c r="BA255" s="5">
        <v>4633942.8098798292</v>
      </c>
      <c r="BB255" s="5">
        <v>4215604.8744801683</v>
      </c>
      <c r="BC255" s="5">
        <v>5434736.7400885522</v>
      </c>
      <c r="BD255" s="5">
        <v>6645175.2317794748</v>
      </c>
      <c r="BE255" s="5">
        <v>6452493.0707991933</v>
      </c>
      <c r="BF255" s="5">
        <v>6760025.7574997013</v>
      </c>
      <c r="BG255" s="5">
        <v>6782012.0522898203</v>
      </c>
      <c r="BH255" s="5">
        <v>6335842.6938495589</v>
      </c>
      <c r="BI255" s="5">
        <v>6624009.8729440887</v>
      </c>
      <c r="BJ255" s="5">
        <v>6986324.8193154717</v>
      </c>
      <c r="BK255" s="5">
        <v>7244847.9088853048</v>
      </c>
      <c r="BL255" s="5">
        <v>7346549.1428896608</v>
      </c>
      <c r="BM255" s="5">
        <v>7209704.9557830533</v>
      </c>
      <c r="BN255" s="5">
        <v>7196419.4229774075</v>
      </c>
      <c r="BO255" s="5">
        <v>7481514.6560640065</v>
      </c>
      <c r="BP255" s="5">
        <v>7825209.6486746101</v>
      </c>
      <c r="BQ255" s="5">
        <v>7500850.6182163404</v>
      </c>
      <c r="BR255" s="5">
        <v>7751994.0000082282</v>
      </c>
      <c r="BS255" s="5">
        <v>7774842.8641591622</v>
      </c>
      <c r="BT255" s="5">
        <v>7029830.0178270964</v>
      </c>
      <c r="BU255" s="5">
        <v>7276373.8287074128</v>
      </c>
      <c r="BV255" s="5">
        <v>7599236.2755888598</v>
      </c>
      <c r="BW255" s="5">
        <v>7226614.4611041108</v>
      </c>
      <c r="BX255" s="5">
        <v>7332719.4919075305</v>
      </c>
      <c r="BY255" s="5">
        <v>7216790.9913647054</v>
      </c>
      <c r="BZ255" s="5">
        <v>7017210.2256596088</v>
      </c>
      <c r="CA255" s="5">
        <v>7260519.9248544518</v>
      </c>
      <c r="CB255" s="5">
        <v>7646104.4787386172</v>
      </c>
      <c r="CC255" s="5">
        <v>7741708.2240822371</v>
      </c>
      <c r="CD255" s="5">
        <v>7886848.8000009172</v>
      </c>
      <c r="CE255" s="5">
        <v>7910255.3960241191</v>
      </c>
      <c r="CF255" s="5">
        <v>0</v>
      </c>
    </row>
    <row r="256" spans="2:84" x14ac:dyDescent="0.3">
      <c r="X256" s="109"/>
    </row>
    <row r="257" spans="2:84" x14ac:dyDescent="0.3">
      <c r="B257" s="13">
        <v>257</v>
      </c>
      <c r="H257" s="1" t="s">
        <v>337</v>
      </c>
      <c r="M257" s="53" t="s">
        <v>18</v>
      </c>
      <c r="P257" s="72" t="s">
        <v>450</v>
      </c>
      <c r="U257" s="5">
        <v>-2.3283064365386963E-10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-2.3283064365386963E-10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</row>
    <row r="259" spans="2:84" x14ac:dyDescent="0.3">
      <c r="B259" s="13">
        <v>259</v>
      </c>
      <c r="H259" s="1" t="s">
        <v>247</v>
      </c>
      <c r="M259" s="53" t="s">
        <v>18</v>
      </c>
      <c r="P259" s="72" t="s">
        <v>451</v>
      </c>
      <c r="U259" s="5">
        <v>231959287.19274789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-2.3283064365386963E-10</v>
      </c>
      <c r="AW259" s="5">
        <v>2468800.4660249017</v>
      </c>
      <c r="AX259" s="5">
        <v>4286941.8743939884</v>
      </c>
      <c r="AY259" s="5">
        <v>3588565.7055452336</v>
      </c>
      <c r="AZ259" s="5">
        <v>4268665.8903404493</v>
      </c>
      <c r="BA259" s="5">
        <v>4633942.8098798292</v>
      </c>
      <c r="BB259" s="5">
        <v>4215604.8744801683</v>
      </c>
      <c r="BC259" s="5">
        <v>5434736.7400885522</v>
      </c>
      <c r="BD259" s="5">
        <v>6645175.2317794748</v>
      </c>
      <c r="BE259" s="5">
        <v>6452493.0707991933</v>
      </c>
      <c r="BF259" s="5">
        <v>6760025.7574997013</v>
      </c>
      <c r="BG259" s="5">
        <v>6782012.0522898203</v>
      </c>
      <c r="BH259" s="5">
        <v>6335842.6938495589</v>
      </c>
      <c r="BI259" s="5">
        <v>6624009.8729440887</v>
      </c>
      <c r="BJ259" s="5">
        <v>6986324.8193154717</v>
      </c>
      <c r="BK259" s="5">
        <v>7244847.9088853048</v>
      </c>
      <c r="BL259" s="5">
        <v>7346549.1428896608</v>
      </c>
      <c r="BM259" s="5">
        <v>7209704.9557830533</v>
      </c>
      <c r="BN259" s="5">
        <v>7196419.4229774075</v>
      </c>
      <c r="BO259" s="5">
        <v>7481514.6560640065</v>
      </c>
      <c r="BP259" s="5">
        <v>7825209.6486746101</v>
      </c>
      <c r="BQ259" s="5">
        <v>7500850.6182163404</v>
      </c>
      <c r="BR259" s="5">
        <v>7751994.0000082282</v>
      </c>
      <c r="BS259" s="5">
        <v>7774842.8641591622</v>
      </c>
      <c r="BT259" s="5">
        <v>7029830.0178270964</v>
      </c>
      <c r="BU259" s="5">
        <v>7276373.8287074128</v>
      </c>
      <c r="BV259" s="5">
        <v>7599236.2755888598</v>
      </c>
      <c r="BW259" s="5">
        <v>7226614.4611041108</v>
      </c>
      <c r="BX259" s="5">
        <v>7332719.4919075305</v>
      </c>
      <c r="BY259" s="5">
        <v>7216790.9913647054</v>
      </c>
      <c r="BZ259" s="5">
        <v>7017210.2256596088</v>
      </c>
      <c r="CA259" s="5">
        <v>7260519.9248544518</v>
      </c>
      <c r="CB259" s="5">
        <v>7646104.4787386172</v>
      </c>
      <c r="CC259" s="5">
        <v>7741708.2240822371</v>
      </c>
      <c r="CD259" s="5">
        <v>7886848.8000009172</v>
      </c>
      <c r="CE259" s="5">
        <v>7910255.3960241191</v>
      </c>
      <c r="CF259" s="5">
        <v>0</v>
      </c>
    </row>
    <row r="260" spans="2:84" x14ac:dyDescent="0.3">
      <c r="X260" s="109"/>
    </row>
    <row r="261" spans="2:84" x14ac:dyDescent="0.3">
      <c r="B261" s="13">
        <v>261</v>
      </c>
      <c r="H261" s="1" t="s">
        <v>412</v>
      </c>
      <c r="M261" s="53" t="s">
        <v>18</v>
      </c>
      <c r="P261" s="72" t="s">
        <v>62</v>
      </c>
      <c r="U261" s="5">
        <v>214594361.33538729</v>
      </c>
      <c r="X261" s="108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1032928.1435487652</v>
      </c>
      <c r="AY261" s="5">
        <v>4272248.0841567535</v>
      </c>
      <c r="AZ261" s="5">
        <v>4593490.4261911931</v>
      </c>
      <c r="BA261" s="5">
        <v>5002999.6482256204</v>
      </c>
      <c r="BB261" s="5">
        <v>5314611.703054361</v>
      </c>
      <c r="BC261" s="5">
        <v>5866915.8542548902</v>
      </c>
      <c r="BD261" s="5">
        <v>6279653.4973174706</v>
      </c>
      <c r="BE261" s="5">
        <v>6381016.4038556404</v>
      </c>
      <c r="BF261" s="5">
        <v>6393434.051476717</v>
      </c>
      <c r="BG261" s="5">
        <v>6406238.1237892061</v>
      </c>
      <c r="BH261" s="5">
        <v>6283280.5608937293</v>
      </c>
      <c r="BI261" s="5">
        <v>6442917.9917111248</v>
      </c>
      <c r="BJ261" s="5">
        <v>6595666.2711972892</v>
      </c>
      <c r="BK261" s="5">
        <v>6607615.4119089395</v>
      </c>
      <c r="BL261" s="5">
        <v>6620549.9355837405</v>
      </c>
      <c r="BM261" s="5">
        <v>6633484.4592585415</v>
      </c>
      <c r="BN261" s="5">
        <v>6537823.7681993544</v>
      </c>
      <c r="BO261" s="5">
        <v>6702884.2583979368</v>
      </c>
      <c r="BP261" s="5">
        <v>6768115.4486920238</v>
      </c>
      <c r="BQ261" s="5">
        <v>6780090.0469495058</v>
      </c>
      <c r="BR261" s="5">
        <v>6793151.2327968478</v>
      </c>
      <c r="BS261" s="5">
        <v>6806212.4186441898</v>
      </c>
      <c r="BT261" s="5">
        <v>6671815.6667863429</v>
      </c>
      <c r="BU261" s="5">
        <v>6842463.2330774665</v>
      </c>
      <c r="BV261" s="5">
        <v>6896651.9429973066</v>
      </c>
      <c r="BW261" s="5">
        <v>6908642.6926334202</v>
      </c>
      <c r="BX261" s="5">
        <v>6921826.4199189544</v>
      </c>
      <c r="BY261" s="5">
        <v>6935010.1472045481</v>
      </c>
      <c r="BZ261" s="5">
        <v>6828842.548109293</v>
      </c>
      <c r="CA261" s="5">
        <v>7005245.7380113602</v>
      </c>
      <c r="CB261" s="5">
        <v>7168391.4301621616</v>
      </c>
      <c r="CC261" s="5">
        <v>7086746.1247235835</v>
      </c>
      <c r="CD261" s="5">
        <v>7100047.925460875</v>
      </c>
      <c r="CE261" s="5">
        <v>7113349.7261981368</v>
      </c>
      <c r="CF261" s="5">
        <v>0</v>
      </c>
    </row>
    <row r="263" spans="2:84" x14ac:dyDescent="0.3">
      <c r="B263" s="13">
        <v>263</v>
      </c>
      <c r="H263" s="1" t="s">
        <v>413</v>
      </c>
      <c r="M263" s="53" t="s">
        <v>18</v>
      </c>
      <c r="P263" s="72" t="s">
        <v>58</v>
      </c>
      <c r="U263" s="5">
        <v>214594361.33538729</v>
      </c>
      <c r="X263" s="108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1032928.1435487652</v>
      </c>
      <c r="AY263" s="5">
        <v>4272248.0841567535</v>
      </c>
      <c r="AZ263" s="5">
        <v>4593490.4261911931</v>
      </c>
      <c r="BA263" s="5">
        <v>5002999.6482256204</v>
      </c>
      <c r="BB263" s="5">
        <v>5314611.703054361</v>
      </c>
      <c r="BC263" s="5">
        <v>5866915.8542548902</v>
      </c>
      <c r="BD263" s="5">
        <v>6279653.4973174706</v>
      </c>
      <c r="BE263" s="5">
        <v>6381016.4038556404</v>
      </c>
      <c r="BF263" s="5">
        <v>6393434.051476717</v>
      </c>
      <c r="BG263" s="5">
        <v>6406238.1237892061</v>
      </c>
      <c r="BH263" s="5">
        <v>6283280.5608937293</v>
      </c>
      <c r="BI263" s="5">
        <v>6442917.9917111248</v>
      </c>
      <c r="BJ263" s="5">
        <v>6595666.2711972892</v>
      </c>
      <c r="BK263" s="5">
        <v>6607615.4119089395</v>
      </c>
      <c r="BL263" s="5">
        <v>6620549.9355837405</v>
      </c>
      <c r="BM263" s="5">
        <v>6633484.4592585415</v>
      </c>
      <c r="BN263" s="5">
        <v>6537823.7681993544</v>
      </c>
      <c r="BO263" s="5">
        <v>6702884.2583979368</v>
      </c>
      <c r="BP263" s="5">
        <v>6768115.4486920238</v>
      </c>
      <c r="BQ263" s="5">
        <v>6780090.0469495058</v>
      </c>
      <c r="BR263" s="5">
        <v>6793151.2327968478</v>
      </c>
      <c r="BS263" s="5">
        <v>6806212.4186441898</v>
      </c>
      <c r="BT263" s="5">
        <v>6671815.6667863429</v>
      </c>
      <c r="BU263" s="5">
        <v>6842463.2330774665</v>
      </c>
      <c r="BV263" s="5">
        <v>6896651.9429973066</v>
      </c>
      <c r="BW263" s="5">
        <v>6908642.6926334202</v>
      </c>
      <c r="BX263" s="5">
        <v>6921826.4199189544</v>
      </c>
      <c r="BY263" s="5">
        <v>6935010.1472045481</v>
      </c>
      <c r="BZ263" s="5">
        <v>6828842.548109293</v>
      </c>
      <c r="CA263" s="5">
        <v>7005245.7380113602</v>
      </c>
      <c r="CB263" s="5">
        <v>7168391.4301621616</v>
      </c>
      <c r="CC263" s="5">
        <v>7086746.1247235835</v>
      </c>
      <c r="CD263" s="5">
        <v>7100047.925460875</v>
      </c>
      <c r="CE263" s="5">
        <v>7113349.7261981368</v>
      </c>
      <c r="CF263" s="5">
        <v>0</v>
      </c>
    </row>
    <row r="267" spans="2:84" x14ac:dyDescent="0.3">
      <c r="B267" s="13">
        <v>267</v>
      </c>
      <c r="G267" s="117"/>
      <c r="H267" s="1" t="s">
        <v>364</v>
      </c>
    </row>
    <row r="269" spans="2:84" x14ac:dyDescent="0.3">
      <c r="B269" s="13">
        <v>269</v>
      </c>
      <c r="H269" s="1" t="s">
        <v>173</v>
      </c>
      <c r="M269" s="53" t="s">
        <v>18</v>
      </c>
      <c r="P269" s="72" t="s">
        <v>56</v>
      </c>
      <c r="U269" s="5">
        <v>293121308.81808931</v>
      </c>
      <c r="X269" s="5">
        <v>-524000</v>
      </c>
      <c r="Y269" s="5">
        <v>-764000</v>
      </c>
      <c r="Z269" s="5">
        <v>-975000</v>
      </c>
      <c r="AA269" s="5">
        <v>-1164000</v>
      </c>
      <c r="AB269" s="5">
        <v>-1095000</v>
      </c>
      <c r="AC269" s="5">
        <v>-1095000</v>
      </c>
      <c r="AD269" s="5">
        <v>-1171500</v>
      </c>
      <c r="AE269" s="5">
        <v>-1114500</v>
      </c>
      <c r="AF269" s="5">
        <v>-1114500</v>
      </c>
      <c r="AG269" s="5">
        <v>-1183500</v>
      </c>
      <c r="AH269" s="5">
        <v>-1114500</v>
      </c>
      <c r="AI269" s="5">
        <v>-1114500</v>
      </c>
      <c r="AJ269" s="5">
        <v>-1876007.0826399997</v>
      </c>
      <c r="AK269" s="5">
        <v>-2031577.4254000005</v>
      </c>
      <c r="AL269" s="5">
        <v>-1064908.7412900003</v>
      </c>
      <c r="AM269" s="5">
        <v>-485553.93546999805</v>
      </c>
      <c r="AN269" s="5">
        <v>104189.74572999775</v>
      </c>
      <c r="AO269" s="5">
        <v>704679.10192999989</v>
      </c>
      <c r="AP269" s="5">
        <v>1147408.734977521</v>
      </c>
      <c r="AQ269" s="5">
        <v>1742096.8798515275</v>
      </c>
      <c r="AR269" s="5">
        <v>2460766.4371752627</v>
      </c>
      <c r="AS269" s="5">
        <v>2656833.3639269322</v>
      </c>
      <c r="AT269" s="5">
        <v>3201397.8752733283</v>
      </c>
      <c r="AU269" s="5">
        <v>3816433.0938697308</v>
      </c>
      <c r="AV269" s="5">
        <v>3575039.5146146789</v>
      </c>
      <c r="AW269" s="5">
        <v>4252518.597318504</v>
      </c>
      <c r="AX269" s="5">
        <v>5001066.5068470985</v>
      </c>
      <c r="AY269" s="5">
        <v>4931865.7362554297</v>
      </c>
      <c r="AZ269" s="5">
        <v>5611965.9210506454</v>
      </c>
      <c r="BA269" s="5">
        <v>6157001.1739233583</v>
      </c>
      <c r="BB269" s="5">
        <v>6175179.2859517187</v>
      </c>
      <c r="BC269" s="5">
        <v>7223958.515105024</v>
      </c>
      <c r="BD269" s="5">
        <v>8434877.1841821522</v>
      </c>
      <c r="BE269" s="5">
        <v>8520139.5566257983</v>
      </c>
      <c r="BF269" s="5">
        <v>8657271.5976134241</v>
      </c>
      <c r="BG269" s="5">
        <v>8679257.892403543</v>
      </c>
      <c r="BH269" s="5">
        <v>8211320.3796684071</v>
      </c>
      <c r="BI269" s="5">
        <v>8335893.4932210147</v>
      </c>
      <c r="BJ269" s="5">
        <v>8698148.613731049</v>
      </c>
      <c r="BK269" s="5">
        <v>8669046.2842964754</v>
      </c>
      <c r="BL269" s="5">
        <v>8770747.5183008313</v>
      </c>
      <c r="BM269" s="5">
        <v>8793311.6645275578</v>
      </c>
      <c r="BN269" s="5">
        <v>8720200.05737748</v>
      </c>
      <c r="BO269" s="5">
        <v>8851852.0415517539</v>
      </c>
      <c r="BP269" s="5">
        <v>9195471.2180447876</v>
      </c>
      <c r="BQ269" s="5">
        <v>9263002.3513293639</v>
      </c>
      <c r="BR269" s="5">
        <v>9364912.3997879177</v>
      </c>
      <c r="BS269" s="5">
        <v>9387761.2639388517</v>
      </c>
      <c r="BT269" s="5">
        <v>9116971.0638089851</v>
      </c>
      <c r="BU269" s="5">
        <v>9220220.9418826625</v>
      </c>
      <c r="BV269" s="5">
        <v>9542990.9077747613</v>
      </c>
      <c r="BW269" s="5">
        <v>9257802.818118684</v>
      </c>
      <c r="BX269" s="5">
        <v>9363907.8489221036</v>
      </c>
      <c r="BY269" s="5">
        <v>9387037.6817126125</v>
      </c>
      <c r="BZ269" s="5">
        <v>8971228.3828675449</v>
      </c>
      <c r="CA269" s="5">
        <v>9081391.9105192274</v>
      </c>
      <c r="CB269" s="5">
        <v>9466866.6219829097</v>
      </c>
      <c r="CC269" s="5">
        <v>9409800.9145682529</v>
      </c>
      <c r="CD269" s="5">
        <v>9426058.157153599</v>
      </c>
      <c r="CE269" s="5">
        <v>9449464.7531768009</v>
      </c>
      <c r="CF269" s="5">
        <v>0</v>
      </c>
    </row>
    <row r="271" spans="2:84" x14ac:dyDescent="0.3">
      <c r="B271" s="13">
        <v>271</v>
      </c>
      <c r="H271" s="1" t="s">
        <v>357</v>
      </c>
      <c r="M271" s="53" t="s">
        <v>18</v>
      </c>
      <c r="P271" s="72" t="s">
        <v>56</v>
      </c>
      <c r="U271" s="5">
        <v>-40685270.833333373</v>
      </c>
      <c r="X271" s="5">
        <v>-70000</v>
      </c>
      <c r="Y271" s="5">
        <v>-50000</v>
      </c>
      <c r="Z271" s="5">
        <v>-50000</v>
      </c>
      <c r="AA271" s="5">
        <v>-1000000</v>
      </c>
      <c r="AB271" s="5">
        <v>-2500000</v>
      </c>
      <c r="AC271" s="5">
        <v>-2500000</v>
      </c>
      <c r="AD271" s="5">
        <v>-2500000</v>
      </c>
      <c r="AE271" s="5">
        <v>-7500000</v>
      </c>
      <c r="AF271" s="5">
        <v>-7500000</v>
      </c>
      <c r="AG271" s="5">
        <v>-10020000</v>
      </c>
      <c r="AH271" s="5">
        <v>-2970000</v>
      </c>
      <c r="AI271" s="5">
        <v>-1490000</v>
      </c>
      <c r="AJ271" s="5">
        <v>-67833.333333333328</v>
      </c>
      <c r="AK271" s="5">
        <v>0</v>
      </c>
      <c r="AL271" s="5">
        <v>0</v>
      </c>
      <c r="AM271" s="5">
        <v>0</v>
      </c>
      <c r="AN271" s="5">
        <v>0</v>
      </c>
      <c r="AO271" s="5">
        <v>-200108.33333333331</v>
      </c>
      <c r="AP271" s="5">
        <v>-195020.83333333331</v>
      </c>
      <c r="AQ271" s="5">
        <v>0</v>
      </c>
      <c r="AR271" s="5">
        <v>0</v>
      </c>
      <c r="AS271" s="5">
        <v>-189933.33333333331</v>
      </c>
      <c r="AT271" s="5">
        <v>0</v>
      </c>
      <c r="AU271" s="5">
        <v>0</v>
      </c>
      <c r="AV271" s="5">
        <v>-184845.83333333331</v>
      </c>
      <c r="AW271" s="5">
        <v>0</v>
      </c>
      <c r="AX271" s="5">
        <v>0</v>
      </c>
      <c r="AY271" s="5">
        <v>0</v>
      </c>
      <c r="AZ271" s="5">
        <v>0</v>
      </c>
      <c r="BA271" s="5">
        <v>-179758.33333333331</v>
      </c>
      <c r="BB271" s="5">
        <v>-174670.83333333331</v>
      </c>
      <c r="BC271" s="5">
        <v>0</v>
      </c>
      <c r="BD271" s="5">
        <v>0</v>
      </c>
      <c r="BE271" s="5">
        <v>-169583.33333333331</v>
      </c>
      <c r="BF271" s="5">
        <v>0</v>
      </c>
      <c r="BG271" s="5">
        <v>0</v>
      </c>
      <c r="BH271" s="5">
        <v>-164495.83333333331</v>
      </c>
      <c r="BI271" s="5">
        <v>0</v>
      </c>
      <c r="BJ271" s="5">
        <v>0</v>
      </c>
      <c r="BK271" s="5">
        <v>0</v>
      </c>
      <c r="BL271" s="5">
        <v>0</v>
      </c>
      <c r="BM271" s="5">
        <v>-159408.33333333331</v>
      </c>
      <c r="BN271" s="5">
        <v>-154320.83333333334</v>
      </c>
      <c r="BO271" s="5">
        <v>0</v>
      </c>
      <c r="BP271" s="5">
        <v>0</v>
      </c>
      <c r="BQ271" s="5">
        <v>-149233.33333333334</v>
      </c>
      <c r="BR271" s="5">
        <v>0</v>
      </c>
      <c r="BS271" s="5">
        <v>0</v>
      </c>
      <c r="BT271" s="5">
        <v>-144145.83333333334</v>
      </c>
      <c r="BU271" s="5">
        <v>0</v>
      </c>
      <c r="BV271" s="5">
        <v>0</v>
      </c>
      <c r="BW271" s="5">
        <v>0</v>
      </c>
      <c r="BX271" s="5">
        <v>0</v>
      </c>
      <c r="BY271" s="5">
        <v>-139058.33333333334</v>
      </c>
      <c r="BZ271" s="5">
        <v>-133970.83333333334</v>
      </c>
      <c r="CA271" s="5">
        <v>0</v>
      </c>
      <c r="CB271" s="5">
        <v>0</v>
      </c>
      <c r="CC271" s="5">
        <v>-128883.33333333333</v>
      </c>
      <c r="CD271" s="5">
        <v>0</v>
      </c>
      <c r="CE271" s="5">
        <v>0</v>
      </c>
      <c r="CF271" s="5">
        <v>0</v>
      </c>
    </row>
    <row r="272" spans="2:84" x14ac:dyDescent="0.3">
      <c r="B272" s="13">
        <v>272</v>
      </c>
      <c r="H272" s="1" t="s">
        <v>357</v>
      </c>
      <c r="I272" s="1" t="s">
        <v>235</v>
      </c>
      <c r="M272" s="53" t="s">
        <v>18</v>
      </c>
      <c r="P272" s="72" t="s">
        <v>62</v>
      </c>
      <c r="U272" s="5">
        <v>38150000</v>
      </c>
      <c r="X272" s="108">
        <v>70000</v>
      </c>
      <c r="Y272" s="5">
        <v>50000</v>
      </c>
      <c r="Z272" s="5">
        <v>50000</v>
      </c>
      <c r="AA272" s="5">
        <v>1000000</v>
      </c>
      <c r="AB272" s="5">
        <v>2500000</v>
      </c>
      <c r="AC272" s="5">
        <v>2500000</v>
      </c>
      <c r="AD272" s="5">
        <v>2500000</v>
      </c>
      <c r="AE272" s="5">
        <v>7500000</v>
      </c>
      <c r="AF272" s="5">
        <v>7500000</v>
      </c>
      <c r="AG272" s="5">
        <v>10020000</v>
      </c>
      <c r="AH272" s="5">
        <v>2970000</v>
      </c>
      <c r="AI272" s="5">
        <v>1490000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</row>
    <row r="273" spans="2:84" x14ac:dyDescent="0.3">
      <c r="B273" s="13">
        <v>273</v>
      </c>
      <c r="H273" s="1" t="s">
        <v>357</v>
      </c>
      <c r="I273" s="1" t="s">
        <v>255</v>
      </c>
      <c r="M273" s="53" t="s">
        <v>18</v>
      </c>
      <c r="P273" s="72" t="s">
        <v>62</v>
      </c>
      <c r="U273" s="5">
        <v>0</v>
      </c>
      <c r="X273" s="108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0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</row>
    <row r="274" spans="2:84" x14ac:dyDescent="0.3">
      <c r="B274" s="13">
        <v>274</v>
      </c>
      <c r="H274" s="1" t="s">
        <v>357</v>
      </c>
      <c r="I274" s="1" t="s">
        <v>216</v>
      </c>
      <c r="M274" s="53" t="s">
        <v>18</v>
      </c>
      <c r="P274" s="72" t="s">
        <v>62</v>
      </c>
      <c r="U274" s="5">
        <v>2535270.833333333</v>
      </c>
      <c r="X274" s="108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67833.333333333328</v>
      </c>
      <c r="AK274" s="5">
        <v>0</v>
      </c>
      <c r="AL274" s="5">
        <v>0</v>
      </c>
      <c r="AM274" s="5">
        <v>0</v>
      </c>
      <c r="AN274" s="5">
        <v>0</v>
      </c>
      <c r="AO274" s="5">
        <v>200108.33333333331</v>
      </c>
      <c r="AP274" s="5">
        <v>195020.83333333331</v>
      </c>
      <c r="AQ274" s="5">
        <v>0</v>
      </c>
      <c r="AR274" s="5">
        <v>0</v>
      </c>
      <c r="AS274" s="5">
        <v>189933.33333333331</v>
      </c>
      <c r="AT274" s="5">
        <v>0</v>
      </c>
      <c r="AU274" s="5">
        <v>0</v>
      </c>
      <c r="AV274" s="5">
        <v>184845.83333333331</v>
      </c>
      <c r="AW274" s="5">
        <v>0</v>
      </c>
      <c r="AX274" s="5">
        <v>0</v>
      </c>
      <c r="AY274" s="5">
        <v>0</v>
      </c>
      <c r="AZ274" s="5">
        <v>0</v>
      </c>
      <c r="BA274" s="5">
        <v>179758.33333333331</v>
      </c>
      <c r="BB274" s="5">
        <v>174670.83333333331</v>
      </c>
      <c r="BC274" s="5">
        <v>0</v>
      </c>
      <c r="BD274" s="5">
        <v>0</v>
      </c>
      <c r="BE274" s="5">
        <v>169583.33333333331</v>
      </c>
      <c r="BF274" s="5">
        <v>0</v>
      </c>
      <c r="BG274" s="5">
        <v>0</v>
      </c>
      <c r="BH274" s="5">
        <v>164495.83333333331</v>
      </c>
      <c r="BI274" s="5">
        <v>0</v>
      </c>
      <c r="BJ274" s="5">
        <v>0</v>
      </c>
      <c r="BK274" s="5">
        <v>0</v>
      </c>
      <c r="BL274" s="5">
        <v>0</v>
      </c>
      <c r="BM274" s="5">
        <v>159408.33333333331</v>
      </c>
      <c r="BN274" s="5">
        <v>154320.83333333334</v>
      </c>
      <c r="BO274" s="5">
        <v>0</v>
      </c>
      <c r="BP274" s="5">
        <v>0</v>
      </c>
      <c r="BQ274" s="5">
        <v>149233.33333333334</v>
      </c>
      <c r="BR274" s="5">
        <v>0</v>
      </c>
      <c r="BS274" s="5">
        <v>0</v>
      </c>
      <c r="BT274" s="5">
        <v>144145.83333333334</v>
      </c>
      <c r="BU274" s="5">
        <v>0</v>
      </c>
      <c r="BV274" s="5">
        <v>0</v>
      </c>
      <c r="BW274" s="5">
        <v>0</v>
      </c>
      <c r="BX274" s="5">
        <v>0</v>
      </c>
      <c r="BY274" s="5">
        <v>139058.33333333334</v>
      </c>
      <c r="BZ274" s="5">
        <v>133970.83333333334</v>
      </c>
      <c r="CA274" s="5">
        <v>0</v>
      </c>
      <c r="CB274" s="5">
        <v>0</v>
      </c>
      <c r="CC274" s="5">
        <v>128883.33333333333</v>
      </c>
      <c r="CD274" s="5">
        <v>0</v>
      </c>
      <c r="CE274" s="5">
        <v>0</v>
      </c>
      <c r="CF274" s="5">
        <v>0</v>
      </c>
    </row>
    <row r="275" spans="2:84" x14ac:dyDescent="0.3">
      <c r="B275" s="13">
        <v>275</v>
      </c>
      <c r="H275" s="1" t="s">
        <v>357</v>
      </c>
      <c r="I275" s="1" t="s">
        <v>239</v>
      </c>
      <c r="M275" s="53" t="s">
        <v>18</v>
      </c>
      <c r="P275" s="72" t="s">
        <v>61</v>
      </c>
      <c r="U275" s="5">
        <v>0</v>
      </c>
      <c r="X275" s="108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</row>
    <row r="277" spans="2:84" x14ac:dyDescent="0.3">
      <c r="B277" s="13">
        <v>277</v>
      </c>
      <c r="H277" s="1" t="s">
        <v>240</v>
      </c>
      <c r="M277" s="53" t="s">
        <v>18</v>
      </c>
      <c r="P277" s="72" t="s">
        <v>56</v>
      </c>
      <c r="U277" s="5">
        <v>252436037.98475602</v>
      </c>
      <c r="X277" s="5">
        <v>-594000</v>
      </c>
      <c r="Y277" s="5">
        <v>-814000</v>
      </c>
      <c r="Z277" s="5">
        <v>-1025000</v>
      </c>
      <c r="AA277" s="5">
        <v>-2164000</v>
      </c>
      <c r="AB277" s="5">
        <v>-3595000</v>
      </c>
      <c r="AC277" s="5">
        <v>-3595000</v>
      </c>
      <c r="AD277" s="5">
        <v>-3671500</v>
      </c>
      <c r="AE277" s="5">
        <v>-8614500</v>
      </c>
      <c r="AF277" s="5">
        <v>-8614500</v>
      </c>
      <c r="AG277" s="5">
        <v>-11203500</v>
      </c>
      <c r="AH277" s="5">
        <v>-4084500</v>
      </c>
      <c r="AI277" s="5">
        <v>-2604500</v>
      </c>
      <c r="AJ277" s="5">
        <v>-1943840.4159733329</v>
      </c>
      <c r="AK277" s="5">
        <v>-2031577.4254000005</v>
      </c>
      <c r="AL277" s="5">
        <v>-1064908.7412900003</v>
      </c>
      <c r="AM277" s="5">
        <v>-485553.93546999805</v>
      </c>
      <c r="AN277" s="5">
        <v>104189.74572999775</v>
      </c>
      <c r="AO277" s="5">
        <v>504570.76859666657</v>
      </c>
      <c r="AP277" s="5">
        <v>952387.90164418775</v>
      </c>
      <c r="AQ277" s="5">
        <v>1742096.8798515275</v>
      </c>
      <c r="AR277" s="5">
        <v>2460766.4371752627</v>
      </c>
      <c r="AS277" s="5">
        <v>2466900.0305935987</v>
      </c>
      <c r="AT277" s="5">
        <v>3201397.8752733283</v>
      </c>
      <c r="AU277" s="5">
        <v>3816433.0938697308</v>
      </c>
      <c r="AV277" s="5">
        <v>3390193.6812813454</v>
      </c>
      <c r="AW277" s="5">
        <v>4252518.597318504</v>
      </c>
      <c r="AX277" s="5">
        <v>5001066.5068470985</v>
      </c>
      <c r="AY277" s="5">
        <v>4931865.7362554297</v>
      </c>
      <c r="AZ277" s="5">
        <v>5611965.9210506454</v>
      </c>
      <c r="BA277" s="5">
        <v>5977242.8405900253</v>
      </c>
      <c r="BB277" s="5">
        <v>6000508.4526183857</v>
      </c>
      <c r="BC277" s="5">
        <v>7223958.515105024</v>
      </c>
      <c r="BD277" s="5">
        <v>8434877.1841821522</v>
      </c>
      <c r="BE277" s="5">
        <v>8350556.2232924653</v>
      </c>
      <c r="BF277" s="5">
        <v>8657271.5976134241</v>
      </c>
      <c r="BG277" s="5">
        <v>8679257.892403543</v>
      </c>
      <c r="BH277" s="5">
        <v>8046824.5463350741</v>
      </c>
      <c r="BI277" s="5">
        <v>8335893.4932210147</v>
      </c>
      <c r="BJ277" s="5">
        <v>8698148.613731049</v>
      </c>
      <c r="BK277" s="5">
        <v>8669046.2842964754</v>
      </c>
      <c r="BL277" s="5">
        <v>8770747.5183008313</v>
      </c>
      <c r="BM277" s="5">
        <v>8633903.3311942238</v>
      </c>
      <c r="BN277" s="5">
        <v>8565879.224044146</v>
      </c>
      <c r="BO277" s="5">
        <v>8851852.0415517539</v>
      </c>
      <c r="BP277" s="5">
        <v>9195471.2180447876</v>
      </c>
      <c r="BQ277" s="5">
        <v>9113769.0179960299</v>
      </c>
      <c r="BR277" s="5">
        <v>9364912.3997879177</v>
      </c>
      <c r="BS277" s="5">
        <v>9387761.2639388517</v>
      </c>
      <c r="BT277" s="5">
        <v>8972825.2304756511</v>
      </c>
      <c r="BU277" s="5">
        <v>9220220.9418826625</v>
      </c>
      <c r="BV277" s="5">
        <v>9542990.9077747613</v>
      </c>
      <c r="BW277" s="5">
        <v>9257802.818118684</v>
      </c>
      <c r="BX277" s="5">
        <v>9363907.8489221036</v>
      </c>
      <c r="BY277" s="5">
        <v>9247979.3483792786</v>
      </c>
      <c r="BZ277" s="5">
        <v>8837257.5495342109</v>
      </c>
      <c r="CA277" s="5">
        <v>9081391.9105192274</v>
      </c>
      <c r="CB277" s="5">
        <v>9466866.6219829097</v>
      </c>
      <c r="CC277" s="5">
        <v>9280917.5812349189</v>
      </c>
      <c r="CD277" s="5">
        <v>9426058.157153599</v>
      </c>
      <c r="CE277" s="5">
        <v>9449464.7531768009</v>
      </c>
      <c r="CF277" s="5">
        <v>0</v>
      </c>
    </row>
    <row r="279" spans="2:84" x14ac:dyDescent="0.3">
      <c r="B279" s="13">
        <v>279</v>
      </c>
      <c r="H279" s="1" t="s">
        <v>365</v>
      </c>
      <c r="M279" s="53" t="s">
        <v>18</v>
      </c>
      <c r="P279" s="72" t="s">
        <v>56</v>
      </c>
      <c r="U279" s="5">
        <v>-1956039.6333249011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-74256.818809597753</v>
      </c>
      <c r="AO279" s="5">
        <v>-474637.84167626657</v>
      </c>
      <c r="AP279" s="5">
        <v>-757998.72571638506</v>
      </c>
      <c r="AQ279" s="5">
        <v>-160713.57196046342</v>
      </c>
      <c r="AR279" s="5">
        <v>-145199.06815075665</v>
      </c>
      <c r="AS279" s="5">
        <v>-122342.72372971568</v>
      </c>
      <c r="AT279" s="5">
        <v>-101073.4425524848</v>
      </c>
      <c r="AU279" s="5">
        <v>-72246.490116684232</v>
      </c>
      <c r="AV279" s="5">
        <v>-36980.915970561793</v>
      </c>
      <c r="AW279" s="5">
        <v>-10590.034641985083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</row>
    <row r="280" spans="2:84" x14ac:dyDescent="0.3">
      <c r="B280" s="13">
        <v>280</v>
      </c>
      <c r="H280" s="1" t="s">
        <v>365</v>
      </c>
      <c r="I280" s="1" t="s">
        <v>366</v>
      </c>
      <c r="M280" s="53" t="s">
        <v>18</v>
      </c>
      <c r="P280" s="72" t="s">
        <v>62</v>
      </c>
      <c r="U280" s="5">
        <v>0</v>
      </c>
      <c r="X280" s="108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</row>
    <row r="281" spans="2:84" x14ac:dyDescent="0.3">
      <c r="B281" s="13">
        <v>281</v>
      </c>
      <c r="H281" s="1" t="s">
        <v>365</v>
      </c>
      <c r="I281" s="1" t="s">
        <v>367</v>
      </c>
      <c r="M281" s="53" t="s">
        <v>18</v>
      </c>
      <c r="P281" s="72" t="s">
        <v>62</v>
      </c>
      <c r="U281" s="5">
        <v>1956039.6333249011</v>
      </c>
      <c r="X281" s="108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74256.818809597753</v>
      </c>
      <c r="AO281" s="5">
        <v>474637.84167626657</v>
      </c>
      <c r="AP281" s="5">
        <v>757998.72571638506</v>
      </c>
      <c r="AQ281" s="5">
        <v>160713.57196046342</v>
      </c>
      <c r="AR281" s="5">
        <v>145199.06815075665</v>
      </c>
      <c r="AS281" s="5">
        <v>122342.72372971568</v>
      </c>
      <c r="AT281" s="5">
        <v>101073.4425524848</v>
      </c>
      <c r="AU281" s="5">
        <v>72246.490116684232</v>
      </c>
      <c r="AV281" s="5">
        <v>36980.915970561793</v>
      </c>
      <c r="AW281" s="5">
        <v>10590.034641985083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</row>
    <row r="282" spans="2:84" x14ac:dyDescent="0.3">
      <c r="B282" s="13">
        <v>282</v>
      </c>
      <c r="H282" s="1" t="s">
        <v>365</v>
      </c>
      <c r="I282" s="1" t="s">
        <v>368</v>
      </c>
      <c r="M282" s="53" t="s">
        <v>18</v>
      </c>
      <c r="P282" s="72" t="s">
        <v>61</v>
      </c>
      <c r="U282" s="5">
        <v>0</v>
      </c>
      <c r="X282" s="108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</row>
    <row r="283" spans="2:84" x14ac:dyDescent="0.3">
      <c r="B283" s="13">
        <v>283</v>
      </c>
      <c r="H283" s="1" t="s">
        <v>365</v>
      </c>
      <c r="I283" s="1" t="s">
        <v>369</v>
      </c>
      <c r="M283" s="53" t="s">
        <v>18</v>
      </c>
      <c r="P283" s="72" t="s">
        <v>61</v>
      </c>
      <c r="U283" s="5">
        <v>0</v>
      </c>
      <c r="X283" s="108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</row>
    <row r="284" spans="2:84" x14ac:dyDescent="0.3">
      <c r="B284" s="13">
        <v>284</v>
      </c>
      <c r="H284" s="1" t="s">
        <v>365</v>
      </c>
      <c r="I284" s="1" t="s">
        <v>370</v>
      </c>
      <c r="M284" s="53" t="s">
        <v>18</v>
      </c>
      <c r="P284" s="72" t="s">
        <v>61</v>
      </c>
      <c r="U284" s="5">
        <v>0</v>
      </c>
      <c r="X284" s="108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</row>
    <row r="286" spans="2:84" x14ac:dyDescent="0.3">
      <c r="B286" s="13">
        <v>286</v>
      </c>
      <c r="H286" s="1" t="s">
        <v>243</v>
      </c>
      <c r="M286" s="53" t="s">
        <v>18</v>
      </c>
      <c r="P286" s="72" t="s">
        <v>62</v>
      </c>
      <c r="U286" s="5">
        <v>58384759.096390232</v>
      </c>
      <c r="X286" s="108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29932.926920400001</v>
      </c>
      <c r="AN286" s="5">
        <v>29932.926920400001</v>
      </c>
      <c r="AO286" s="5">
        <v>29932.926920400001</v>
      </c>
      <c r="AP286" s="5">
        <v>29932.926920400001</v>
      </c>
      <c r="AQ286" s="5">
        <v>29932.926920400001</v>
      </c>
      <c r="AR286" s="5">
        <v>29932.926920400001</v>
      </c>
      <c r="AS286" s="5">
        <v>217629.1891407978</v>
      </c>
      <c r="AT286" s="5">
        <v>217629.1891407978</v>
      </c>
      <c r="AU286" s="5">
        <v>217629.1891407978</v>
      </c>
      <c r="AV286" s="5">
        <v>714124.63245310995</v>
      </c>
      <c r="AW286" s="5">
        <v>714124.63245310995</v>
      </c>
      <c r="AX286" s="5">
        <v>714124.63245310995</v>
      </c>
      <c r="AY286" s="5">
        <v>1343300.0307101964</v>
      </c>
      <c r="AZ286" s="5">
        <v>1343300.0307101964</v>
      </c>
      <c r="BA286" s="5">
        <v>1343300.0307101964</v>
      </c>
      <c r="BB286" s="5">
        <v>1784903.5781382173</v>
      </c>
      <c r="BC286" s="5">
        <v>1784903.5781382173</v>
      </c>
      <c r="BD286" s="5">
        <v>1784903.5781382173</v>
      </c>
      <c r="BE286" s="5">
        <v>1896701.9686469149</v>
      </c>
      <c r="BF286" s="5">
        <v>1896701.9686469149</v>
      </c>
      <c r="BG286" s="5">
        <v>1896701.9686469149</v>
      </c>
      <c r="BH286" s="5">
        <v>1710189.1054354955</v>
      </c>
      <c r="BI286" s="5">
        <v>1710189.1054354955</v>
      </c>
      <c r="BJ286" s="5">
        <v>1710189.1054354955</v>
      </c>
      <c r="BK286" s="5">
        <v>1423642.5387720924</v>
      </c>
      <c r="BL286" s="5">
        <v>1423642.5387720924</v>
      </c>
      <c r="BM286" s="5">
        <v>1423642.5387720924</v>
      </c>
      <c r="BN286" s="5">
        <v>1368590.9172325332</v>
      </c>
      <c r="BO286" s="5">
        <v>1368590.9172325332</v>
      </c>
      <c r="BP286" s="5">
        <v>1368590.9172325332</v>
      </c>
      <c r="BQ286" s="5">
        <v>1612350.3347345504</v>
      </c>
      <c r="BR286" s="5">
        <v>1612350.3347345504</v>
      </c>
      <c r="BS286" s="5">
        <v>1612350.3347345504</v>
      </c>
      <c r="BT286" s="5">
        <v>1942047.2257012289</v>
      </c>
      <c r="BU286" s="5">
        <v>1942047.2257012289</v>
      </c>
      <c r="BV286" s="5">
        <v>1942047.2257012289</v>
      </c>
      <c r="BW286" s="5">
        <v>2030607.7945384432</v>
      </c>
      <c r="BX286" s="5">
        <v>2030607.7945384432</v>
      </c>
      <c r="BY286" s="5">
        <v>2030607.7945384432</v>
      </c>
      <c r="BZ286" s="5">
        <v>1819017.1738169566</v>
      </c>
      <c r="CA286" s="5">
        <v>1819017.1738169566</v>
      </c>
      <c r="CB286" s="5">
        <v>1819017.1738169566</v>
      </c>
      <c r="CC286" s="5">
        <v>1538616.0223020762</v>
      </c>
      <c r="CD286" s="5">
        <v>1538616.0223020762</v>
      </c>
      <c r="CE286" s="5">
        <v>1538616.0223020762</v>
      </c>
      <c r="CF286" s="5">
        <v>0</v>
      </c>
    </row>
    <row r="288" spans="2:84" x14ac:dyDescent="0.3">
      <c r="B288" s="13">
        <v>288</v>
      </c>
      <c r="H288" s="1" t="s">
        <v>371</v>
      </c>
      <c r="M288" s="53" t="s">
        <v>18</v>
      </c>
      <c r="P288" s="72" t="s">
        <v>56</v>
      </c>
      <c r="U288" s="5">
        <v>192095239.25504082</v>
      </c>
      <c r="X288" s="5">
        <v>-594000</v>
      </c>
      <c r="Y288" s="5">
        <v>-814000</v>
      </c>
      <c r="Z288" s="5">
        <v>-1025000</v>
      </c>
      <c r="AA288" s="5">
        <v>-2164000</v>
      </c>
      <c r="AB288" s="5">
        <v>-3595000</v>
      </c>
      <c r="AC288" s="5">
        <v>-3595000</v>
      </c>
      <c r="AD288" s="5">
        <v>-3671500</v>
      </c>
      <c r="AE288" s="5">
        <v>-8614500</v>
      </c>
      <c r="AF288" s="5">
        <v>-8614500</v>
      </c>
      <c r="AG288" s="5">
        <v>-11203500</v>
      </c>
      <c r="AH288" s="5">
        <v>-4084500</v>
      </c>
      <c r="AI288" s="5">
        <v>-2604500</v>
      </c>
      <c r="AJ288" s="5">
        <v>-1943840.4159733329</v>
      </c>
      <c r="AK288" s="5">
        <v>-2031577.4254000005</v>
      </c>
      <c r="AL288" s="5">
        <v>-1064908.7412900003</v>
      </c>
      <c r="AM288" s="5">
        <v>-515486.86239039805</v>
      </c>
      <c r="AN288" s="5">
        <v>0</v>
      </c>
      <c r="AO288" s="5">
        <v>0</v>
      </c>
      <c r="AP288" s="5">
        <v>164456.24900740269</v>
      </c>
      <c r="AQ288" s="5">
        <v>1551450.3809706641</v>
      </c>
      <c r="AR288" s="5">
        <v>2285634.4421041058</v>
      </c>
      <c r="AS288" s="5">
        <v>2126928.1177230855</v>
      </c>
      <c r="AT288" s="5">
        <v>2882695.2435800461</v>
      </c>
      <c r="AU288" s="5">
        <v>3526557.414612249</v>
      </c>
      <c r="AV288" s="5">
        <v>2639088.1328576738</v>
      </c>
      <c r="AW288" s="5">
        <v>3527803.9302234091</v>
      </c>
      <c r="AX288" s="5">
        <v>4286941.8743939884</v>
      </c>
      <c r="AY288" s="5">
        <v>3588565.7055452336</v>
      </c>
      <c r="AZ288" s="5">
        <v>4268665.8903404493</v>
      </c>
      <c r="BA288" s="5">
        <v>4633942.8098798292</v>
      </c>
      <c r="BB288" s="5">
        <v>4215604.8744801683</v>
      </c>
      <c r="BC288" s="5">
        <v>5439054.9369668067</v>
      </c>
      <c r="BD288" s="5">
        <v>6649973.6060439348</v>
      </c>
      <c r="BE288" s="5">
        <v>6453854.2546455506</v>
      </c>
      <c r="BF288" s="5">
        <v>6760569.6289665094</v>
      </c>
      <c r="BG288" s="5">
        <v>6782555.9237566283</v>
      </c>
      <c r="BH288" s="5">
        <v>6336635.4408995789</v>
      </c>
      <c r="BI288" s="5">
        <v>6625704.3877855195</v>
      </c>
      <c r="BJ288" s="5">
        <v>6987959.5082955537</v>
      </c>
      <c r="BK288" s="5">
        <v>7245403.7455243832</v>
      </c>
      <c r="BL288" s="5">
        <v>7347104.9795287391</v>
      </c>
      <c r="BM288" s="5">
        <v>7210260.7924221316</v>
      </c>
      <c r="BN288" s="5">
        <v>7197288.306811613</v>
      </c>
      <c r="BO288" s="5">
        <v>7483261.1243192209</v>
      </c>
      <c r="BP288" s="5">
        <v>7826880.3008122547</v>
      </c>
      <c r="BQ288" s="5">
        <v>7501418.6832614793</v>
      </c>
      <c r="BR288" s="5">
        <v>7752562.0650533671</v>
      </c>
      <c r="BS288" s="5">
        <v>7775410.929204301</v>
      </c>
      <c r="BT288" s="5">
        <v>7030778.0047744224</v>
      </c>
      <c r="BU288" s="5">
        <v>7278173.7161814338</v>
      </c>
      <c r="BV288" s="5">
        <v>7600943.6820735326</v>
      </c>
      <c r="BW288" s="5">
        <v>7227195.023580241</v>
      </c>
      <c r="BX288" s="5">
        <v>7333300.0543836607</v>
      </c>
      <c r="BY288" s="5">
        <v>7217371.5538408356</v>
      </c>
      <c r="BZ288" s="5">
        <v>7018240.3757172544</v>
      </c>
      <c r="CA288" s="5">
        <v>7262374.7367022708</v>
      </c>
      <c r="CB288" s="5">
        <v>7647849.4481659532</v>
      </c>
      <c r="CC288" s="5">
        <v>7742301.5589328427</v>
      </c>
      <c r="CD288" s="5">
        <v>7887442.1348515227</v>
      </c>
      <c r="CE288" s="5">
        <v>7910848.7308747247</v>
      </c>
      <c r="CF288" s="5">
        <v>0</v>
      </c>
    </row>
    <row r="290" spans="2:84" x14ac:dyDescent="0.3">
      <c r="B290" s="13">
        <v>290</v>
      </c>
      <c r="H290" s="1" t="s">
        <v>358</v>
      </c>
      <c r="M290" s="53" t="s">
        <v>18</v>
      </c>
      <c r="P290" s="72" t="s">
        <v>56</v>
      </c>
      <c r="U290" s="5">
        <v>-174594361.33538729</v>
      </c>
      <c r="X290" s="5">
        <v>40000000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3991000</v>
      </c>
      <c r="AH290" s="5">
        <v>4084500</v>
      </c>
      <c r="AI290" s="5">
        <v>2604500</v>
      </c>
      <c r="AJ290" s="5">
        <v>1943840.4159733329</v>
      </c>
      <c r="AK290" s="5">
        <v>2031577.4254000005</v>
      </c>
      <c r="AL290" s="5">
        <v>1064908.7412900003</v>
      </c>
      <c r="AM290" s="5">
        <v>515486.86239039805</v>
      </c>
      <c r="AN290" s="5">
        <v>0</v>
      </c>
      <c r="AO290" s="5">
        <v>0</v>
      </c>
      <c r="AP290" s="5">
        <v>-164456.24900740269</v>
      </c>
      <c r="AQ290" s="5">
        <v>-1551450.3809706641</v>
      </c>
      <c r="AR290" s="5">
        <v>-2285634.4421041058</v>
      </c>
      <c r="AS290" s="5">
        <v>-2126928.1177230859</v>
      </c>
      <c r="AT290" s="5">
        <v>-2882695.2435800461</v>
      </c>
      <c r="AU290" s="5">
        <v>-3526557.414612249</v>
      </c>
      <c r="AV290" s="5">
        <v>-2639088.1328576738</v>
      </c>
      <c r="AW290" s="5">
        <v>-1059003.4641985069</v>
      </c>
      <c r="AX290" s="5">
        <v>-1032928.1435487652</v>
      </c>
      <c r="AY290" s="5">
        <v>-4272248.0841567535</v>
      </c>
      <c r="AZ290" s="5">
        <v>-4593490.4261911931</v>
      </c>
      <c r="BA290" s="5">
        <v>-5002999.6482256204</v>
      </c>
      <c r="BB290" s="5">
        <v>-5314611.703054361</v>
      </c>
      <c r="BC290" s="5">
        <v>-5866915.8542548902</v>
      </c>
      <c r="BD290" s="5">
        <v>-6279653.4973174706</v>
      </c>
      <c r="BE290" s="5">
        <v>-6381016.4038556404</v>
      </c>
      <c r="BF290" s="5">
        <v>-6393434.051476717</v>
      </c>
      <c r="BG290" s="5">
        <v>-6406238.1237892061</v>
      </c>
      <c r="BH290" s="5">
        <v>-6283280.5608937293</v>
      </c>
      <c r="BI290" s="5">
        <v>-6442917.9917111248</v>
      </c>
      <c r="BJ290" s="5">
        <v>-6595666.2711972892</v>
      </c>
      <c r="BK290" s="5">
        <v>-6607615.4119089395</v>
      </c>
      <c r="BL290" s="5">
        <v>-6620549.9355837405</v>
      </c>
      <c r="BM290" s="5">
        <v>-6633484.4592585415</v>
      </c>
      <c r="BN290" s="5">
        <v>-6537823.7681993544</v>
      </c>
      <c r="BO290" s="5">
        <v>-6702884.2583979368</v>
      </c>
      <c r="BP290" s="5">
        <v>-6768115.4486920238</v>
      </c>
      <c r="BQ290" s="5">
        <v>-6780090.0469495058</v>
      </c>
      <c r="BR290" s="5">
        <v>-6793151.2327968478</v>
      </c>
      <c r="BS290" s="5">
        <v>-6806212.4186441898</v>
      </c>
      <c r="BT290" s="5">
        <v>-6671815.6667863429</v>
      </c>
      <c r="BU290" s="5">
        <v>-6842463.2330774665</v>
      </c>
      <c r="BV290" s="5">
        <v>-6896651.9429973066</v>
      </c>
      <c r="BW290" s="5">
        <v>-6908642.6926334202</v>
      </c>
      <c r="BX290" s="5">
        <v>-6921826.4199189544</v>
      </c>
      <c r="BY290" s="5">
        <v>-6935010.1472045481</v>
      </c>
      <c r="BZ290" s="5">
        <v>-6828842.548109293</v>
      </c>
      <c r="CA290" s="5">
        <v>-7005245.7380113602</v>
      </c>
      <c r="CB290" s="5">
        <v>-7168391.4301621616</v>
      </c>
      <c r="CC290" s="5">
        <v>-7086746.1247235835</v>
      </c>
      <c r="CD290" s="5">
        <v>-7100047.925460875</v>
      </c>
      <c r="CE290" s="5">
        <v>-7113349.7261981368</v>
      </c>
      <c r="CF290" s="5">
        <v>0</v>
      </c>
    </row>
    <row r="291" spans="2:84" x14ac:dyDescent="0.3">
      <c r="B291" s="13">
        <v>291</v>
      </c>
      <c r="H291" s="1" t="s">
        <v>358</v>
      </c>
      <c r="I291" s="1" t="s">
        <v>254</v>
      </c>
      <c r="M291" s="53" t="s">
        <v>18</v>
      </c>
      <c r="P291" s="72" t="s">
        <v>61</v>
      </c>
      <c r="U291" s="5">
        <v>40000000</v>
      </c>
      <c r="X291" s="108">
        <v>40000000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</row>
    <row r="292" spans="2:84" x14ac:dyDescent="0.3">
      <c r="B292" s="13">
        <v>292</v>
      </c>
      <c r="H292" s="1" t="s">
        <v>358</v>
      </c>
      <c r="I292" s="1" t="s">
        <v>278</v>
      </c>
      <c r="M292" s="53" t="s">
        <v>18</v>
      </c>
      <c r="P292" s="72" t="s">
        <v>61</v>
      </c>
      <c r="U292" s="5">
        <v>0</v>
      </c>
      <c r="X292" s="108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</row>
    <row r="293" spans="2:84" x14ac:dyDescent="0.3">
      <c r="B293" s="13">
        <v>293</v>
      </c>
      <c r="H293" s="1" t="s">
        <v>358</v>
      </c>
      <c r="I293" s="1" t="s">
        <v>296</v>
      </c>
      <c r="M293" s="53" t="s">
        <v>18</v>
      </c>
      <c r="P293" s="72" t="s">
        <v>61</v>
      </c>
      <c r="U293" s="5">
        <v>0</v>
      </c>
      <c r="X293" s="108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</row>
    <row r="294" spans="2:84" x14ac:dyDescent="0.3">
      <c r="B294" s="13">
        <v>294</v>
      </c>
      <c r="H294" s="1" t="s">
        <v>358</v>
      </c>
      <c r="I294" s="1" t="s">
        <v>313</v>
      </c>
      <c r="M294" s="53" t="s">
        <v>18</v>
      </c>
      <c r="P294" s="72" t="s">
        <v>61</v>
      </c>
      <c r="U294" s="5">
        <v>0</v>
      </c>
      <c r="X294" s="108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</row>
    <row r="295" spans="2:84" x14ac:dyDescent="0.3">
      <c r="B295" s="13">
        <v>295</v>
      </c>
      <c r="H295" s="1" t="s">
        <v>358</v>
      </c>
      <c r="I295" s="1" t="s">
        <v>330</v>
      </c>
      <c r="M295" s="53" t="s">
        <v>18</v>
      </c>
      <c r="P295" s="72" t="s">
        <v>61</v>
      </c>
      <c r="U295" s="5">
        <v>16235813.445053734</v>
      </c>
      <c r="X295" s="108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3991000</v>
      </c>
      <c r="AH295" s="5">
        <v>4084500</v>
      </c>
      <c r="AI295" s="5">
        <v>2604500</v>
      </c>
      <c r="AJ295" s="5">
        <v>1943840.4159733329</v>
      </c>
      <c r="AK295" s="5">
        <v>2031577.4254000005</v>
      </c>
      <c r="AL295" s="5">
        <v>1064908.7412900003</v>
      </c>
      <c r="AM295" s="5">
        <v>515486.86239039805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</row>
    <row r="296" spans="2:84" x14ac:dyDescent="0.3">
      <c r="B296" s="13">
        <v>296</v>
      </c>
      <c r="H296" s="1" t="s">
        <v>358</v>
      </c>
      <c r="I296" s="1" t="s">
        <v>361</v>
      </c>
      <c r="M296" s="53" t="s">
        <v>18</v>
      </c>
      <c r="P296" s="72" t="s">
        <v>62</v>
      </c>
      <c r="U296" s="5">
        <v>257870000</v>
      </c>
      <c r="X296" s="108">
        <v>39306000</v>
      </c>
      <c r="Y296" s="5">
        <v>38492000</v>
      </c>
      <c r="Z296" s="5">
        <v>37467000</v>
      </c>
      <c r="AA296" s="5">
        <v>35303000</v>
      </c>
      <c r="AB296" s="5">
        <v>31708000</v>
      </c>
      <c r="AC296" s="5">
        <v>28113000</v>
      </c>
      <c r="AD296" s="5">
        <v>24441500</v>
      </c>
      <c r="AE296" s="5">
        <v>15827000</v>
      </c>
      <c r="AF296" s="5">
        <v>7212500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5">
        <v>2.3283064365386963E-10</v>
      </c>
      <c r="AS296" s="5">
        <v>2.3283064365386963E-10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</row>
    <row r="297" spans="2:84" x14ac:dyDescent="0.3">
      <c r="B297" s="13">
        <v>297</v>
      </c>
      <c r="H297" s="1" t="s">
        <v>358</v>
      </c>
      <c r="I297" s="1" t="s">
        <v>359</v>
      </c>
      <c r="M297" s="53" t="s">
        <v>18</v>
      </c>
      <c r="P297" s="72" t="s">
        <v>62</v>
      </c>
      <c r="U297" s="5">
        <v>0</v>
      </c>
      <c r="X297" s="108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</row>
    <row r="298" spans="2:84" x14ac:dyDescent="0.3">
      <c r="B298" s="13">
        <v>298</v>
      </c>
      <c r="H298" s="1" t="s">
        <v>358</v>
      </c>
      <c r="I298" s="1" t="s">
        <v>331</v>
      </c>
      <c r="M298" s="53" t="s">
        <v>18</v>
      </c>
      <c r="P298" s="72" t="s">
        <v>62</v>
      </c>
      <c r="U298" s="5">
        <v>16235813.445053734</v>
      </c>
      <c r="X298" s="108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164456.24900740269</v>
      </c>
      <c r="AQ298" s="5">
        <v>1551450.3809706641</v>
      </c>
      <c r="AR298" s="5">
        <v>2285634.4421041058</v>
      </c>
      <c r="AS298" s="5">
        <v>2126928.1177230855</v>
      </c>
      <c r="AT298" s="5">
        <v>2882695.2435800461</v>
      </c>
      <c r="AU298" s="5">
        <v>3526557.414612249</v>
      </c>
      <c r="AV298" s="5">
        <v>2639088.1328576738</v>
      </c>
      <c r="AW298" s="5">
        <v>1059003.4641985069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</row>
    <row r="299" spans="2:84" x14ac:dyDescent="0.3">
      <c r="B299" s="13">
        <v>299</v>
      </c>
      <c r="H299" s="1" t="s">
        <v>358</v>
      </c>
      <c r="I299" s="1" t="s">
        <v>360</v>
      </c>
      <c r="M299" s="53" t="s">
        <v>18</v>
      </c>
      <c r="P299" s="72" t="s">
        <v>61</v>
      </c>
      <c r="U299" s="5">
        <v>257870000</v>
      </c>
      <c r="X299" s="108">
        <v>39306000</v>
      </c>
      <c r="Y299" s="5">
        <v>38492000</v>
      </c>
      <c r="Z299" s="5">
        <v>37467000</v>
      </c>
      <c r="AA299" s="5">
        <v>35303000</v>
      </c>
      <c r="AB299" s="5">
        <v>31708000</v>
      </c>
      <c r="AC299" s="5">
        <v>28113000</v>
      </c>
      <c r="AD299" s="5">
        <v>24441500</v>
      </c>
      <c r="AE299" s="5">
        <v>15827000</v>
      </c>
      <c r="AF299" s="5">
        <v>7212500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2.3283064365386963E-10</v>
      </c>
      <c r="AS299" s="5">
        <v>2.3283064365386963E-10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</row>
    <row r="300" spans="2:84" x14ac:dyDescent="0.3">
      <c r="B300" s="13">
        <v>300</v>
      </c>
      <c r="H300" s="1" t="s">
        <v>358</v>
      </c>
      <c r="I300" s="1" t="s">
        <v>349</v>
      </c>
      <c r="M300" s="53" t="s">
        <v>18</v>
      </c>
      <c r="P300" s="72" t="s">
        <v>62</v>
      </c>
      <c r="U300" s="5">
        <v>0</v>
      </c>
      <c r="X300" s="108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</row>
    <row r="301" spans="2:84" x14ac:dyDescent="0.3">
      <c r="B301" s="13">
        <v>301</v>
      </c>
      <c r="H301" s="1" t="s">
        <v>358</v>
      </c>
      <c r="I301" s="1" t="s">
        <v>356</v>
      </c>
      <c r="M301" s="53" t="s">
        <v>18</v>
      </c>
      <c r="P301" s="72" t="s">
        <v>62</v>
      </c>
      <c r="U301" s="5">
        <v>0</v>
      </c>
      <c r="X301" s="108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0</v>
      </c>
      <c r="BA301" s="5"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</row>
    <row r="302" spans="2:84" x14ac:dyDescent="0.3">
      <c r="B302" s="13">
        <v>302</v>
      </c>
      <c r="H302" s="1" t="s">
        <v>358</v>
      </c>
      <c r="I302" s="1" t="s">
        <v>412</v>
      </c>
      <c r="M302" s="53" t="s">
        <v>18</v>
      </c>
      <c r="P302" s="72" t="s">
        <v>62</v>
      </c>
      <c r="U302" s="5">
        <v>214594361.33538729</v>
      </c>
      <c r="X302" s="108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1032928.1435487652</v>
      </c>
      <c r="AY302" s="5">
        <v>4272248.0841567535</v>
      </c>
      <c r="AZ302" s="5">
        <v>4593490.4261911931</v>
      </c>
      <c r="BA302" s="5">
        <v>5002999.6482256204</v>
      </c>
      <c r="BB302" s="5">
        <v>5314611.703054361</v>
      </c>
      <c r="BC302" s="5">
        <v>5866915.8542548902</v>
      </c>
      <c r="BD302" s="5">
        <v>6279653.4973174706</v>
      </c>
      <c r="BE302" s="5">
        <v>6381016.4038556404</v>
      </c>
      <c r="BF302" s="5">
        <v>6393434.051476717</v>
      </c>
      <c r="BG302" s="5">
        <v>6406238.1237892061</v>
      </c>
      <c r="BH302" s="5">
        <v>6283280.5608937293</v>
      </c>
      <c r="BI302" s="5">
        <v>6442917.9917111248</v>
      </c>
      <c r="BJ302" s="5">
        <v>6595666.2711972892</v>
      </c>
      <c r="BK302" s="5">
        <v>6607615.4119089395</v>
      </c>
      <c r="BL302" s="5">
        <v>6620549.9355837405</v>
      </c>
      <c r="BM302" s="5">
        <v>6633484.4592585415</v>
      </c>
      <c r="BN302" s="5">
        <v>6537823.7681993544</v>
      </c>
      <c r="BO302" s="5">
        <v>6702884.2583979368</v>
      </c>
      <c r="BP302" s="5">
        <v>6768115.4486920238</v>
      </c>
      <c r="BQ302" s="5">
        <v>6780090.0469495058</v>
      </c>
      <c r="BR302" s="5">
        <v>6793151.2327968478</v>
      </c>
      <c r="BS302" s="5">
        <v>6806212.4186441898</v>
      </c>
      <c r="BT302" s="5">
        <v>6671815.6667863429</v>
      </c>
      <c r="BU302" s="5">
        <v>6842463.2330774665</v>
      </c>
      <c r="BV302" s="5">
        <v>6896651.9429973066</v>
      </c>
      <c r="BW302" s="5">
        <v>6908642.6926334202</v>
      </c>
      <c r="BX302" s="5">
        <v>6921826.4199189544</v>
      </c>
      <c r="BY302" s="5">
        <v>6935010.1472045481</v>
      </c>
      <c r="BZ302" s="5">
        <v>6828842.548109293</v>
      </c>
      <c r="CA302" s="5">
        <v>7005245.7380113602</v>
      </c>
      <c r="CB302" s="5">
        <v>7168391.4301621616</v>
      </c>
      <c r="CC302" s="5">
        <v>7086746.1247235835</v>
      </c>
      <c r="CD302" s="5">
        <v>7100047.925460875</v>
      </c>
      <c r="CE302" s="5">
        <v>7113349.7261981368</v>
      </c>
      <c r="CF302" s="5">
        <v>0</v>
      </c>
    </row>
    <row r="303" spans="2:84" x14ac:dyDescent="0.3">
      <c r="B303" s="13">
        <v>303</v>
      </c>
      <c r="H303" s="1" t="s">
        <v>358</v>
      </c>
      <c r="I303" s="1" t="s">
        <v>412</v>
      </c>
      <c r="J303" s="1" t="s">
        <v>362</v>
      </c>
      <c r="M303" s="53" t="s">
        <v>18</v>
      </c>
      <c r="P303" s="72"/>
      <c r="U303" s="5">
        <v>214594361.33538729</v>
      </c>
      <c r="X303" s="108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1032928.1435487652</v>
      </c>
      <c r="AY303" s="5">
        <v>4272248.0841567535</v>
      </c>
      <c r="AZ303" s="5">
        <v>4593490.4261911931</v>
      </c>
      <c r="BA303" s="5">
        <v>5002999.6482256204</v>
      </c>
      <c r="BB303" s="5">
        <v>5314611.703054361</v>
      </c>
      <c r="BC303" s="5">
        <v>5866915.8542548902</v>
      </c>
      <c r="BD303" s="5">
        <v>6279653.4973174706</v>
      </c>
      <c r="BE303" s="5">
        <v>6381016.4038556404</v>
      </c>
      <c r="BF303" s="5">
        <v>6393434.051476717</v>
      </c>
      <c r="BG303" s="5">
        <v>6406238.1237892061</v>
      </c>
      <c r="BH303" s="5">
        <v>6283280.5608937293</v>
      </c>
      <c r="BI303" s="5">
        <v>6442917.9917111248</v>
      </c>
      <c r="BJ303" s="5">
        <v>6595666.2711972892</v>
      </c>
      <c r="BK303" s="5">
        <v>6607615.4119089395</v>
      </c>
      <c r="BL303" s="5">
        <v>6620549.9355837405</v>
      </c>
      <c r="BM303" s="5">
        <v>6633484.4592585415</v>
      </c>
      <c r="BN303" s="5">
        <v>6537823.7681993544</v>
      </c>
      <c r="BO303" s="5">
        <v>6702884.2583979368</v>
      </c>
      <c r="BP303" s="5">
        <v>6768115.4486920238</v>
      </c>
      <c r="BQ303" s="5">
        <v>6780090.0469495058</v>
      </c>
      <c r="BR303" s="5">
        <v>6793151.2327968478</v>
      </c>
      <c r="BS303" s="5">
        <v>6806212.4186441898</v>
      </c>
      <c r="BT303" s="5">
        <v>6671815.6667863429</v>
      </c>
      <c r="BU303" s="5">
        <v>6842463.2330774665</v>
      </c>
      <c r="BV303" s="5">
        <v>6896651.9429973066</v>
      </c>
      <c r="BW303" s="5">
        <v>6908642.6926334202</v>
      </c>
      <c r="BX303" s="5">
        <v>6921826.4199189544</v>
      </c>
      <c r="BY303" s="5">
        <v>6935010.1472045481</v>
      </c>
      <c r="BZ303" s="5">
        <v>6828842.548109293</v>
      </c>
      <c r="CA303" s="5">
        <v>7005245.7380113602</v>
      </c>
      <c r="CB303" s="5">
        <v>7168391.4301621616</v>
      </c>
      <c r="CC303" s="5">
        <v>7086746.1247235835</v>
      </c>
      <c r="CD303" s="5">
        <v>7100047.925460875</v>
      </c>
      <c r="CE303" s="5">
        <v>7113349.7261981368</v>
      </c>
      <c r="CF303" s="5">
        <v>0</v>
      </c>
    </row>
    <row r="304" spans="2:84" x14ac:dyDescent="0.3">
      <c r="B304" s="13">
        <v>304</v>
      </c>
      <c r="H304" s="1" t="s">
        <v>358</v>
      </c>
      <c r="I304" s="1" t="s">
        <v>412</v>
      </c>
      <c r="J304" s="1" t="s">
        <v>363</v>
      </c>
      <c r="M304" s="53" t="s">
        <v>18</v>
      </c>
      <c r="P304" s="72"/>
      <c r="U304" s="5">
        <v>0</v>
      </c>
      <c r="X304" s="108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</row>
    <row r="306" spans="2:84" x14ac:dyDescent="0.3">
      <c r="B306" s="13">
        <v>306</v>
      </c>
      <c r="G306" s="112"/>
      <c r="H306" s="1" t="s">
        <v>342</v>
      </c>
      <c r="M306" s="53" t="s">
        <v>18</v>
      </c>
      <c r="P306" s="72" t="s">
        <v>56</v>
      </c>
      <c r="U306" s="5">
        <v>17500877.919653546</v>
      </c>
      <c r="X306" s="5">
        <v>39406000</v>
      </c>
      <c r="Y306" s="5">
        <v>-814000</v>
      </c>
      <c r="Z306" s="5">
        <v>-1025000</v>
      </c>
      <c r="AA306" s="5">
        <v>-2164000</v>
      </c>
      <c r="AB306" s="5">
        <v>-3595000</v>
      </c>
      <c r="AC306" s="5">
        <v>-3595000</v>
      </c>
      <c r="AD306" s="5">
        <v>-3671500</v>
      </c>
      <c r="AE306" s="5">
        <v>-8614500</v>
      </c>
      <c r="AF306" s="5">
        <v>-8614500</v>
      </c>
      <c r="AG306" s="5">
        <v>-7212500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-4.6566128730773926E-10</v>
      </c>
      <c r="AT306" s="5">
        <v>0</v>
      </c>
      <c r="AU306" s="5">
        <v>0</v>
      </c>
      <c r="AV306" s="5">
        <v>0</v>
      </c>
      <c r="AW306" s="5">
        <v>2468800.4660249022</v>
      </c>
      <c r="AX306" s="5">
        <v>3254013.7308452232</v>
      </c>
      <c r="AY306" s="5">
        <v>-683682.37861151993</v>
      </c>
      <c r="AZ306" s="5">
        <v>-324824.53585074376</v>
      </c>
      <c r="BA306" s="5">
        <v>-369056.83834579121</v>
      </c>
      <c r="BB306" s="5">
        <v>-1099006.8285741927</v>
      </c>
      <c r="BC306" s="5">
        <v>-427860.91728808358</v>
      </c>
      <c r="BD306" s="5">
        <v>370320.10872646421</v>
      </c>
      <c r="BE306" s="5">
        <v>72837.850789910182</v>
      </c>
      <c r="BF306" s="5">
        <v>367135.57748979237</v>
      </c>
      <c r="BG306" s="5">
        <v>376317.79996742215</v>
      </c>
      <c r="BH306" s="5">
        <v>53354.880005849525</v>
      </c>
      <c r="BI306" s="5">
        <v>182786.3960743947</v>
      </c>
      <c r="BJ306" s="5">
        <v>392293.23709826451</v>
      </c>
      <c r="BK306" s="5">
        <v>637788.33361544367</v>
      </c>
      <c r="BL306" s="5">
        <v>726555.04394499864</v>
      </c>
      <c r="BM306" s="5">
        <v>576776.33316359017</v>
      </c>
      <c r="BN306" s="5">
        <v>659464.53861225862</v>
      </c>
      <c r="BO306" s="5">
        <v>780376.86592128407</v>
      </c>
      <c r="BP306" s="5">
        <v>1058764.8521202309</v>
      </c>
      <c r="BQ306" s="5">
        <v>721328.63631197345</v>
      </c>
      <c r="BR306" s="5">
        <v>959410.83225651924</v>
      </c>
      <c r="BS306" s="5">
        <v>969198.51056011114</v>
      </c>
      <c r="BT306" s="5">
        <v>358962.33798807953</v>
      </c>
      <c r="BU306" s="5">
        <v>435710.48310396727</v>
      </c>
      <c r="BV306" s="5">
        <v>704291.73907622602</v>
      </c>
      <c r="BW306" s="5">
        <v>318552.33094682079</v>
      </c>
      <c r="BX306" s="5">
        <v>411473.63446470629</v>
      </c>
      <c r="BY306" s="5">
        <v>282361.40663628746</v>
      </c>
      <c r="BZ306" s="5">
        <v>189397.82760796137</v>
      </c>
      <c r="CA306" s="5">
        <v>257128.99869091064</v>
      </c>
      <c r="CB306" s="5">
        <v>479458.01800379157</v>
      </c>
      <c r="CC306" s="5">
        <v>655555.43420925923</v>
      </c>
      <c r="CD306" s="5">
        <v>787394.20939064771</v>
      </c>
      <c r="CE306" s="5">
        <v>797499.00467658788</v>
      </c>
      <c r="CF306" s="5">
        <v>0</v>
      </c>
    </row>
    <row r="308" spans="2:84" x14ac:dyDescent="0.3">
      <c r="B308" s="13">
        <v>308</v>
      </c>
      <c r="G308" s="112"/>
      <c r="H308" s="1" t="s">
        <v>341</v>
      </c>
      <c r="M308" s="53" t="s">
        <v>18</v>
      </c>
      <c r="P308" s="72" t="s">
        <v>56</v>
      </c>
      <c r="U308" s="5">
        <v>17500877.919653546</v>
      </c>
      <c r="X308" s="5">
        <v>39406000</v>
      </c>
      <c r="Y308" s="5">
        <v>38592000</v>
      </c>
      <c r="Z308" s="5">
        <v>37567000</v>
      </c>
      <c r="AA308" s="5">
        <v>35403000</v>
      </c>
      <c r="AB308" s="5">
        <v>31808000</v>
      </c>
      <c r="AC308" s="5">
        <v>28213000</v>
      </c>
      <c r="AD308" s="5">
        <v>24541500</v>
      </c>
      <c r="AE308" s="5">
        <v>15927000</v>
      </c>
      <c r="AF308" s="5">
        <v>7312500</v>
      </c>
      <c r="AG308" s="5">
        <v>100000</v>
      </c>
      <c r="AH308" s="5">
        <v>100000</v>
      </c>
      <c r="AI308" s="5">
        <v>100000</v>
      </c>
      <c r="AJ308" s="5">
        <v>100000</v>
      </c>
      <c r="AK308" s="5">
        <v>100000</v>
      </c>
      <c r="AL308" s="5">
        <v>100000</v>
      </c>
      <c r="AM308" s="5">
        <v>100000</v>
      </c>
      <c r="AN308" s="5">
        <v>100000</v>
      </c>
      <c r="AO308" s="5">
        <v>100000</v>
      </c>
      <c r="AP308" s="5">
        <v>100000</v>
      </c>
      <c r="AQ308" s="5">
        <v>100000</v>
      </c>
      <c r="AR308" s="5">
        <v>100000</v>
      </c>
      <c r="AS308" s="5">
        <v>99999.999999999534</v>
      </c>
      <c r="AT308" s="5">
        <v>99999.999999999534</v>
      </c>
      <c r="AU308" s="5">
        <v>99999.999999999534</v>
      </c>
      <c r="AV308" s="5">
        <v>99999.999999999534</v>
      </c>
      <c r="AW308" s="5">
        <v>2568800.4660249017</v>
      </c>
      <c r="AX308" s="5">
        <v>5822814.1968701249</v>
      </c>
      <c r="AY308" s="5">
        <v>5139131.818258605</v>
      </c>
      <c r="AZ308" s="5">
        <v>4814307.2824078612</v>
      </c>
      <c r="BA308" s="5">
        <v>4445250.44406207</v>
      </c>
      <c r="BB308" s="5">
        <v>3346243.6154878773</v>
      </c>
      <c r="BC308" s="5">
        <v>2918382.6981997937</v>
      </c>
      <c r="BD308" s="5">
        <v>3288702.8069262579</v>
      </c>
      <c r="BE308" s="5">
        <v>3361540.6577161681</v>
      </c>
      <c r="BF308" s="5">
        <v>3728676.2352059605</v>
      </c>
      <c r="BG308" s="5">
        <v>4104994.0351733826</v>
      </c>
      <c r="BH308" s="5">
        <v>4158348.9151792321</v>
      </c>
      <c r="BI308" s="5">
        <v>4341135.3112536268</v>
      </c>
      <c r="BJ308" s="5">
        <v>4733428.5483518913</v>
      </c>
      <c r="BK308" s="5">
        <v>5371216.881967335</v>
      </c>
      <c r="BL308" s="5">
        <v>6097771.9259123337</v>
      </c>
      <c r="BM308" s="5">
        <v>6674548.2590759238</v>
      </c>
      <c r="BN308" s="5">
        <v>7334012.7976881824</v>
      </c>
      <c r="BO308" s="5">
        <v>8114389.6636094665</v>
      </c>
      <c r="BP308" s="5">
        <v>9173154.5157296974</v>
      </c>
      <c r="BQ308" s="5">
        <v>9894483.1520416699</v>
      </c>
      <c r="BR308" s="5">
        <v>10853893.984298188</v>
      </c>
      <c r="BS308" s="5">
        <v>11823092.494858298</v>
      </c>
      <c r="BT308" s="5">
        <v>12182054.832846377</v>
      </c>
      <c r="BU308" s="5">
        <v>12617765.315950345</v>
      </c>
      <c r="BV308" s="5">
        <v>13322057.055026572</v>
      </c>
      <c r="BW308" s="5">
        <v>13640609.385973394</v>
      </c>
      <c r="BX308" s="5">
        <v>14052083.020438101</v>
      </c>
      <c r="BY308" s="5">
        <v>14334444.427074388</v>
      </c>
      <c r="BZ308" s="5">
        <v>14523842.254682349</v>
      </c>
      <c r="CA308" s="5">
        <v>14780971.25337326</v>
      </c>
      <c r="CB308" s="5">
        <v>15260429.271377051</v>
      </c>
      <c r="CC308" s="5">
        <v>15915984.70558631</v>
      </c>
      <c r="CD308" s="5">
        <v>16703378.914976958</v>
      </c>
      <c r="CE308" s="5">
        <v>17500877.919653546</v>
      </c>
      <c r="CF308" s="5">
        <v>0</v>
      </c>
    </row>
    <row r="312" spans="2:84" x14ac:dyDescent="0.3">
      <c r="B312" s="13">
        <v>312</v>
      </c>
      <c r="G312" s="117"/>
      <c r="H312" s="1" t="s">
        <v>374</v>
      </c>
    </row>
    <row r="314" spans="2:84" x14ac:dyDescent="0.3">
      <c r="B314" s="13">
        <v>314</v>
      </c>
      <c r="H314" s="1" t="s">
        <v>388</v>
      </c>
      <c r="M314" s="53" t="s">
        <v>18</v>
      </c>
      <c r="P314" s="72"/>
      <c r="U314" s="5">
        <v>192095239.25504082</v>
      </c>
      <c r="X314" s="5">
        <v>-594000</v>
      </c>
      <c r="Y314" s="5">
        <v>-1408000</v>
      </c>
      <c r="Z314" s="5">
        <v>-2433000</v>
      </c>
      <c r="AA314" s="5">
        <v>-4597000</v>
      </c>
      <c r="AB314" s="5">
        <v>-8192000</v>
      </c>
      <c r="AC314" s="5">
        <v>-11787000</v>
      </c>
      <c r="AD314" s="5">
        <v>-15458500</v>
      </c>
      <c r="AE314" s="5">
        <v>-24073000</v>
      </c>
      <c r="AF314" s="5">
        <v>-32687500</v>
      </c>
      <c r="AG314" s="5">
        <v>-43891000</v>
      </c>
      <c r="AH314" s="5">
        <v>-47975500</v>
      </c>
      <c r="AI314" s="5">
        <v>-50580000</v>
      </c>
      <c r="AJ314" s="5">
        <v>-52523840.415973336</v>
      </c>
      <c r="AK314" s="5">
        <v>-54555417.841373339</v>
      </c>
      <c r="AL314" s="5">
        <v>-55620326.582663342</v>
      </c>
      <c r="AM314" s="5">
        <v>-56135813.445053741</v>
      </c>
      <c r="AN314" s="5">
        <v>-56135813.445053741</v>
      </c>
      <c r="AO314" s="5">
        <v>-56135813.445053741</v>
      </c>
      <c r="AP314" s="5">
        <v>-55971357.196046337</v>
      </c>
      <c r="AQ314" s="5">
        <v>-54419906.815075673</v>
      </c>
      <c r="AR314" s="5">
        <v>-52134272.372971565</v>
      </c>
      <c r="AS314" s="5">
        <v>-50007344.25524848</v>
      </c>
      <c r="AT314" s="5">
        <v>-47124649.011668436</v>
      </c>
      <c r="AU314" s="5">
        <v>-43598091.597056188</v>
      </c>
      <c r="AV314" s="5">
        <v>-40959003.464198515</v>
      </c>
      <c r="AW314" s="5">
        <v>-37431199.533975109</v>
      </c>
      <c r="AX314" s="5">
        <v>-33144257.659581121</v>
      </c>
      <c r="AY314" s="5">
        <v>-29555691.954035886</v>
      </c>
      <c r="AZ314" s="5">
        <v>-25287026.063695438</v>
      </c>
      <c r="BA314" s="5">
        <v>-20653083.25381561</v>
      </c>
      <c r="BB314" s="5">
        <v>-16437478.379335441</v>
      </c>
      <c r="BC314" s="5">
        <v>-10998423.442368634</v>
      </c>
      <c r="BD314" s="5">
        <v>-4348449.8363246992</v>
      </c>
      <c r="BE314" s="5">
        <v>2105404.4183208514</v>
      </c>
      <c r="BF314" s="5">
        <v>8865974.0472873598</v>
      </c>
      <c r="BG314" s="5">
        <v>15648529.971043989</v>
      </c>
      <c r="BH314" s="5">
        <v>21985165.41194357</v>
      </c>
      <c r="BI314" s="5">
        <v>28610869.79972909</v>
      </c>
      <c r="BJ314" s="5">
        <v>35598829.308024645</v>
      </c>
      <c r="BK314" s="5">
        <v>42844233.053549029</v>
      </c>
      <c r="BL314" s="5">
        <v>50191338.033077769</v>
      </c>
      <c r="BM314" s="5">
        <v>57401598.8254999</v>
      </c>
      <c r="BN314" s="5">
        <v>64598887.132311516</v>
      </c>
      <c r="BO314" s="5">
        <v>72082148.256630734</v>
      </c>
      <c r="BP314" s="5">
        <v>79909028.557442993</v>
      </c>
      <c r="BQ314" s="5">
        <v>87410447.240704477</v>
      </c>
      <c r="BR314" s="5">
        <v>95163009.30575785</v>
      </c>
      <c r="BS314" s="5">
        <v>102938420.23496215</v>
      </c>
      <c r="BT314" s="5">
        <v>109969198.23973657</v>
      </c>
      <c r="BU314" s="5">
        <v>117247371.955918</v>
      </c>
      <c r="BV314" s="5">
        <v>124848315.63799153</v>
      </c>
      <c r="BW314" s="5">
        <v>132075510.66157177</v>
      </c>
      <c r="BX314" s="5">
        <v>139408810.71595544</v>
      </c>
      <c r="BY314" s="5">
        <v>146626182.26979628</v>
      </c>
      <c r="BZ314" s="5">
        <v>153644422.64551353</v>
      </c>
      <c r="CA314" s="5">
        <v>160906797.3822158</v>
      </c>
      <c r="CB314" s="5">
        <v>168554646.83038175</v>
      </c>
      <c r="CC314" s="5">
        <v>176296948.38931459</v>
      </c>
      <c r="CD314" s="5">
        <v>184184390.52416611</v>
      </c>
      <c r="CE314" s="5">
        <v>192095239.25504082</v>
      </c>
      <c r="CF314" s="5">
        <v>0</v>
      </c>
    </row>
    <row r="315" spans="2:84" x14ac:dyDescent="0.3">
      <c r="B315" s="13">
        <v>315</v>
      </c>
      <c r="H315" s="1" t="s">
        <v>388</v>
      </c>
      <c r="I315" s="1" t="s">
        <v>248</v>
      </c>
      <c r="U315" s="5">
        <v>1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1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</row>
    <row r="316" spans="2:84" x14ac:dyDescent="0.3">
      <c r="B316" s="13">
        <v>316</v>
      </c>
      <c r="H316" s="1" t="s">
        <v>388</v>
      </c>
      <c r="I316" s="1" t="s">
        <v>249</v>
      </c>
      <c r="M316" s="53" t="s">
        <v>115</v>
      </c>
      <c r="U316" s="32">
        <v>2.8333333333333335</v>
      </c>
    </row>
    <row r="317" spans="2:84" x14ac:dyDescent="0.3">
      <c r="X317" s="109"/>
    </row>
    <row r="318" spans="2:84" x14ac:dyDescent="0.3">
      <c r="B318" s="13">
        <v>318</v>
      </c>
      <c r="H318" s="1" t="s">
        <v>389</v>
      </c>
      <c r="M318" s="53" t="s">
        <v>18</v>
      </c>
      <c r="P318" s="72" t="s">
        <v>449</v>
      </c>
      <c r="U318" s="5">
        <v>248231052.70009458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164456.24900740269</v>
      </c>
      <c r="AQ318" s="5">
        <v>1551450.3809706641</v>
      </c>
      <c r="AR318" s="5">
        <v>2285634.4421041058</v>
      </c>
      <c r="AS318" s="5">
        <v>2126928.1177230855</v>
      </c>
      <c r="AT318" s="5">
        <v>2882695.2435800461</v>
      </c>
      <c r="AU318" s="5">
        <v>3526557.414612249</v>
      </c>
      <c r="AV318" s="5">
        <v>2639088.1328576738</v>
      </c>
      <c r="AW318" s="5">
        <v>3527803.9302234091</v>
      </c>
      <c r="AX318" s="5">
        <v>4286941.8743939884</v>
      </c>
      <c r="AY318" s="5">
        <v>3588565.7055452336</v>
      </c>
      <c r="AZ318" s="5">
        <v>4268665.8903404493</v>
      </c>
      <c r="BA318" s="5">
        <v>4633942.8098798292</v>
      </c>
      <c r="BB318" s="5">
        <v>4215604.8744801683</v>
      </c>
      <c r="BC318" s="5">
        <v>5439054.9369668067</v>
      </c>
      <c r="BD318" s="5">
        <v>6649973.6060439348</v>
      </c>
      <c r="BE318" s="5">
        <v>6453854.2546455506</v>
      </c>
      <c r="BF318" s="5">
        <v>6760569.6289665094</v>
      </c>
      <c r="BG318" s="5">
        <v>6782555.9237566283</v>
      </c>
      <c r="BH318" s="5">
        <v>6336635.4408995789</v>
      </c>
      <c r="BI318" s="5">
        <v>6625704.3877855195</v>
      </c>
      <c r="BJ318" s="5">
        <v>6987959.5082955537</v>
      </c>
      <c r="BK318" s="5">
        <v>7245403.7455243832</v>
      </c>
      <c r="BL318" s="5">
        <v>7347104.9795287391</v>
      </c>
      <c r="BM318" s="5">
        <v>7210260.7924221316</v>
      </c>
      <c r="BN318" s="5">
        <v>7197288.306811613</v>
      </c>
      <c r="BO318" s="5">
        <v>7483261.1243192209</v>
      </c>
      <c r="BP318" s="5">
        <v>7826880.3008122547</v>
      </c>
      <c r="BQ318" s="5">
        <v>7501418.6832614793</v>
      </c>
      <c r="BR318" s="5">
        <v>7752562.0650533671</v>
      </c>
      <c r="BS318" s="5">
        <v>7775410.929204301</v>
      </c>
      <c r="BT318" s="5">
        <v>7030778.0047744224</v>
      </c>
      <c r="BU318" s="5">
        <v>7278173.7161814338</v>
      </c>
      <c r="BV318" s="5">
        <v>7600943.6820735326</v>
      </c>
      <c r="BW318" s="5">
        <v>7227195.023580241</v>
      </c>
      <c r="BX318" s="5">
        <v>7333300.0543836607</v>
      </c>
      <c r="BY318" s="5">
        <v>7217371.5538408356</v>
      </c>
      <c r="BZ318" s="5">
        <v>7018240.3757172544</v>
      </c>
      <c r="CA318" s="5">
        <v>7262374.7367022708</v>
      </c>
      <c r="CB318" s="5">
        <v>7647849.4481659532</v>
      </c>
      <c r="CC318" s="5">
        <v>7742301.5589328427</v>
      </c>
      <c r="CD318" s="5">
        <v>7887442.1348515227</v>
      </c>
      <c r="CE318" s="5">
        <v>7910848.7308747247</v>
      </c>
      <c r="CF318" s="5">
        <v>0</v>
      </c>
    </row>
    <row r="319" spans="2:84" x14ac:dyDescent="0.3">
      <c r="X319" s="109"/>
    </row>
    <row r="320" spans="2:84" x14ac:dyDescent="0.3">
      <c r="B320" s="13">
        <v>320</v>
      </c>
      <c r="H320" s="1" t="s">
        <v>390</v>
      </c>
      <c r="M320" s="53" t="s">
        <v>18</v>
      </c>
      <c r="P320" s="72" t="s">
        <v>450</v>
      </c>
      <c r="U320" s="5">
        <v>-56135813.445053741</v>
      </c>
      <c r="X320" s="5">
        <v>-594000</v>
      </c>
      <c r="Y320" s="5">
        <v>-814000</v>
      </c>
      <c r="Z320" s="5">
        <v>-1025000</v>
      </c>
      <c r="AA320" s="5">
        <v>-2164000</v>
      </c>
      <c r="AB320" s="5">
        <v>-3595000</v>
      </c>
      <c r="AC320" s="5">
        <v>-3595000</v>
      </c>
      <c r="AD320" s="5">
        <v>-3671500</v>
      </c>
      <c r="AE320" s="5">
        <v>-8614500</v>
      </c>
      <c r="AF320" s="5">
        <v>-8614500</v>
      </c>
      <c r="AG320" s="5">
        <v>-11203500</v>
      </c>
      <c r="AH320" s="5">
        <v>-4084500</v>
      </c>
      <c r="AI320" s="5">
        <v>-2604500</v>
      </c>
      <c r="AJ320" s="5">
        <v>-1943840.4159733355</v>
      </c>
      <c r="AK320" s="5">
        <v>-2031577.4254000038</v>
      </c>
      <c r="AL320" s="5">
        <v>-1064908.7412900031</v>
      </c>
      <c r="AM320" s="5">
        <v>-515486.86239039898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</row>
    <row r="322" spans="2:84" x14ac:dyDescent="0.3">
      <c r="B322" s="13">
        <v>322</v>
      </c>
      <c r="H322" s="1" t="s">
        <v>427</v>
      </c>
      <c r="M322" s="53" t="s">
        <v>18</v>
      </c>
      <c r="P322" s="72" t="s">
        <v>451</v>
      </c>
      <c r="U322" s="5">
        <v>192095239.25504082</v>
      </c>
      <c r="X322" s="5">
        <v>-594000</v>
      </c>
      <c r="Y322" s="5">
        <v>-814000</v>
      </c>
      <c r="Z322" s="5">
        <v>-1025000</v>
      </c>
      <c r="AA322" s="5">
        <v>-2164000</v>
      </c>
      <c r="AB322" s="5">
        <v>-3595000</v>
      </c>
      <c r="AC322" s="5">
        <v>-3595000</v>
      </c>
      <c r="AD322" s="5">
        <v>-3671500</v>
      </c>
      <c r="AE322" s="5">
        <v>-8614500</v>
      </c>
      <c r="AF322" s="5">
        <v>-8614500</v>
      </c>
      <c r="AG322" s="5">
        <v>-11203500</v>
      </c>
      <c r="AH322" s="5">
        <v>-4084500</v>
      </c>
      <c r="AI322" s="5">
        <v>-2604500</v>
      </c>
      <c r="AJ322" s="5">
        <v>-1943840.4159733355</v>
      </c>
      <c r="AK322" s="5">
        <v>-2031577.4254000038</v>
      </c>
      <c r="AL322" s="5">
        <v>-1064908.7412900031</v>
      </c>
      <c r="AM322" s="5">
        <v>-515486.86239039898</v>
      </c>
      <c r="AN322" s="5">
        <v>0</v>
      </c>
      <c r="AO322" s="5">
        <v>0</v>
      </c>
      <c r="AP322" s="5">
        <v>164456.24900740269</v>
      </c>
      <c r="AQ322" s="5">
        <v>1551450.3809706641</v>
      </c>
      <c r="AR322" s="5">
        <v>2285634.4421041058</v>
      </c>
      <c r="AS322" s="5">
        <v>2126928.1177230855</v>
      </c>
      <c r="AT322" s="5">
        <v>2882695.2435800461</v>
      </c>
      <c r="AU322" s="5">
        <v>3526557.414612249</v>
      </c>
      <c r="AV322" s="5">
        <v>2639088.1328576738</v>
      </c>
      <c r="AW322" s="5">
        <v>3527803.9302234091</v>
      </c>
      <c r="AX322" s="5">
        <v>4286941.8743939884</v>
      </c>
      <c r="AY322" s="5">
        <v>3588565.7055452336</v>
      </c>
      <c r="AZ322" s="5">
        <v>4268665.8903404493</v>
      </c>
      <c r="BA322" s="5">
        <v>4633942.8098798292</v>
      </c>
      <c r="BB322" s="5">
        <v>4215604.8744801683</v>
      </c>
      <c r="BC322" s="5">
        <v>5439054.9369668067</v>
      </c>
      <c r="BD322" s="5">
        <v>6649973.6060439348</v>
      </c>
      <c r="BE322" s="5">
        <v>6453854.2546455506</v>
      </c>
      <c r="BF322" s="5">
        <v>6760569.6289665094</v>
      </c>
      <c r="BG322" s="5">
        <v>6782555.9237566283</v>
      </c>
      <c r="BH322" s="5">
        <v>6336635.4408995789</v>
      </c>
      <c r="BI322" s="5">
        <v>6625704.3877855195</v>
      </c>
      <c r="BJ322" s="5">
        <v>6987959.5082955537</v>
      </c>
      <c r="BK322" s="5">
        <v>7245403.7455243832</v>
      </c>
      <c r="BL322" s="5">
        <v>7347104.9795287391</v>
      </c>
      <c r="BM322" s="5">
        <v>7210260.7924221316</v>
      </c>
      <c r="BN322" s="5">
        <v>7197288.306811613</v>
      </c>
      <c r="BO322" s="5">
        <v>7483261.1243192209</v>
      </c>
      <c r="BP322" s="5">
        <v>7826880.3008122547</v>
      </c>
      <c r="BQ322" s="5">
        <v>7501418.6832614793</v>
      </c>
      <c r="BR322" s="5">
        <v>7752562.0650533671</v>
      </c>
      <c r="BS322" s="5">
        <v>7775410.929204301</v>
      </c>
      <c r="BT322" s="5">
        <v>7030778.0047744224</v>
      </c>
      <c r="BU322" s="5">
        <v>7278173.7161814338</v>
      </c>
      <c r="BV322" s="5">
        <v>7600943.6820735326</v>
      </c>
      <c r="BW322" s="5">
        <v>7227195.023580241</v>
      </c>
      <c r="BX322" s="5">
        <v>7333300.0543836607</v>
      </c>
      <c r="BY322" s="5">
        <v>7217371.5538408356</v>
      </c>
      <c r="BZ322" s="5">
        <v>7018240.3757172544</v>
      </c>
      <c r="CA322" s="5">
        <v>7262374.7367022708</v>
      </c>
      <c r="CB322" s="5">
        <v>7647849.4481659532</v>
      </c>
      <c r="CC322" s="5">
        <v>7742301.5589328427</v>
      </c>
      <c r="CD322" s="5">
        <v>7887442.1348515227</v>
      </c>
      <c r="CE322" s="5">
        <v>7910848.7308747247</v>
      </c>
      <c r="CF322" s="5">
        <v>0</v>
      </c>
    </row>
    <row r="323" spans="2:84" x14ac:dyDescent="0.3">
      <c r="X323" s="123">
        <v>-594000</v>
      </c>
      <c r="Y323" s="123">
        <v>-1408000</v>
      </c>
      <c r="Z323" s="123">
        <v>-2433000</v>
      </c>
      <c r="AA323" s="123">
        <v>-4597000</v>
      </c>
      <c r="AB323" s="123">
        <v>-8192000</v>
      </c>
      <c r="AC323" s="123">
        <v>-11787000</v>
      </c>
      <c r="AD323" s="123">
        <v>-15458500</v>
      </c>
      <c r="AE323" s="123">
        <v>-24073000</v>
      </c>
      <c r="AF323" s="123">
        <v>-32687500</v>
      </c>
      <c r="AG323" s="123">
        <v>-43891000</v>
      </c>
      <c r="AH323" s="123">
        <v>-47975500</v>
      </c>
      <c r="AI323" s="123">
        <v>-50580000</v>
      </c>
      <c r="AJ323" s="123">
        <v>-52523840.415973336</v>
      </c>
      <c r="AK323" s="123">
        <v>-54555417.841373339</v>
      </c>
      <c r="AL323" s="123">
        <v>-55620326.582663342</v>
      </c>
      <c r="AM323" s="123">
        <v>-56135813.445053741</v>
      </c>
      <c r="AN323" s="123">
        <v>-56135813.445053741</v>
      </c>
      <c r="AO323" s="123">
        <v>-56135813.445053741</v>
      </c>
      <c r="AP323" s="123">
        <v>-55971357.196046337</v>
      </c>
      <c r="AQ323" s="123">
        <v>-54419906.815075673</v>
      </c>
      <c r="AR323" s="123">
        <v>-52134272.372971565</v>
      </c>
      <c r="AS323" s="123">
        <v>-50007344.25524848</v>
      </c>
      <c r="AT323" s="123">
        <v>-47124649.011668436</v>
      </c>
      <c r="AU323" s="123">
        <v>-43598091.597056188</v>
      </c>
      <c r="AV323" s="123">
        <v>-40959003.464198515</v>
      </c>
      <c r="AW323" s="123">
        <v>-37431199.533975109</v>
      </c>
      <c r="AX323" s="123">
        <v>-33144257.659581121</v>
      </c>
      <c r="AY323" s="123">
        <v>-29555691.954035886</v>
      </c>
      <c r="AZ323" s="123">
        <v>-25287026.063695438</v>
      </c>
      <c r="BA323" s="123">
        <v>-20653083.25381561</v>
      </c>
      <c r="BB323" s="123">
        <v>-16437478.379335441</v>
      </c>
      <c r="BC323" s="123">
        <v>-10998423.442368634</v>
      </c>
      <c r="BD323" s="123">
        <v>-4348449.8363246992</v>
      </c>
      <c r="BE323" s="123">
        <v>2105404.4183208514</v>
      </c>
      <c r="BF323" s="123">
        <v>8865974.0472873598</v>
      </c>
      <c r="BG323" s="123">
        <v>15648529.971043989</v>
      </c>
      <c r="BH323" s="123">
        <v>21985165.41194357</v>
      </c>
      <c r="BI323" s="123">
        <v>28610869.79972909</v>
      </c>
      <c r="BJ323" s="123">
        <v>35598829.308024645</v>
      </c>
      <c r="BK323" s="123">
        <v>42844233.053549029</v>
      </c>
      <c r="BL323" s="123">
        <v>50191338.033077769</v>
      </c>
      <c r="BM323" s="123">
        <v>57401598.8254999</v>
      </c>
      <c r="BN323" s="123">
        <v>64598887.132311516</v>
      </c>
      <c r="BO323" s="123">
        <v>72082148.256630734</v>
      </c>
      <c r="BP323" s="123">
        <v>79909028.557442993</v>
      </c>
      <c r="BQ323" s="123">
        <v>87410447.240704477</v>
      </c>
      <c r="BR323" s="123">
        <v>95163009.30575785</v>
      </c>
      <c r="BS323" s="123">
        <v>102938420.23496215</v>
      </c>
      <c r="BT323" s="123">
        <v>109969198.23973657</v>
      </c>
      <c r="BU323" s="123">
        <v>117247371.955918</v>
      </c>
      <c r="BV323" s="123">
        <v>124848315.63799153</v>
      </c>
      <c r="BW323" s="123">
        <v>132075510.66157177</v>
      </c>
      <c r="BX323" s="123">
        <v>139408810.71595544</v>
      </c>
      <c r="BY323" s="123">
        <v>146626182.26979628</v>
      </c>
      <c r="BZ323" s="123">
        <v>153644422.64551353</v>
      </c>
      <c r="CA323" s="123">
        <v>160906797.3822158</v>
      </c>
      <c r="CB323" s="123">
        <v>168554646.83038175</v>
      </c>
      <c r="CC323" s="123">
        <v>176296948.38931459</v>
      </c>
      <c r="CD323" s="123">
        <v>184184390.52416611</v>
      </c>
      <c r="CE323" s="123">
        <v>192095239.25504082</v>
      </c>
    </row>
    <row r="324" spans="2:84" x14ac:dyDescent="0.3">
      <c r="B324" s="13">
        <v>324</v>
      </c>
      <c r="H324" s="1" t="s">
        <v>452</v>
      </c>
      <c r="M324" s="53" t="s">
        <v>16</v>
      </c>
      <c r="U324" s="31">
        <v>0.74576424360275273</v>
      </c>
      <c r="X324" s="5">
        <v>1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</row>
    <row r="326" spans="2:84" x14ac:dyDescent="0.3">
      <c r="B326" s="13">
        <v>326</v>
      </c>
      <c r="G326" s="118"/>
      <c r="H326" s="1" t="s">
        <v>391</v>
      </c>
      <c r="M326" s="53" t="s">
        <v>18</v>
      </c>
      <c r="P326" s="72"/>
      <c r="U326" s="5">
        <v>278297245.40729618</v>
      </c>
      <c r="X326" s="5">
        <v>282947304.02679777</v>
      </c>
      <c r="Y326" s="5">
        <v>287675060.30778062</v>
      </c>
      <c r="Z326" s="5">
        <v>292481812.49766332</v>
      </c>
      <c r="AA326" s="5">
        <v>297368880.53623384</v>
      </c>
      <c r="AB326" s="5">
        <v>302337606.41810632</v>
      </c>
      <c r="AC326" s="5">
        <v>307389354.56123459</v>
      </c>
      <c r="AD326" s="5">
        <v>312525512.18158245</v>
      </c>
      <c r="AE326" s="5">
        <v>317747489.6740554</v>
      </c>
      <c r="AF326" s="5">
        <v>323056720.99979639</v>
      </c>
      <c r="AG326" s="5">
        <v>328454664.07995331</v>
      </c>
      <c r="AH326" s="5">
        <v>333942801.19602567</v>
      </c>
      <c r="AI326" s="5">
        <v>339522639.39690131</v>
      </c>
      <c r="AJ326" s="5">
        <v>345195710.91269326</v>
      </c>
      <c r="AK326" s="5">
        <v>350963573.57549232</v>
      </c>
      <c r="AL326" s="5">
        <v>356827811.24714923</v>
      </c>
      <c r="AM326" s="5">
        <v>362790034.25420523</v>
      </c>
      <c r="AN326" s="5">
        <v>368851879.83008981</v>
      </c>
      <c r="AO326" s="5">
        <v>375015012.56470615</v>
      </c>
      <c r="AP326" s="5">
        <v>381281124.86153054</v>
      </c>
      <c r="AQ326" s="5">
        <v>387651937.40234762</v>
      </c>
      <c r="AR326" s="5">
        <v>394129199.61975163</v>
      </c>
      <c r="AS326" s="5">
        <v>400714690.17754298</v>
      </c>
      <c r="AT326" s="5">
        <v>407410217.45915133</v>
      </c>
      <c r="AU326" s="5">
        <v>414217620.06421959</v>
      </c>
      <c r="AV326" s="5">
        <v>421138767.3134858</v>
      </c>
      <c r="AW326" s="5">
        <v>428175559.76210064</v>
      </c>
      <c r="AX326" s="5">
        <v>435329929.72152203</v>
      </c>
      <c r="AY326" s="5">
        <v>442603841.79013044</v>
      </c>
      <c r="AZ326" s="5">
        <v>449999293.39270949</v>
      </c>
      <c r="BA326" s="5">
        <v>457518315.32894152</v>
      </c>
      <c r="BB326" s="5">
        <v>465162972.33106726</v>
      </c>
      <c r="BC326" s="5">
        <v>472935363.63086402</v>
      </c>
      <c r="BD326" s="5">
        <v>480837623.53609699</v>
      </c>
      <c r="BE326" s="5">
        <v>488871922.01660246</v>
      </c>
      <c r="BF326" s="5">
        <v>497040465.30016458</v>
      </c>
      <c r="BG326" s="5">
        <v>505345496.47834796</v>
      </c>
      <c r="BH326" s="5">
        <v>513789296.12245274</v>
      </c>
      <c r="BI326" s="5">
        <v>522374182.90976268</v>
      </c>
      <c r="BJ326" s="5">
        <v>531102514.26025689</v>
      </c>
      <c r="BK326" s="5">
        <v>539976686.98395908</v>
      </c>
      <c r="BL326" s="5">
        <v>548999137.93910563</v>
      </c>
      <c r="BM326" s="5">
        <v>558172344.70130861</v>
      </c>
      <c r="BN326" s="5">
        <v>567498826.24390209</v>
      </c>
      <c r="BO326" s="5">
        <v>576981143.62965417</v>
      </c>
      <c r="BP326" s="5">
        <v>586621900.71403825</v>
      </c>
      <c r="BQ326" s="5">
        <v>596423744.860255</v>
      </c>
      <c r="BR326" s="5">
        <v>606389367.66620088</v>
      </c>
      <c r="BS326" s="5">
        <v>616521505.70358443</v>
      </c>
      <c r="BT326" s="5">
        <v>626822941.26939213</v>
      </c>
      <c r="BU326" s="5">
        <v>637296503.14991057</v>
      </c>
      <c r="BV326" s="5">
        <v>647945067.39751339</v>
      </c>
      <c r="BW326" s="5">
        <v>658771558.12043011</v>
      </c>
      <c r="BX326" s="5">
        <v>669778948.28570879</v>
      </c>
      <c r="BY326" s="5">
        <v>680970260.53559649</v>
      </c>
      <c r="BZ326" s="5">
        <v>692348568.01756048</v>
      </c>
      <c r="CA326" s="5">
        <v>703916995.22817802</v>
      </c>
      <c r="CB326" s="5">
        <v>715678718.87112665</v>
      </c>
      <c r="CC326" s="5">
        <v>727636968.72951102</v>
      </c>
      <c r="CD326" s="5">
        <v>739795028.55276513</v>
      </c>
      <c r="CE326" s="5">
        <v>752156236.95837295</v>
      </c>
      <c r="CF326" s="5">
        <v>0</v>
      </c>
    </row>
    <row r="327" spans="2:84" x14ac:dyDescent="0.3">
      <c r="B327" s="13">
        <v>327</v>
      </c>
      <c r="H327" s="1" t="s">
        <v>279</v>
      </c>
      <c r="I327" s="1" t="s">
        <v>289</v>
      </c>
      <c r="M327" s="53" t="s">
        <v>18</v>
      </c>
      <c r="U327" s="5">
        <v>203749142.40320191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203749142.40320191</v>
      </c>
      <c r="CF327" s="5">
        <v>0</v>
      </c>
    </row>
    <row r="328" spans="2:84" x14ac:dyDescent="0.3">
      <c r="B328" s="13">
        <v>328</v>
      </c>
      <c r="H328" s="1" t="s">
        <v>279</v>
      </c>
      <c r="I328" s="1" t="s">
        <v>292</v>
      </c>
      <c r="M328" s="53" t="s">
        <v>18</v>
      </c>
      <c r="U328" s="5">
        <v>550674470.41813302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550674470.41813302</v>
      </c>
      <c r="CF328" s="5">
        <v>0</v>
      </c>
    </row>
    <row r="329" spans="2:84" x14ac:dyDescent="0.3">
      <c r="B329" s="13">
        <v>329</v>
      </c>
      <c r="H329" s="1" t="s">
        <v>279</v>
      </c>
      <c r="I329" s="1" t="s">
        <v>288</v>
      </c>
      <c r="M329" s="53" t="s">
        <v>18</v>
      </c>
      <c r="U329" s="5">
        <v>74548103.004094273</v>
      </c>
      <c r="X329" s="5">
        <v>-584237.98855591018</v>
      </c>
      <c r="Y329" s="5">
        <v>-787464.70938138582</v>
      </c>
      <c r="Z329" s="5">
        <v>-975290.30645198678</v>
      </c>
      <c r="AA329" s="5">
        <v>-2025212.7188810117</v>
      </c>
      <c r="AB329" s="5">
        <v>-3309143.7386576906</v>
      </c>
      <c r="AC329" s="5">
        <v>-3254760.0702285413</v>
      </c>
      <c r="AD329" s="5">
        <v>-3269391.7670286829</v>
      </c>
      <c r="AE329" s="5">
        <v>-7544958.4921045052</v>
      </c>
      <c r="AF329" s="5">
        <v>-7420961.9076851336</v>
      </c>
      <c r="AG329" s="5">
        <v>-9492643.9776835516</v>
      </c>
      <c r="AH329" s="5">
        <v>-3403891.6089670435</v>
      </c>
      <c r="AI329" s="5">
        <v>-2134836.0655737706</v>
      </c>
      <c r="AJ329" s="5">
        <v>-1567126.7520863628</v>
      </c>
      <c r="AK329" s="5">
        <v>-1610943.2541974443</v>
      </c>
      <c r="AL329" s="5">
        <v>-830543.92054068507</v>
      </c>
      <c r="AM329" s="5">
        <v>-395431.40743049531</v>
      </c>
      <c r="AN329" s="5">
        <v>0</v>
      </c>
      <c r="AO329" s="5">
        <v>0</v>
      </c>
      <c r="AP329" s="5">
        <v>120036.68187193364</v>
      </c>
      <c r="AQ329" s="5">
        <v>1113793.9108559226</v>
      </c>
      <c r="AR329" s="5">
        <v>1613901.6593018186</v>
      </c>
      <c r="AS329" s="5">
        <v>1477156.3180760888</v>
      </c>
      <c r="AT329" s="5">
        <v>1969136.0482815532</v>
      </c>
      <c r="AU329" s="5">
        <v>2369361.3374175285</v>
      </c>
      <c r="AV329" s="5">
        <v>1743964.2577826777</v>
      </c>
      <c r="AW329" s="5">
        <v>2292933.5730037824</v>
      </c>
      <c r="AX329" s="5">
        <v>2740551.5527687734</v>
      </c>
      <c r="AY329" s="5">
        <v>2256392.4135341709</v>
      </c>
      <c r="AZ329" s="5">
        <v>2639910.7205022043</v>
      </c>
      <c r="BA329" s="5">
        <v>2818714.5217067655</v>
      </c>
      <c r="BB329" s="5">
        <v>2522107.936524264</v>
      </c>
      <c r="BC329" s="5">
        <v>3200593.8294736436</v>
      </c>
      <c r="BD329" s="5">
        <v>3848844.6951870429</v>
      </c>
      <c r="BE329" s="5">
        <v>3673947.6751275128</v>
      </c>
      <c r="BF329" s="5">
        <v>3785301.2711739526</v>
      </c>
      <c r="BG329" s="5">
        <v>3735200.261121321</v>
      </c>
      <c r="BH329" s="5">
        <v>3432278.9549362441</v>
      </c>
      <c r="BI329" s="5">
        <v>3529874.4469580194</v>
      </c>
      <c r="BJ329" s="5">
        <v>3661684.571169998</v>
      </c>
      <c r="BK329" s="5">
        <v>3734190.6657222812</v>
      </c>
      <c r="BL329" s="5">
        <v>3724375.7525678864</v>
      </c>
      <c r="BM329" s="5">
        <v>3594939.3341461322</v>
      </c>
      <c r="BN329" s="5">
        <v>3529497.1858267123</v>
      </c>
      <c r="BO329" s="5">
        <v>3609426.3747695046</v>
      </c>
      <c r="BP329" s="5">
        <v>3713122.9250005297</v>
      </c>
      <c r="BQ329" s="5">
        <v>3500236.4915696587</v>
      </c>
      <c r="BR329" s="5">
        <v>3557972.4556468478</v>
      </c>
      <c r="BS329" s="5">
        <v>3509813.4022719814</v>
      </c>
      <c r="BT329" s="5">
        <v>3121529.2596606035</v>
      </c>
      <c r="BU329" s="5">
        <v>3178262.6874584025</v>
      </c>
      <c r="BV329" s="5">
        <v>3264662.0765449987</v>
      </c>
      <c r="BW329" s="5">
        <v>3053119.7685920931</v>
      </c>
      <c r="BX329" s="5">
        <v>3047030.9795547416</v>
      </c>
      <c r="BY329" s="5">
        <v>2949577.5937925661</v>
      </c>
      <c r="BZ329" s="5">
        <v>2821060.163034583</v>
      </c>
      <c r="CA329" s="5">
        <v>2871217.6265677903</v>
      </c>
      <c r="CB329" s="5">
        <v>2973925.8393367911</v>
      </c>
      <c r="CC329" s="5">
        <v>2961176.0940703256</v>
      </c>
      <c r="CD329" s="5">
        <v>2967110.2598955389</v>
      </c>
      <c r="CE329" s="5">
        <v>2927008.1167432815</v>
      </c>
      <c r="CF329" s="5">
        <v>0</v>
      </c>
    </row>
    <row r="330" spans="2:84" x14ac:dyDescent="0.3">
      <c r="B330" s="13">
        <v>330</v>
      </c>
      <c r="H330" s="1" t="s">
        <v>279</v>
      </c>
      <c r="I330" s="1" t="s">
        <v>287</v>
      </c>
      <c r="M330" s="53" t="s">
        <v>18</v>
      </c>
      <c r="P330" s="72"/>
      <c r="U330" s="31">
        <v>2.5767958071916426</v>
      </c>
      <c r="V330" s="107"/>
      <c r="W330" s="107"/>
      <c r="X330" s="31">
        <v>1.0167089638731281</v>
      </c>
      <c r="Y330" s="31">
        <v>1.03369711721997</v>
      </c>
      <c r="Z330" s="31">
        <v>1.0509691250073554</v>
      </c>
      <c r="AA330" s="31">
        <v>1.0685297301488765</v>
      </c>
      <c r="AB330" s="31">
        <v>1.0863837548072974</v>
      </c>
      <c r="AC330" s="31">
        <v>1.1045361017187261</v>
      </c>
      <c r="AD330" s="31">
        <v>1.1229917555389102</v>
      </c>
      <c r="AE330" s="31">
        <v>1.1417557842120307</v>
      </c>
      <c r="AF330" s="31">
        <v>1.1608333403623647</v>
      </c>
      <c r="AG330" s="31">
        <v>1.1802296627092024</v>
      </c>
      <c r="AH330" s="31">
        <v>1.1999500775054046</v>
      </c>
      <c r="AI330" s="31">
        <v>1.22</v>
      </c>
      <c r="AJ330" s="31">
        <v>1.2403849359252164</v>
      </c>
      <c r="AK330" s="31">
        <v>1.2611104830083635</v>
      </c>
      <c r="AL330" s="31">
        <v>1.2821823325089734</v>
      </c>
      <c r="AM330" s="31">
        <v>1.3036062707816292</v>
      </c>
      <c r="AN330" s="31">
        <v>1.3253881808649031</v>
      </c>
      <c r="AO330" s="31">
        <v>1.3475340440968457</v>
      </c>
      <c r="AP330" s="31">
        <v>1.3700499417574703</v>
      </c>
      <c r="AQ330" s="31">
        <v>1.3929420567386774</v>
      </c>
      <c r="AR330" s="31">
        <v>1.4162166752420851</v>
      </c>
      <c r="AS330" s="31">
        <v>1.4398801885052268</v>
      </c>
      <c r="AT330" s="31">
        <v>1.4639390945565938</v>
      </c>
      <c r="AU330" s="31">
        <v>1.4883999999999999</v>
      </c>
      <c r="AV330" s="31">
        <v>1.513269621828764</v>
      </c>
      <c r="AW330" s="31">
        <v>1.5385547892702034</v>
      </c>
      <c r="AX330" s="31">
        <v>1.5642624456609475</v>
      </c>
      <c r="AY330" s="31">
        <v>1.5903996503535878</v>
      </c>
      <c r="AZ330" s="31">
        <v>1.6169735806551815</v>
      </c>
      <c r="BA330" s="31">
        <v>1.6439915337981519</v>
      </c>
      <c r="BB330" s="31">
        <v>1.6714609289441138</v>
      </c>
      <c r="BC330" s="31">
        <v>1.6993893092211863</v>
      </c>
      <c r="BD330" s="31">
        <v>1.7277843437953437</v>
      </c>
      <c r="BE330" s="31">
        <v>1.7566538299763768</v>
      </c>
      <c r="BF330" s="31">
        <v>1.7860056953590442</v>
      </c>
      <c r="BG330" s="31">
        <v>1.8158479999999999</v>
      </c>
      <c r="BH330" s="31">
        <v>1.8461889386310921</v>
      </c>
      <c r="BI330" s="31">
        <v>1.8770368429096478</v>
      </c>
      <c r="BJ330" s="31">
        <v>1.908400183706356</v>
      </c>
      <c r="BK330" s="31">
        <v>1.9402875734313769</v>
      </c>
      <c r="BL330" s="31">
        <v>1.9727077683993215</v>
      </c>
      <c r="BM330" s="31">
        <v>2.0056696712337452</v>
      </c>
      <c r="BN330" s="31">
        <v>2.0391823333118189</v>
      </c>
      <c r="BO330" s="31">
        <v>2.0732549572498473</v>
      </c>
      <c r="BP330" s="31">
        <v>2.1078968994303193</v>
      </c>
      <c r="BQ330" s="31">
        <v>2.1431176725711798</v>
      </c>
      <c r="BR330" s="31">
        <v>2.178926948338034</v>
      </c>
      <c r="BS330" s="31">
        <v>2.2153345599999996</v>
      </c>
      <c r="BT330" s="31">
        <v>2.252350505129932</v>
      </c>
      <c r="BU330" s="31">
        <v>2.2899849483497707</v>
      </c>
      <c r="BV330" s="31">
        <v>2.3282482241217544</v>
      </c>
      <c r="BW330" s="31">
        <v>2.3671508395862797</v>
      </c>
      <c r="BX330" s="31">
        <v>2.4067034774471723</v>
      </c>
      <c r="BY330" s="31">
        <v>2.4469169989051691</v>
      </c>
      <c r="BZ330" s="31">
        <v>2.4878024466404187</v>
      </c>
      <c r="CA330" s="31">
        <v>2.5293710478448137</v>
      </c>
      <c r="CB330" s="31">
        <v>2.5716342173049895</v>
      </c>
      <c r="CC330" s="31">
        <v>2.614603560536839</v>
      </c>
      <c r="CD330" s="31">
        <v>2.6582908769724019</v>
      </c>
      <c r="CE330" s="31">
        <v>2.7027081631999996</v>
      </c>
      <c r="CF330" s="31">
        <v>0</v>
      </c>
    </row>
    <row r="331" spans="2:84" x14ac:dyDescent="0.3">
      <c r="B331" s="13">
        <v>331</v>
      </c>
    </row>
    <row r="332" spans="2:84" x14ac:dyDescent="0.3">
      <c r="B332" s="13">
        <v>332</v>
      </c>
      <c r="H332" s="1" t="s">
        <v>453</v>
      </c>
      <c r="M332" s="53" t="s">
        <v>18</v>
      </c>
      <c r="P332" s="72" t="s">
        <v>451</v>
      </c>
      <c r="U332" s="5">
        <v>742769709.6731739</v>
      </c>
      <c r="X332" s="5">
        <v>-594000</v>
      </c>
      <c r="Y332" s="5">
        <v>-814000</v>
      </c>
      <c r="Z332" s="5">
        <v>-1025000</v>
      </c>
      <c r="AA332" s="5">
        <v>-2164000</v>
      </c>
      <c r="AB332" s="5">
        <v>-3595000</v>
      </c>
      <c r="AC332" s="5">
        <v>-3595000</v>
      </c>
      <c r="AD332" s="5">
        <v>-3671500</v>
      </c>
      <c r="AE332" s="5">
        <v>-8614500</v>
      </c>
      <c r="AF332" s="5">
        <v>-8614500</v>
      </c>
      <c r="AG332" s="5">
        <v>-11203500</v>
      </c>
      <c r="AH332" s="5">
        <v>-4084500</v>
      </c>
      <c r="AI332" s="5">
        <v>-2604500</v>
      </c>
      <c r="AJ332" s="5">
        <v>-1943840.4159733355</v>
      </c>
      <c r="AK332" s="5">
        <v>-2031577.4254000038</v>
      </c>
      <c r="AL332" s="5">
        <v>-1064908.7412900031</v>
      </c>
      <c r="AM332" s="5">
        <v>-515486.86239039898</v>
      </c>
      <c r="AN332" s="5">
        <v>0</v>
      </c>
      <c r="AO332" s="5">
        <v>0</v>
      </c>
      <c r="AP332" s="5">
        <v>164456.24900740269</v>
      </c>
      <c r="AQ332" s="5">
        <v>1551450.3809706641</v>
      </c>
      <c r="AR332" s="5">
        <v>2285634.4421041058</v>
      </c>
      <c r="AS332" s="5">
        <v>2126928.1177230855</v>
      </c>
      <c r="AT332" s="5">
        <v>2882695.2435800461</v>
      </c>
      <c r="AU332" s="5">
        <v>3526557.414612249</v>
      </c>
      <c r="AV332" s="5">
        <v>2639088.1328576738</v>
      </c>
      <c r="AW332" s="5">
        <v>3527803.9302234091</v>
      </c>
      <c r="AX332" s="5">
        <v>4286941.8743939884</v>
      </c>
      <c r="AY332" s="5">
        <v>3588565.7055452336</v>
      </c>
      <c r="AZ332" s="5">
        <v>4268665.8903404493</v>
      </c>
      <c r="BA332" s="5">
        <v>4633942.8098798292</v>
      </c>
      <c r="BB332" s="5">
        <v>4215604.8744801683</v>
      </c>
      <c r="BC332" s="5">
        <v>5439054.9369668067</v>
      </c>
      <c r="BD332" s="5">
        <v>6649973.6060439348</v>
      </c>
      <c r="BE332" s="5">
        <v>6453854.2546455506</v>
      </c>
      <c r="BF332" s="5">
        <v>6760569.6289665094</v>
      </c>
      <c r="BG332" s="5">
        <v>6782555.9237566283</v>
      </c>
      <c r="BH332" s="5">
        <v>6336635.4408995789</v>
      </c>
      <c r="BI332" s="5">
        <v>6625704.3877855195</v>
      </c>
      <c r="BJ332" s="5">
        <v>6987959.5082955537</v>
      </c>
      <c r="BK332" s="5">
        <v>7245403.7455243832</v>
      </c>
      <c r="BL332" s="5">
        <v>7347104.9795287391</v>
      </c>
      <c r="BM332" s="5">
        <v>7210260.7924221316</v>
      </c>
      <c r="BN332" s="5">
        <v>7197288.306811613</v>
      </c>
      <c r="BO332" s="5">
        <v>7483261.1243192209</v>
      </c>
      <c r="BP332" s="5">
        <v>7826880.3008122547</v>
      </c>
      <c r="BQ332" s="5">
        <v>7501418.6832614793</v>
      </c>
      <c r="BR332" s="5">
        <v>7752562.0650533671</v>
      </c>
      <c r="BS332" s="5">
        <v>7775410.929204301</v>
      </c>
      <c r="BT332" s="5">
        <v>7030778.0047744224</v>
      </c>
      <c r="BU332" s="5">
        <v>7278173.7161814338</v>
      </c>
      <c r="BV332" s="5">
        <v>7600943.6820735326</v>
      </c>
      <c r="BW332" s="5">
        <v>7227195.023580241</v>
      </c>
      <c r="BX332" s="5">
        <v>7333300.0543836607</v>
      </c>
      <c r="BY332" s="5">
        <v>7217371.5538408356</v>
      </c>
      <c r="BZ332" s="5">
        <v>7018240.3757172544</v>
      </c>
      <c r="CA332" s="5">
        <v>7262374.7367022708</v>
      </c>
      <c r="CB332" s="5">
        <v>7647849.4481659532</v>
      </c>
      <c r="CC332" s="5">
        <v>7742301.5589328427</v>
      </c>
      <c r="CD332" s="5">
        <v>7887442.1348515227</v>
      </c>
      <c r="CE332" s="5">
        <v>558585319.1490078</v>
      </c>
      <c r="CF332" s="5">
        <v>0</v>
      </c>
    </row>
    <row r="333" spans="2:84" x14ac:dyDescent="0.3">
      <c r="X333" s="109"/>
    </row>
    <row r="334" spans="2:84" x14ac:dyDescent="0.3">
      <c r="B334" s="13">
        <v>334</v>
      </c>
      <c r="H334" s="1" t="s">
        <v>392</v>
      </c>
      <c r="M334" s="53" t="s">
        <v>16</v>
      </c>
      <c r="U334" s="31">
        <v>1.1317711472511292</v>
      </c>
      <c r="X334" s="5">
        <v>1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</row>
    <row r="335" spans="2:84" x14ac:dyDescent="0.3">
      <c r="X335" s="109"/>
    </row>
    <row r="336" spans="2:84" x14ac:dyDescent="0.3">
      <c r="B336" s="13">
        <v>336</v>
      </c>
      <c r="H336" s="1" t="s">
        <v>393</v>
      </c>
      <c r="M336" s="53" t="s">
        <v>18</v>
      </c>
      <c r="P336" s="72"/>
      <c r="U336" s="5">
        <v>74548103.004094273</v>
      </c>
      <c r="X336" s="5">
        <v>-584237.98855591018</v>
      </c>
      <c r="Y336" s="5">
        <v>-1371702.697937296</v>
      </c>
      <c r="Z336" s="5">
        <v>-2346993.0043892828</v>
      </c>
      <c r="AA336" s="5">
        <v>-4372205.7232702943</v>
      </c>
      <c r="AB336" s="5">
        <v>-7681349.4619279848</v>
      </c>
      <c r="AC336" s="5">
        <v>-10936109.532156527</v>
      </c>
      <c r="AD336" s="5">
        <v>-14205501.299185209</v>
      </c>
      <c r="AE336" s="5">
        <v>-21750459.791289713</v>
      </c>
      <c r="AF336" s="5">
        <v>-29171421.698974848</v>
      </c>
      <c r="AG336" s="5">
        <v>-38664065.676658399</v>
      </c>
      <c r="AH336" s="5">
        <v>-42067957.285625443</v>
      </c>
      <c r="AI336" s="5">
        <v>-44202793.35119921</v>
      </c>
      <c r="AJ336" s="5">
        <v>-45769920.103285573</v>
      </c>
      <c r="AK336" s="5">
        <v>-47380863.357483014</v>
      </c>
      <c r="AL336" s="5">
        <v>-48211407.278023697</v>
      </c>
      <c r="AM336" s="5">
        <v>-48606838.68545419</v>
      </c>
      <c r="AN336" s="5">
        <v>-48606838.68545419</v>
      </c>
      <c r="AO336" s="5">
        <v>-48606838.68545419</v>
      </c>
      <c r="AP336" s="5">
        <v>-48486802.003582254</v>
      </c>
      <c r="AQ336" s="5">
        <v>-47373008.092726335</v>
      </c>
      <c r="AR336" s="5">
        <v>-45759106.433424518</v>
      </c>
      <c r="AS336" s="5">
        <v>-44281950.115348428</v>
      </c>
      <c r="AT336" s="5">
        <v>-42312814.067066878</v>
      </c>
      <c r="AU336" s="5">
        <v>-39943452.72964935</v>
      </c>
      <c r="AV336" s="5">
        <v>-38199488.471866675</v>
      </c>
      <c r="AW336" s="5">
        <v>-35906554.898862891</v>
      </c>
      <c r="AX336" s="5">
        <v>-33166003.346094117</v>
      </c>
      <c r="AY336" s="5">
        <v>-30909610.932559945</v>
      </c>
      <c r="AZ336" s="5">
        <v>-28269700.212057739</v>
      </c>
      <c r="BA336" s="5">
        <v>-25450985.690350972</v>
      </c>
      <c r="BB336" s="5">
        <v>-22928877.753826708</v>
      </c>
      <c r="BC336" s="5">
        <v>-19728283.924353063</v>
      </c>
      <c r="BD336" s="5">
        <v>-15879439.22916602</v>
      </c>
      <c r="BE336" s="5">
        <v>-12205491.554038506</v>
      </c>
      <c r="BF336" s="5">
        <v>-8420190.2828645539</v>
      </c>
      <c r="BG336" s="5">
        <v>-4684990.0217432324</v>
      </c>
      <c r="BH336" s="5">
        <v>-1252711.0668069883</v>
      </c>
      <c r="BI336" s="5">
        <v>2277163.3801510311</v>
      </c>
      <c r="BJ336" s="5">
        <v>5938847.9513210291</v>
      </c>
      <c r="BK336" s="5">
        <v>9673038.6170433108</v>
      </c>
      <c r="BL336" s="5">
        <v>13397414.369611196</v>
      </c>
      <c r="BM336" s="5">
        <v>16992353.703757327</v>
      </c>
      <c r="BN336" s="5">
        <v>20521850.889584038</v>
      </c>
      <c r="BO336" s="5">
        <v>24131277.264353544</v>
      </c>
      <c r="BP336" s="5">
        <v>27844400.189354073</v>
      </c>
      <c r="BQ336" s="5">
        <v>31344636.68092373</v>
      </c>
      <c r="BR336" s="5">
        <v>34902609.13657058</v>
      </c>
      <c r="BS336" s="5">
        <v>38412422.538842559</v>
      </c>
      <c r="BT336" s="5">
        <v>41533951.79850316</v>
      </c>
      <c r="BU336" s="5">
        <v>44712214.485961564</v>
      </c>
      <c r="BV336" s="5">
        <v>47976876.562506564</v>
      </c>
      <c r="BW336" s="5">
        <v>51029996.331098661</v>
      </c>
      <c r="BX336" s="5">
        <v>54077027.310653403</v>
      </c>
      <c r="BY336" s="5">
        <v>57026604.904445969</v>
      </c>
      <c r="BZ336" s="5">
        <v>59847665.067480549</v>
      </c>
      <c r="CA336" s="5">
        <v>62718882.694048338</v>
      </c>
      <c r="CB336" s="5">
        <v>65692808.533385128</v>
      </c>
      <c r="CC336" s="5">
        <v>68653984.627455458</v>
      </c>
      <c r="CD336" s="5">
        <v>71621094.887350991</v>
      </c>
      <c r="CE336" s="5">
        <v>74548103.004094273</v>
      </c>
      <c r="CF336" s="5">
        <v>0</v>
      </c>
    </row>
    <row r="337" spans="2:84" x14ac:dyDescent="0.3">
      <c r="B337" s="13">
        <v>337</v>
      </c>
      <c r="H337" s="1" t="s">
        <v>393</v>
      </c>
      <c r="I337" s="1" t="s">
        <v>248</v>
      </c>
      <c r="U337" s="5">
        <v>1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1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</row>
    <row r="338" spans="2:84" x14ac:dyDescent="0.3">
      <c r="B338" s="13">
        <v>338</v>
      </c>
      <c r="H338" s="1" t="s">
        <v>393</v>
      </c>
      <c r="I338" s="1" t="s">
        <v>394</v>
      </c>
      <c r="M338" s="53" t="s">
        <v>115</v>
      </c>
      <c r="U338" s="33">
        <v>3.1666666666666665</v>
      </c>
    </row>
    <row r="340" spans="2:84" x14ac:dyDescent="0.3">
      <c r="B340" s="13">
        <v>340</v>
      </c>
      <c r="H340" s="1" t="s">
        <v>375</v>
      </c>
      <c r="M340" s="53" t="s">
        <v>18</v>
      </c>
      <c r="P340" s="72"/>
      <c r="U340" s="5">
        <v>84326692.69493793</v>
      </c>
      <c r="X340" s="5">
        <v>-585405.15652967419</v>
      </c>
      <c r="Y340" s="5">
        <v>-790614.18504718156</v>
      </c>
      <c r="Z340" s="5">
        <v>-981147.18286660477</v>
      </c>
      <c r="AA340" s="5">
        <v>-2041444.845259676</v>
      </c>
      <c r="AB340" s="5">
        <v>-3342330.4668476544</v>
      </c>
      <c r="AC340" s="5">
        <v>-3293968.8385839229</v>
      </c>
      <c r="AD340" s="5">
        <v>-3315386.9433147023</v>
      </c>
      <c r="AE340" s="5">
        <v>-7666389.2153394492</v>
      </c>
      <c r="AF340" s="5">
        <v>-7555460.9067730568</v>
      </c>
      <c r="AG340" s="5">
        <v>-9683998.3009198681</v>
      </c>
      <c r="AH340" s="5">
        <v>-3479445.0732255769</v>
      </c>
      <c r="AI340" s="5">
        <v>-2186580.8742287336</v>
      </c>
      <c r="AJ340" s="5">
        <v>-1608317.8779348067</v>
      </c>
      <c r="AK340" s="5">
        <v>-1656588.9451527272</v>
      </c>
      <c r="AL340" s="5">
        <v>-855783.42568534263</v>
      </c>
      <c r="AM340" s="5">
        <v>-408262.20715456718</v>
      </c>
      <c r="AN340" s="5">
        <v>0</v>
      </c>
      <c r="AO340" s="5">
        <v>0</v>
      </c>
      <c r="AP340" s="5">
        <v>124675.82594775592</v>
      </c>
      <c r="AQ340" s="5">
        <v>1159150.5951652485</v>
      </c>
      <c r="AR340" s="5">
        <v>1682979.5642646889</v>
      </c>
      <c r="AS340" s="5">
        <v>1543458.5894525237</v>
      </c>
      <c r="AT340" s="5">
        <v>2061631.3018132476</v>
      </c>
      <c r="AU340" s="5">
        <v>2485611.9340878143</v>
      </c>
      <c r="AV340" s="5">
        <v>1833185.2702422345</v>
      </c>
      <c r="AW340" s="5">
        <v>2415054.876492599</v>
      </c>
      <c r="AX340" s="5">
        <v>2892279.4872241691</v>
      </c>
      <c r="AY340" s="5">
        <v>2386072.6540151043</v>
      </c>
      <c r="AZ340" s="5">
        <v>2797209.685942336</v>
      </c>
      <c r="BA340" s="5">
        <v>2992634.1522619287</v>
      </c>
      <c r="BB340" s="5">
        <v>2683075.8783638896</v>
      </c>
      <c r="BC340" s="5">
        <v>3411666.7340736762</v>
      </c>
      <c r="BD340" s="5">
        <v>4110864.6286083502</v>
      </c>
      <c r="BE340" s="5">
        <v>3931900.3840131192</v>
      </c>
      <c r="BF340" s="5">
        <v>4059165.3377191029</v>
      </c>
      <c r="BG340" s="5">
        <v>4013441.4640682782</v>
      </c>
      <c r="BH340" s="5">
        <v>3695322.7056414466</v>
      </c>
      <c r="BI340" s="5">
        <v>3807990.0295625441</v>
      </c>
      <c r="BJ340" s="5">
        <v>3958076.8799872398</v>
      </c>
      <c r="BK340" s="5">
        <v>4044515.7928982908</v>
      </c>
      <c r="BL340" s="5">
        <v>4041943.9632786093</v>
      </c>
      <c r="BM340" s="5">
        <v>3909265.0319677866</v>
      </c>
      <c r="BN340" s="5">
        <v>3845768.5187822152</v>
      </c>
      <c r="BO340" s="5">
        <v>3940716.9209133727</v>
      </c>
      <c r="BP340" s="5">
        <v>4062030.0266885026</v>
      </c>
      <c r="BQ340" s="5">
        <v>3836789.2248118264</v>
      </c>
      <c r="BR340" s="5">
        <v>3907868.005821263</v>
      </c>
      <c r="BS340" s="5">
        <v>3862674.2449724576</v>
      </c>
      <c r="BT340" s="5">
        <v>3442216.7786173923</v>
      </c>
      <c r="BU340" s="5">
        <v>3511780.3751828838</v>
      </c>
      <c r="BV340" s="5">
        <v>3614452.6826577531</v>
      </c>
      <c r="BW340" s="5">
        <v>3386997.7003776231</v>
      </c>
      <c r="BX340" s="5">
        <v>3386995.9821729059</v>
      </c>
      <c r="BY340" s="5">
        <v>3285219.472692606</v>
      </c>
      <c r="BZ340" s="5">
        <v>3148354.7526973933</v>
      </c>
      <c r="CA340" s="5">
        <v>3210732.8885014751</v>
      </c>
      <c r="CB340" s="5">
        <v>3332229.8517074962</v>
      </c>
      <c r="CC340" s="5">
        <v>3324572.4535740768</v>
      </c>
      <c r="CD340" s="5">
        <v>3337889.8735816674</v>
      </c>
      <c r="CE340" s="5">
        <v>3299354.6189565836</v>
      </c>
      <c r="CF340" s="5">
        <v>0</v>
      </c>
    </row>
    <row r="341" spans="2:84" x14ac:dyDescent="0.3">
      <c r="B341" s="13">
        <v>341</v>
      </c>
      <c r="H341" s="1" t="s">
        <v>279</v>
      </c>
      <c r="I341" s="1" t="s">
        <v>376</v>
      </c>
      <c r="M341" s="53" t="s">
        <v>18</v>
      </c>
      <c r="P341" s="72"/>
      <c r="U341" s="31">
        <v>2.2779885362036993</v>
      </c>
      <c r="V341" s="107"/>
      <c r="W341" s="107"/>
      <c r="X341" s="31">
        <v>1.0146818718189581</v>
      </c>
      <c r="Y341" s="31">
        <v>1.0295793009980245</v>
      </c>
      <c r="Z341" s="31">
        <v>1.0446954523227301</v>
      </c>
      <c r="AA341" s="31">
        <v>1.0600335370435809</v>
      </c>
      <c r="AB341" s="31">
        <v>1.0755968135582514</v>
      </c>
      <c r="AC341" s="31">
        <v>1.0913885881037935</v>
      </c>
      <c r="AD341" s="31">
        <v>1.1074122154590071</v>
      </c>
      <c r="AE341" s="31">
        <v>1.1236710996571246</v>
      </c>
      <c r="AF341" s="31">
        <v>1.1401686947089584</v>
      </c>
      <c r="AG341" s="31">
        <v>1.1569085053366641</v>
      </c>
      <c r="AH341" s="31">
        <v>1.1738940877182793</v>
      </c>
      <c r="AI341" s="31">
        <v>1.1911290502431919</v>
      </c>
      <c r="AJ341" s="31">
        <v>1.2086170542786998</v>
      </c>
      <c r="AK341" s="31">
        <v>1.2263618149478264</v>
      </c>
      <c r="AL341" s="31">
        <v>1.2443671019185552</v>
      </c>
      <c r="AM341" s="31">
        <v>1.2626367402046519</v>
      </c>
      <c r="AN341" s="31">
        <v>1.2811746109782438</v>
      </c>
      <c r="AO341" s="31">
        <v>1.2999846523943299</v>
      </c>
      <c r="AP341" s="31">
        <v>1.3190708604273962</v>
      </c>
      <c r="AQ341" s="31">
        <v>1.3384372897203141</v>
      </c>
      <c r="AR341" s="31">
        <v>1.3580880544457015</v>
      </c>
      <c r="AS341" s="31">
        <v>1.3780273291799314</v>
      </c>
      <c r="AT341" s="31">
        <v>1.3982593497899725</v>
      </c>
      <c r="AU341" s="31">
        <v>1.4187884143332485</v>
      </c>
      <c r="AV341" s="31">
        <v>1.439618883970712</v>
      </c>
      <c r="AW341" s="31">
        <v>1.4607551838933215</v>
      </c>
      <c r="AX341" s="31">
        <v>1.4822018042621219</v>
      </c>
      <c r="AY341" s="31">
        <v>1.503963301162127</v>
      </c>
      <c r="AZ341" s="31">
        <v>1.5260442975702062</v>
      </c>
      <c r="BA341" s="31">
        <v>1.5484494843371841</v>
      </c>
      <c r="BB341" s="31">
        <v>1.5711836211843544</v>
      </c>
      <c r="BC341" s="31">
        <v>1.5942515377146296</v>
      </c>
      <c r="BD341" s="31">
        <v>1.6176581344385326</v>
      </c>
      <c r="BE341" s="31">
        <v>1.641408383815254</v>
      </c>
      <c r="BF341" s="31">
        <v>1.6655073313089928</v>
      </c>
      <c r="BG341" s="31">
        <v>1.6899600964608066</v>
      </c>
      <c r="BH341" s="31">
        <v>1.7147718739761983</v>
      </c>
      <c r="BI341" s="31">
        <v>1.7399479348286713</v>
      </c>
      <c r="BJ341" s="31">
        <v>1.7654936273794868</v>
      </c>
      <c r="BK341" s="31">
        <v>1.7914143785138599</v>
      </c>
      <c r="BL341" s="31">
        <v>1.8177156947938387</v>
      </c>
      <c r="BM341" s="31">
        <v>1.8444031636281104</v>
      </c>
      <c r="BN341" s="31">
        <v>1.8714824544589792</v>
      </c>
      <c r="BO341" s="31">
        <v>1.8989593199667749</v>
      </c>
      <c r="BP341" s="31">
        <v>1.926839597291943</v>
      </c>
      <c r="BQ341" s="31">
        <v>1.9551292092750763</v>
      </c>
      <c r="BR341" s="31">
        <v>1.9838341657151539</v>
      </c>
      <c r="BS341" s="31">
        <v>2.0129605646462538</v>
      </c>
      <c r="BT341" s="31">
        <v>2.0425145936330074</v>
      </c>
      <c r="BU341" s="31">
        <v>2.0725025310850786</v>
      </c>
      <c r="BV341" s="31">
        <v>2.102930747590936</v>
      </c>
      <c r="BW341" s="31">
        <v>2.1338057072712115</v>
      </c>
      <c r="BX341" s="31">
        <v>2.1651339691519293</v>
      </c>
      <c r="BY341" s="31">
        <v>2.1969221885578896</v>
      </c>
      <c r="BZ341" s="31">
        <v>2.2291771185265215</v>
      </c>
      <c r="CA341" s="31">
        <v>2.2619056112424825</v>
      </c>
      <c r="CB341" s="31">
        <v>2.2951146194933263</v>
      </c>
      <c r="CC341" s="31">
        <v>2.3288111981465445</v>
      </c>
      <c r="CD341" s="31">
        <v>2.3630025056482866</v>
      </c>
      <c r="CE341" s="31">
        <v>2.3976958055440916</v>
      </c>
      <c r="CF341" s="31">
        <v>0</v>
      </c>
    </row>
    <row r="342" spans="2:84" x14ac:dyDescent="0.3">
      <c r="B342" s="13">
        <v>342</v>
      </c>
      <c r="H342" s="1" t="s">
        <v>279</v>
      </c>
      <c r="I342" s="1" t="s">
        <v>377</v>
      </c>
      <c r="M342" s="53" t="s">
        <v>16</v>
      </c>
      <c r="O342" s="110"/>
      <c r="P342" s="114">
        <v>0.19112905024319204</v>
      </c>
      <c r="W342" s="34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</row>
    <row r="343" spans="2:84" x14ac:dyDescent="0.3">
      <c r="B343" s="13">
        <v>343</v>
      </c>
      <c r="H343" s="1" t="s">
        <v>279</v>
      </c>
      <c r="I343" s="1" t="s">
        <v>454</v>
      </c>
      <c r="W343" s="34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</row>
    <row r="344" spans="2:84" x14ac:dyDescent="0.3">
      <c r="B344" s="13">
        <v>344</v>
      </c>
      <c r="H344" s="1" t="s">
        <v>279</v>
      </c>
      <c r="I344" s="1" t="s">
        <v>281</v>
      </c>
      <c r="J344" s="1" t="s">
        <v>378</v>
      </c>
      <c r="M344" s="53" t="s">
        <v>16</v>
      </c>
      <c r="O344" s="110"/>
      <c r="P344" s="111">
        <v>0</v>
      </c>
      <c r="W344" s="34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</row>
    <row r="345" spans="2:84" x14ac:dyDescent="0.3">
      <c r="B345" s="13">
        <v>345</v>
      </c>
      <c r="H345" s="1" t="s">
        <v>279</v>
      </c>
      <c r="I345" s="1" t="s">
        <v>281</v>
      </c>
      <c r="J345" s="1" t="s">
        <v>379</v>
      </c>
      <c r="M345" s="53" t="s">
        <v>16</v>
      </c>
      <c r="O345" s="110"/>
      <c r="P345" s="111">
        <v>0.22000000000000003</v>
      </c>
      <c r="W345" s="34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</row>
    <row r="346" spans="2:84" x14ac:dyDescent="0.3">
      <c r="B346" s="13">
        <v>346</v>
      </c>
      <c r="H346" s="1" t="s">
        <v>279</v>
      </c>
      <c r="I346" s="1" t="s">
        <v>281</v>
      </c>
      <c r="J346" s="1" t="s">
        <v>386</v>
      </c>
      <c r="M346" s="53" t="s">
        <v>16</v>
      </c>
      <c r="O346" s="110"/>
      <c r="P346" s="111">
        <v>0</v>
      </c>
      <c r="W346" s="34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</row>
    <row r="347" spans="2:84" x14ac:dyDescent="0.3">
      <c r="B347" s="13">
        <v>347</v>
      </c>
      <c r="H347" s="1" t="s">
        <v>279</v>
      </c>
      <c r="I347" s="1" t="s">
        <v>281</v>
      </c>
      <c r="J347" s="1" t="s">
        <v>380</v>
      </c>
      <c r="M347" s="53" t="s">
        <v>16</v>
      </c>
      <c r="O347" s="110"/>
      <c r="P347" s="111">
        <v>0</v>
      </c>
      <c r="W347" s="34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</row>
    <row r="348" spans="2:84" x14ac:dyDescent="0.3">
      <c r="B348" s="13">
        <v>348</v>
      </c>
      <c r="H348" s="1" t="s">
        <v>279</v>
      </c>
      <c r="I348" s="1" t="s">
        <v>281</v>
      </c>
      <c r="J348" s="1" t="s">
        <v>327</v>
      </c>
      <c r="M348" s="53" t="s">
        <v>16</v>
      </c>
      <c r="O348" s="110"/>
      <c r="P348" s="111">
        <v>0</v>
      </c>
      <c r="W348" s="34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</row>
    <row r="349" spans="2:84" x14ac:dyDescent="0.3">
      <c r="B349" s="13">
        <v>349</v>
      </c>
      <c r="H349" s="1" t="s">
        <v>279</v>
      </c>
      <c r="I349" s="1" t="s">
        <v>281</v>
      </c>
      <c r="J349" s="1" t="s">
        <v>381</v>
      </c>
      <c r="M349" s="53" t="s">
        <v>16</v>
      </c>
      <c r="O349" s="110"/>
      <c r="P349" s="111">
        <v>0.12</v>
      </c>
      <c r="W349" s="34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</row>
    <row r="350" spans="2:84" x14ac:dyDescent="0.3">
      <c r="B350" s="13">
        <v>350</v>
      </c>
      <c r="H350" s="1" t="s">
        <v>279</v>
      </c>
      <c r="I350" s="1" t="s">
        <v>281</v>
      </c>
      <c r="J350" s="1" t="s">
        <v>382</v>
      </c>
      <c r="M350" s="53" t="s">
        <v>18</v>
      </c>
      <c r="O350" s="110"/>
      <c r="P350" s="113">
        <v>0</v>
      </c>
      <c r="W350" s="34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</row>
    <row r="351" spans="2:84" x14ac:dyDescent="0.3">
      <c r="B351" s="13">
        <v>351</v>
      </c>
      <c r="H351" s="1" t="s">
        <v>279</v>
      </c>
      <c r="I351" s="1" t="s">
        <v>281</v>
      </c>
      <c r="J351" s="1" t="s">
        <v>383</v>
      </c>
      <c r="M351" s="53" t="s">
        <v>18</v>
      </c>
      <c r="O351" s="110"/>
      <c r="P351" s="113">
        <v>40000000</v>
      </c>
      <c r="W351" s="34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</row>
    <row r="352" spans="2:84" x14ac:dyDescent="0.3">
      <c r="B352" s="13">
        <v>352</v>
      </c>
      <c r="H352" s="1" t="s">
        <v>279</v>
      </c>
      <c r="I352" s="1" t="s">
        <v>281</v>
      </c>
      <c r="J352" s="1" t="s">
        <v>387</v>
      </c>
      <c r="M352" s="53" t="s">
        <v>18</v>
      </c>
      <c r="O352" s="110"/>
      <c r="P352" s="113">
        <v>0</v>
      </c>
      <c r="W352" s="34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</row>
    <row r="353" spans="2:84" x14ac:dyDescent="0.3">
      <c r="B353" s="13">
        <v>353</v>
      </c>
      <c r="H353" s="1" t="s">
        <v>279</v>
      </c>
      <c r="I353" s="1" t="s">
        <v>281</v>
      </c>
      <c r="J353" s="1" t="s">
        <v>384</v>
      </c>
      <c r="M353" s="53" t="s">
        <v>18</v>
      </c>
      <c r="O353" s="110"/>
      <c r="P353" s="113">
        <v>0</v>
      </c>
      <c r="W353" s="34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</row>
    <row r="354" spans="2:84" x14ac:dyDescent="0.3">
      <c r="B354" s="13">
        <v>354</v>
      </c>
      <c r="H354" s="1" t="s">
        <v>279</v>
      </c>
      <c r="I354" s="1" t="s">
        <v>281</v>
      </c>
      <c r="J354" s="1" t="s">
        <v>455</v>
      </c>
      <c r="M354" s="53" t="s">
        <v>18</v>
      </c>
      <c r="O354" s="110"/>
      <c r="P354" s="113">
        <v>0</v>
      </c>
      <c r="W354" s="34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</row>
    <row r="355" spans="2:84" x14ac:dyDescent="0.3">
      <c r="B355" s="13">
        <v>355</v>
      </c>
      <c r="H355" s="1" t="s">
        <v>279</v>
      </c>
      <c r="I355" s="1" t="s">
        <v>281</v>
      </c>
      <c r="J355" s="1" t="s">
        <v>385</v>
      </c>
      <c r="M355" s="53" t="s">
        <v>18</v>
      </c>
      <c r="O355" s="110"/>
      <c r="P355" s="113">
        <v>16235813.445053734</v>
      </c>
      <c r="W355" s="34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</row>
    <row r="359" spans="2:84" x14ac:dyDescent="0.3">
      <c r="B359" s="13">
        <v>359</v>
      </c>
      <c r="G359" s="117"/>
      <c r="H359" s="1" t="s">
        <v>395</v>
      </c>
    </row>
    <row r="361" spans="2:84" x14ac:dyDescent="0.3">
      <c r="B361" s="13">
        <v>361</v>
      </c>
      <c r="H361" s="1" t="s">
        <v>305</v>
      </c>
      <c r="M361" s="53" t="s">
        <v>18</v>
      </c>
      <c r="P361" s="72" t="s">
        <v>56</v>
      </c>
      <c r="U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0</v>
      </c>
      <c r="BA361" s="5">
        <v>0</v>
      </c>
      <c r="BB361" s="5">
        <v>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</row>
    <row r="362" spans="2:84" x14ac:dyDescent="0.3">
      <c r="X362" s="109"/>
    </row>
    <row r="363" spans="2:84" x14ac:dyDescent="0.3">
      <c r="B363" s="13">
        <v>363</v>
      </c>
      <c r="H363" s="1" t="s">
        <v>302</v>
      </c>
      <c r="M363" s="53" t="s">
        <v>18</v>
      </c>
      <c r="P363" s="72"/>
      <c r="U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</row>
    <row r="364" spans="2:84" x14ac:dyDescent="0.3">
      <c r="B364" s="13">
        <v>364</v>
      </c>
      <c r="H364" s="1" t="s">
        <v>302</v>
      </c>
      <c r="I364" s="1" t="s">
        <v>248</v>
      </c>
      <c r="U364" s="5">
        <v>1</v>
      </c>
      <c r="X364" s="5">
        <v>1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</row>
    <row r="365" spans="2:84" x14ac:dyDescent="0.3">
      <c r="B365" s="13">
        <v>365</v>
      </c>
      <c r="H365" s="1" t="s">
        <v>302</v>
      </c>
      <c r="I365" s="1" t="s">
        <v>249</v>
      </c>
      <c r="M365" s="53" t="s">
        <v>115</v>
      </c>
      <c r="U365" s="33">
        <v>8.3333333333333329E-2</v>
      </c>
    </row>
    <row r="366" spans="2:84" x14ac:dyDescent="0.3">
      <c r="X366" s="109"/>
    </row>
    <row r="367" spans="2:84" x14ac:dyDescent="0.3">
      <c r="B367" s="13">
        <v>367</v>
      </c>
      <c r="H367" s="1" t="s">
        <v>245</v>
      </c>
      <c r="M367" s="53" t="s">
        <v>18</v>
      </c>
      <c r="P367" s="72" t="s">
        <v>449</v>
      </c>
      <c r="U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0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</row>
    <row r="368" spans="2:84" x14ac:dyDescent="0.3">
      <c r="X368" s="109"/>
    </row>
    <row r="369" spans="2:84" x14ac:dyDescent="0.3">
      <c r="B369" s="13">
        <v>369</v>
      </c>
      <c r="H369" s="1" t="s">
        <v>246</v>
      </c>
      <c r="M369" s="53" t="s">
        <v>18</v>
      </c>
      <c r="P369" s="72" t="s">
        <v>450</v>
      </c>
      <c r="U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</row>
    <row r="371" spans="2:84" x14ac:dyDescent="0.3">
      <c r="B371" s="13">
        <v>371</v>
      </c>
      <c r="H371" s="1" t="s">
        <v>306</v>
      </c>
      <c r="M371" s="53" t="s">
        <v>18</v>
      </c>
      <c r="P371" s="72" t="s">
        <v>451</v>
      </c>
      <c r="U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</row>
    <row r="372" spans="2:84" x14ac:dyDescent="0.3">
      <c r="X372" s="109"/>
    </row>
    <row r="373" spans="2:84" x14ac:dyDescent="0.3">
      <c r="B373" s="13">
        <v>373</v>
      </c>
      <c r="H373" s="1" t="s">
        <v>307</v>
      </c>
      <c r="M373" s="53" t="s">
        <v>16</v>
      </c>
      <c r="U373" s="31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</row>
    <row r="374" spans="2:84" x14ac:dyDescent="0.3">
      <c r="X374" s="109"/>
    </row>
    <row r="375" spans="2:84" x14ac:dyDescent="0.3">
      <c r="B375" s="13">
        <v>375</v>
      </c>
      <c r="H375" s="1" t="s">
        <v>308</v>
      </c>
      <c r="M375" s="53" t="s">
        <v>18</v>
      </c>
      <c r="P375" s="72" t="s">
        <v>56</v>
      </c>
      <c r="U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</row>
    <row r="376" spans="2:84" x14ac:dyDescent="0.3">
      <c r="X376" s="109"/>
    </row>
    <row r="377" spans="2:84" x14ac:dyDescent="0.3">
      <c r="B377" s="13">
        <v>377</v>
      </c>
      <c r="H377" s="1" t="s">
        <v>302</v>
      </c>
      <c r="M377" s="53" t="s">
        <v>18</v>
      </c>
      <c r="P377" s="72"/>
      <c r="U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</row>
    <row r="378" spans="2:84" x14ac:dyDescent="0.3">
      <c r="B378" s="13">
        <v>378</v>
      </c>
      <c r="H378" s="1" t="s">
        <v>302</v>
      </c>
      <c r="I378" s="1" t="s">
        <v>248</v>
      </c>
      <c r="U378" s="5">
        <v>1</v>
      </c>
      <c r="X378" s="5">
        <v>1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</row>
    <row r="379" spans="2:84" x14ac:dyDescent="0.3">
      <c r="B379" s="13">
        <v>379</v>
      </c>
      <c r="H379" s="1" t="s">
        <v>302</v>
      </c>
      <c r="I379" s="1" t="s">
        <v>249</v>
      </c>
      <c r="M379" s="53" t="s">
        <v>115</v>
      </c>
      <c r="U379" s="33">
        <v>8.3333333333333329E-2</v>
      </c>
    </row>
    <row r="380" spans="2:84" x14ac:dyDescent="0.3">
      <c r="X380" s="109"/>
    </row>
    <row r="381" spans="2:84" x14ac:dyDescent="0.3">
      <c r="B381" s="13">
        <v>381</v>
      </c>
      <c r="H381" s="1" t="s">
        <v>245</v>
      </c>
      <c r="M381" s="53" t="s">
        <v>18</v>
      </c>
      <c r="P381" s="72" t="s">
        <v>449</v>
      </c>
      <c r="U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>
        <v>0</v>
      </c>
      <c r="CB381" s="5">
        <v>0</v>
      </c>
      <c r="CC381" s="5">
        <v>0</v>
      </c>
      <c r="CD381" s="5">
        <v>0</v>
      </c>
      <c r="CE381" s="5">
        <v>0</v>
      </c>
      <c r="CF381" s="5">
        <v>0</v>
      </c>
    </row>
    <row r="382" spans="2:84" x14ac:dyDescent="0.3">
      <c r="X382" s="109"/>
    </row>
    <row r="383" spans="2:84" x14ac:dyDescent="0.3">
      <c r="B383" s="13">
        <v>383</v>
      </c>
      <c r="H383" s="1" t="s">
        <v>246</v>
      </c>
      <c r="M383" s="53" t="s">
        <v>18</v>
      </c>
      <c r="P383" s="72" t="s">
        <v>450</v>
      </c>
      <c r="U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v>0</v>
      </c>
      <c r="BL383" s="5">
        <v>0</v>
      </c>
      <c r="BM383" s="5">
        <v>0</v>
      </c>
      <c r="BN383" s="5">
        <v>0</v>
      </c>
      <c r="BO383" s="5">
        <v>0</v>
      </c>
      <c r="BP383" s="5">
        <v>0</v>
      </c>
      <c r="BQ383" s="5">
        <v>0</v>
      </c>
      <c r="BR383" s="5">
        <v>0</v>
      </c>
      <c r="BS383" s="5">
        <v>0</v>
      </c>
      <c r="BT383" s="5">
        <v>0</v>
      </c>
      <c r="BU383" s="5">
        <v>0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>
        <v>0</v>
      </c>
      <c r="CB383" s="5">
        <v>0</v>
      </c>
      <c r="CC383" s="5">
        <v>0</v>
      </c>
      <c r="CD383" s="5">
        <v>0</v>
      </c>
      <c r="CE383" s="5">
        <v>0</v>
      </c>
      <c r="CF383" s="5">
        <v>0</v>
      </c>
    </row>
    <row r="385" spans="2:84" x14ac:dyDescent="0.3">
      <c r="B385" s="13">
        <v>385</v>
      </c>
      <c r="H385" s="1" t="s">
        <v>309</v>
      </c>
      <c r="M385" s="53" t="s">
        <v>18</v>
      </c>
      <c r="P385" s="72" t="s">
        <v>451</v>
      </c>
      <c r="U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5">
        <v>0</v>
      </c>
      <c r="AU385" s="5">
        <v>0</v>
      </c>
      <c r="AV385" s="5">
        <v>0</v>
      </c>
      <c r="AW385" s="5">
        <v>0</v>
      </c>
      <c r="AX385" s="5">
        <v>0</v>
      </c>
      <c r="AY385" s="5">
        <v>0</v>
      </c>
      <c r="AZ385" s="5">
        <v>0</v>
      </c>
      <c r="BA385" s="5">
        <v>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v>0</v>
      </c>
      <c r="BL385" s="5">
        <v>0</v>
      </c>
      <c r="BM385" s="5">
        <v>0</v>
      </c>
      <c r="BN385" s="5">
        <v>0</v>
      </c>
      <c r="BO385" s="5">
        <v>0</v>
      </c>
      <c r="BP385" s="5">
        <v>0</v>
      </c>
      <c r="BQ385" s="5">
        <v>0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v>0</v>
      </c>
      <c r="BY385" s="5"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v>0</v>
      </c>
    </row>
    <row r="386" spans="2:84" x14ac:dyDescent="0.3">
      <c r="X386" s="109"/>
    </row>
    <row r="387" spans="2:84" x14ac:dyDescent="0.3">
      <c r="B387" s="13">
        <v>387</v>
      </c>
      <c r="H387" s="1" t="s">
        <v>310</v>
      </c>
      <c r="M387" s="53" t="s">
        <v>16</v>
      </c>
      <c r="U387" s="31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v>0</v>
      </c>
    </row>
    <row r="388" spans="2:84" x14ac:dyDescent="0.3">
      <c r="X388" s="109"/>
    </row>
    <row r="391" spans="2:84" x14ac:dyDescent="0.3">
      <c r="B391" s="13">
        <v>391</v>
      </c>
      <c r="G391" s="117"/>
      <c r="H391" s="1" t="s">
        <v>396</v>
      </c>
    </row>
    <row r="393" spans="2:84" x14ac:dyDescent="0.3">
      <c r="B393" s="13">
        <v>393</v>
      </c>
      <c r="H393" s="1" t="s">
        <v>397</v>
      </c>
      <c r="M393" s="53" t="s">
        <v>18</v>
      </c>
      <c r="P393" s="72" t="s">
        <v>56</v>
      </c>
      <c r="U393" s="5">
        <v>174594361.33538729</v>
      </c>
      <c r="X393" s="5">
        <v>-40000000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1032928.1435487652</v>
      </c>
      <c r="AY393" s="5">
        <v>4272248.0841567535</v>
      </c>
      <c r="AZ393" s="5">
        <v>4593490.4261911931</v>
      </c>
      <c r="BA393" s="5">
        <v>5002999.6482256204</v>
      </c>
      <c r="BB393" s="5">
        <v>5314611.703054361</v>
      </c>
      <c r="BC393" s="5">
        <v>5866915.8542548902</v>
      </c>
      <c r="BD393" s="5">
        <v>6279653.4973174706</v>
      </c>
      <c r="BE393" s="5">
        <v>6381016.4038556404</v>
      </c>
      <c r="BF393" s="5">
        <v>6393434.051476717</v>
      </c>
      <c r="BG393" s="5">
        <v>6406238.1237892061</v>
      </c>
      <c r="BH393" s="5">
        <v>6283280.5608937293</v>
      </c>
      <c r="BI393" s="5">
        <v>6442917.9917111248</v>
      </c>
      <c r="BJ393" s="5">
        <v>6595666.2711972892</v>
      </c>
      <c r="BK393" s="5">
        <v>6607615.4119089395</v>
      </c>
      <c r="BL393" s="5">
        <v>6620549.9355837405</v>
      </c>
      <c r="BM393" s="5">
        <v>6633484.4592585415</v>
      </c>
      <c r="BN393" s="5">
        <v>6537823.7681993544</v>
      </c>
      <c r="BO393" s="5">
        <v>6702884.2583979368</v>
      </c>
      <c r="BP393" s="5">
        <v>6768115.4486920238</v>
      </c>
      <c r="BQ393" s="5">
        <v>6780090.0469495058</v>
      </c>
      <c r="BR393" s="5">
        <v>6793151.2327968478</v>
      </c>
      <c r="BS393" s="5">
        <v>6806212.4186441898</v>
      </c>
      <c r="BT393" s="5">
        <v>6671815.6667863429</v>
      </c>
      <c r="BU393" s="5">
        <v>6842463.2330774665</v>
      </c>
      <c r="BV393" s="5">
        <v>6896651.9429973066</v>
      </c>
      <c r="BW393" s="5">
        <v>6908642.6926334202</v>
      </c>
      <c r="BX393" s="5">
        <v>6921826.4199189544</v>
      </c>
      <c r="BY393" s="5">
        <v>6935010.1472045481</v>
      </c>
      <c r="BZ393" s="5">
        <v>6828842.548109293</v>
      </c>
      <c r="CA393" s="5">
        <v>7005245.7380113602</v>
      </c>
      <c r="CB393" s="5">
        <v>7168391.4301621616</v>
      </c>
      <c r="CC393" s="5">
        <v>7086746.1247235835</v>
      </c>
      <c r="CD393" s="5">
        <v>7100047.925460875</v>
      </c>
      <c r="CE393" s="5">
        <v>7113349.7261981368</v>
      </c>
      <c r="CF393" s="5">
        <v>0</v>
      </c>
    </row>
    <row r="394" spans="2:84" x14ac:dyDescent="0.3">
      <c r="X394" s="109"/>
    </row>
    <row r="395" spans="2:84" x14ac:dyDescent="0.3">
      <c r="B395" s="13">
        <v>395</v>
      </c>
      <c r="H395" s="1" t="s">
        <v>302</v>
      </c>
      <c r="M395" s="53" t="s">
        <v>18</v>
      </c>
      <c r="P395" s="72"/>
      <c r="U395" s="5">
        <v>174594361.33538729</v>
      </c>
      <c r="X395" s="5">
        <v>-40000000</v>
      </c>
      <c r="Y395" s="5">
        <v>-40000000</v>
      </c>
      <c r="Z395" s="5">
        <v>-40000000</v>
      </c>
      <c r="AA395" s="5">
        <v>-40000000</v>
      </c>
      <c r="AB395" s="5">
        <v>-40000000</v>
      </c>
      <c r="AC395" s="5">
        <v>-40000000</v>
      </c>
      <c r="AD395" s="5">
        <v>-40000000</v>
      </c>
      <c r="AE395" s="5">
        <v>-40000000</v>
      </c>
      <c r="AF395" s="5">
        <v>-40000000</v>
      </c>
      <c r="AG395" s="5">
        <v>-40000000</v>
      </c>
      <c r="AH395" s="5">
        <v>-40000000</v>
      </c>
      <c r="AI395" s="5">
        <v>-40000000</v>
      </c>
      <c r="AJ395" s="5">
        <v>-40000000</v>
      </c>
      <c r="AK395" s="5">
        <v>-40000000</v>
      </c>
      <c r="AL395" s="5">
        <v>-40000000</v>
      </c>
      <c r="AM395" s="5">
        <v>-40000000</v>
      </c>
      <c r="AN395" s="5">
        <v>-40000000</v>
      </c>
      <c r="AO395" s="5">
        <v>-40000000</v>
      </c>
      <c r="AP395" s="5">
        <v>-40000000</v>
      </c>
      <c r="AQ395" s="5">
        <v>-40000000</v>
      </c>
      <c r="AR395" s="5">
        <v>-40000000</v>
      </c>
      <c r="AS395" s="5">
        <v>-40000000</v>
      </c>
      <c r="AT395" s="5">
        <v>-40000000</v>
      </c>
      <c r="AU395" s="5">
        <v>-40000000</v>
      </c>
      <c r="AV395" s="5">
        <v>-40000000</v>
      </c>
      <c r="AW395" s="5">
        <v>-40000000</v>
      </c>
      <c r="AX395" s="5">
        <v>-38967071.856451236</v>
      </c>
      <c r="AY395" s="5">
        <v>-34694823.772294484</v>
      </c>
      <c r="AZ395" s="5">
        <v>-30101333.346103292</v>
      </c>
      <c r="BA395" s="5">
        <v>-25098333.697877672</v>
      </c>
      <c r="BB395" s="5">
        <v>-19783721.994823311</v>
      </c>
      <c r="BC395" s="5">
        <v>-13916806.14056842</v>
      </c>
      <c r="BD395" s="5">
        <v>-7637152.6432509497</v>
      </c>
      <c r="BE395" s="5">
        <v>-1256136.2393953092</v>
      </c>
      <c r="BF395" s="5">
        <v>5137297.8120814078</v>
      </c>
      <c r="BG395" s="5">
        <v>11543535.935870614</v>
      </c>
      <c r="BH395" s="5">
        <v>17826816.496764343</v>
      </c>
      <c r="BI395" s="5">
        <v>24269734.488475468</v>
      </c>
      <c r="BJ395" s="5">
        <v>30865400.759672757</v>
      </c>
      <c r="BK395" s="5">
        <v>37473016.1715817</v>
      </c>
      <c r="BL395" s="5">
        <v>44093566.107165441</v>
      </c>
      <c r="BM395" s="5">
        <v>50727050.566423982</v>
      </c>
      <c r="BN395" s="5">
        <v>57264874.334623337</v>
      </c>
      <c r="BO395" s="5">
        <v>63967758.593021274</v>
      </c>
      <c r="BP395" s="5">
        <v>70735874.041713297</v>
      </c>
      <c r="BQ395" s="5">
        <v>77515964.088662803</v>
      </c>
      <c r="BR395" s="5">
        <v>84309115.321459651</v>
      </c>
      <c r="BS395" s="5">
        <v>91115327.740103841</v>
      </c>
      <c r="BT395" s="5">
        <v>97787143.406890184</v>
      </c>
      <c r="BU395" s="5">
        <v>104629606.63996765</v>
      </c>
      <c r="BV395" s="5">
        <v>111526258.58296496</v>
      </c>
      <c r="BW395" s="5">
        <v>118434901.27559838</v>
      </c>
      <c r="BX395" s="5">
        <v>125356727.69551733</v>
      </c>
      <c r="BY395" s="5">
        <v>132291737.84272188</v>
      </c>
      <c r="BZ395" s="5">
        <v>139120580.39083117</v>
      </c>
      <c r="CA395" s="5">
        <v>146125826.12884253</v>
      </c>
      <c r="CB395" s="5">
        <v>153294217.55900469</v>
      </c>
      <c r="CC395" s="5">
        <v>160380963.68372828</v>
      </c>
      <c r="CD395" s="5">
        <v>167481011.60918915</v>
      </c>
      <c r="CE395" s="5">
        <v>174594361.33538729</v>
      </c>
      <c r="CF395" s="5">
        <v>0</v>
      </c>
    </row>
    <row r="396" spans="2:84" x14ac:dyDescent="0.3">
      <c r="B396" s="13">
        <v>396</v>
      </c>
      <c r="H396" s="1" t="s">
        <v>302</v>
      </c>
      <c r="I396" s="1" t="s">
        <v>248</v>
      </c>
      <c r="U396" s="5">
        <v>1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1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</row>
    <row r="397" spans="2:84" x14ac:dyDescent="0.3">
      <c r="B397" s="13">
        <v>397</v>
      </c>
      <c r="H397" s="1" t="s">
        <v>302</v>
      </c>
      <c r="I397" s="1" t="s">
        <v>249</v>
      </c>
      <c r="M397" s="53" t="s">
        <v>115</v>
      </c>
      <c r="U397" s="33">
        <v>2.9166666666666665</v>
      </c>
    </row>
    <row r="398" spans="2:84" x14ac:dyDescent="0.3">
      <c r="X398" s="109"/>
    </row>
    <row r="399" spans="2:84" x14ac:dyDescent="0.3">
      <c r="B399" s="13">
        <v>399</v>
      </c>
      <c r="H399" s="1" t="s">
        <v>245</v>
      </c>
      <c r="M399" s="53" t="s">
        <v>18</v>
      </c>
      <c r="P399" s="72" t="s">
        <v>449</v>
      </c>
      <c r="U399" s="5">
        <v>214594361.33538729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1032928.1435487652</v>
      </c>
      <c r="AY399" s="5">
        <v>4272248.0841567535</v>
      </c>
      <c r="AZ399" s="5">
        <v>4593490.4261911931</v>
      </c>
      <c r="BA399" s="5">
        <v>5002999.6482256204</v>
      </c>
      <c r="BB399" s="5">
        <v>5314611.703054361</v>
      </c>
      <c r="BC399" s="5">
        <v>5866915.8542548902</v>
      </c>
      <c r="BD399" s="5">
        <v>6279653.4973174706</v>
      </c>
      <c r="BE399" s="5">
        <v>6381016.4038556404</v>
      </c>
      <c r="BF399" s="5">
        <v>6393434.051476717</v>
      </c>
      <c r="BG399" s="5">
        <v>6406238.1237892061</v>
      </c>
      <c r="BH399" s="5">
        <v>6283280.5608937293</v>
      </c>
      <c r="BI399" s="5">
        <v>6442917.9917111248</v>
      </c>
      <c r="BJ399" s="5">
        <v>6595666.2711972892</v>
      </c>
      <c r="BK399" s="5">
        <v>6607615.4119089395</v>
      </c>
      <c r="BL399" s="5">
        <v>6620549.9355837405</v>
      </c>
      <c r="BM399" s="5">
        <v>6633484.4592585415</v>
      </c>
      <c r="BN399" s="5">
        <v>6537823.7681993544</v>
      </c>
      <c r="BO399" s="5">
        <v>6702884.2583979368</v>
      </c>
      <c r="BP399" s="5">
        <v>6768115.4486920238</v>
      </c>
      <c r="BQ399" s="5">
        <v>6780090.0469495058</v>
      </c>
      <c r="BR399" s="5">
        <v>6793151.2327968478</v>
      </c>
      <c r="BS399" s="5">
        <v>6806212.4186441898</v>
      </c>
      <c r="BT399" s="5">
        <v>6671815.6667863429</v>
      </c>
      <c r="BU399" s="5">
        <v>6842463.2330774665</v>
      </c>
      <c r="BV399" s="5">
        <v>6896651.9429973066</v>
      </c>
      <c r="BW399" s="5">
        <v>6908642.6926334202</v>
      </c>
      <c r="BX399" s="5">
        <v>6921826.4199189544</v>
      </c>
      <c r="BY399" s="5">
        <v>6935010.1472045481</v>
      </c>
      <c r="BZ399" s="5">
        <v>6828842.548109293</v>
      </c>
      <c r="CA399" s="5">
        <v>7005245.7380113602</v>
      </c>
      <c r="CB399" s="5">
        <v>7168391.4301621616</v>
      </c>
      <c r="CC399" s="5">
        <v>7086746.1247235835</v>
      </c>
      <c r="CD399" s="5">
        <v>7100047.925460875</v>
      </c>
      <c r="CE399" s="5">
        <v>7113349.7261981368</v>
      </c>
      <c r="CF399" s="5">
        <v>0</v>
      </c>
    </row>
    <row r="400" spans="2:84" x14ac:dyDescent="0.3">
      <c r="X400" s="109"/>
    </row>
    <row r="401" spans="2:84" x14ac:dyDescent="0.3">
      <c r="B401" s="13">
        <v>401</v>
      </c>
      <c r="H401" s="1" t="s">
        <v>246</v>
      </c>
      <c r="M401" s="53" t="s">
        <v>18</v>
      </c>
      <c r="P401" s="72" t="s">
        <v>450</v>
      </c>
      <c r="U401" s="5">
        <v>-40000000</v>
      </c>
      <c r="X401" s="5">
        <v>-40000000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</row>
    <row r="403" spans="2:84" x14ac:dyDescent="0.3">
      <c r="B403" s="13">
        <v>403</v>
      </c>
      <c r="H403" s="1" t="s">
        <v>398</v>
      </c>
      <c r="M403" s="53" t="s">
        <v>18</v>
      </c>
      <c r="P403" s="72" t="s">
        <v>451</v>
      </c>
      <c r="U403" s="5">
        <v>174594361.33538729</v>
      </c>
      <c r="X403" s="5">
        <v>-40000000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1032928.1435487652</v>
      </c>
      <c r="AY403" s="5">
        <v>4272248.0841567535</v>
      </c>
      <c r="AZ403" s="5">
        <v>4593490.4261911931</v>
      </c>
      <c r="BA403" s="5">
        <v>5002999.6482256204</v>
      </c>
      <c r="BB403" s="5">
        <v>5314611.703054361</v>
      </c>
      <c r="BC403" s="5">
        <v>5866915.8542548902</v>
      </c>
      <c r="BD403" s="5">
        <v>6279653.4973174706</v>
      </c>
      <c r="BE403" s="5">
        <v>6381016.4038556404</v>
      </c>
      <c r="BF403" s="5">
        <v>6393434.051476717</v>
      </c>
      <c r="BG403" s="5">
        <v>6406238.1237892061</v>
      </c>
      <c r="BH403" s="5">
        <v>6283280.5608937293</v>
      </c>
      <c r="BI403" s="5">
        <v>6442917.9917111248</v>
      </c>
      <c r="BJ403" s="5">
        <v>6595666.2711972892</v>
      </c>
      <c r="BK403" s="5">
        <v>6607615.4119089395</v>
      </c>
      <c r="BL403" s="5">
        <v>6620549.9355837405</v>
      </c>
      <c r="BM403" s="5">
        <v>6633484.4592585415</v>
      </c>
      <c r="BN403" s="5">
        <v>6537823.7681993544</v>
      </c>
      <c r="BO403" s="5">
        <v>6702884.2583979368</v>
      </c>
      <c r="BP403" s="5">
        <v>6768115.4486920238</v>
      </c>
      <c r="BQ403" s="5">
        <v>6780090.0469495058</v>
      </c>
      <c r="BR403" s="5">
        <v>6793151.2327968478</v>
      </c>
      <c r="BS403" s="5">
        <v>6806212.4186441898</v>
      </c>
      <c r="BT403" s="5">
        <v>6671815.6667863429</v>
      </c>
      <c r="BU403" s="5">
        <v>6842463.2330774665</v>
      </c>
      <c r="BV403" s="5">
        <v>6896651.9429973066</v>
      </c>
      <c r="BW403" s="5">
        <v>6908642.6926334202</v>
      </c>
      <c r="BX403" s="5">
        <v>6921826.4199189544</v>
      </c>
      <c r="BY403" s="5">
        <v>6935010.1472045481</v>
      </c>
      <c r="BZ403" s="5">
        <v>6828842.548109293</v>
      </c>
      <c r="CA403" s="5">
        <v>7005245.7380113602</v>
      </c>
      <c r="CB403" s="5">
        <v>7168391.4301621616</v>
      </c>
      <c r="CC403" s="5">
        <v>7086746.1247235835</v>
      </c>
      <c r="CD403" s="5">
        <v>7100047.925460875</v>
      </c>
      <c r="CE403" s="5">
        <v>7113349.7261981368</v>
      </c>
      <c r="CF403" s="5">
        <v>0</v>
      </c>
    </row>
    <row r="404" spans="2:84" x14ac:dyDescent="0.3">
      <c r="X404" s="109"/>
    </row>
    <row r="405" spans="2:84" x14ac:dyDescent="0.3">
      <c r="B405" s="13">
        <v>405</v>
      </c>
      <c r="H405" s="1" t="s">
        <v>399</v>
      </c>
      <c r="M405" s="53" t="s">
        <v>16</v>
      </c>
      <c r="U405" s="31">
        <v>0.61547904610633852</v>
      </c>
      <c r="X405" s="5">
        <v>1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</row>
    <row r="406" spans="2:84" x14ac:dyDescent="0.3">
      <c r="X406" s="109"/>
    </row>
    <row r="407" spans="2:84" x14ac:dyDescent="0.3">
      <c r="B407" s="13">
        <v>407</v>
      </c>
      <c r="H407" s="1" t="s">
        <v>400</v>
      </c>
      <c r="M407" s="53" t="s">
        <v>18</v>
      </c>
      <c r="P407" s="72" t="s">
        <v>56</v>
      </c>
      <c r="U407" s="5">
        <v>532532767.10717374</v>
      </c>
      <c r="X407" s="5">
        <v>-40000000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1032928.1435487652</v>
      </c>
      <c r="AY407" s="5">
        <v>4272248.0841567535</v>
      </c>
      <c r="AZ407" s="5">
        <v>4593490.4261911931</v>
      </c>
      <c r="BA407" s="5">
        <v>5002999.6482256204</v>
      </c>
      <c r="BB407" s="5">
        <v>5314611.703054361</v>
      </c>
      <c r="BC407" s="5">
        <v>5866915.8542548902</v>
      </c>
      <c r="BD407" s="5">
        <v>6279653.4973174706</v>
      </c>
      <c r="BE407" s="5">
        <v>6381016.4038556404</v>
      </c>
      <c r="BF407" s="5">
        <v>6393434.051476717</v>
      </c>
      <c r="BG407" s="5">
        <v>6406238.1237892061</v>
      </c>
      <c r="BH407" s="5">
        <v>6283280.5608937293</v>
      </c>
      <c r="BI407" s="5">
        <v>6442917.9917111248</v>
      </c>
      <c r="BJ407" s="5">
        <v>6595666.2711972892</v>
      </c>
      <c r="BK407" s="5">
        <v>6607615.4119089395</v>
      </c>
      <c r="BL407" s="5">
        <v>6620549.9355837405</v>
      </c>
      <c r="BM407" s="5">
        <v>6633484.4592585415</v>
      </c>
      <c r="BN407" s="5">
        <v>6537823.7681993544</v>
      </c>
      <c r="BO407" s="5">
        <v>6702884.2583979368</v>
      </c>
      <c r="BP407" s="5">
        <v>6768115.4486920238</v>
      </c>
      <c r="BQ407" s="5">
        <v>6780090.0469495058</v>
      </c>
      <c r="BR407" s="5">
        <v>6793151.2327968478</v>
      </c>
      <c r="BS407" s="5">
        <v>6806212.4186441898</v>
      </c>
      <c r="BT407" s="5">
        <v>6671815.6667863429</v>
      </c>
      <c r="BU407" s="5">
        <v>6842463.2330774665</v>
      </c>
      <c r="BV407" s="5">
        <v>6896651.9429973066</v>
      </c>
      <c r="BW407" s="5">
        <v>6908642.6926334202</v>
      </c>
      <c r="BX407" s="5">
        <v>6921826.4199189544</v>
      </c>
      <c r="BY407" s="5">
        <v>6935010.1472045481</v>
      </c>
      <c r="BZ407" s="5">
        <v>6828842.548109293</v>
      </c>
      <c r="CA407" s="5">
        <v>7005245.7380113602</v>
      </c>
      <c r="CB407" s="5">
        <v>7168391.4301621616</v>
      </c>
      <c r="CC407" s="5">
        <v>7086746.1247235835</v>
      </c>
      <c r="CD407" s="5">
        <v>7100047.925460875</v>
      </c>
      <c r="CE407" s="5">
        <v>365051755.49798459</v>
      </c>
      <c r="CF407" s="5">
        <v>0</v>
      </c>
    </row>
    <row r="408" spans="2:84" x14ac:dyDescent="0.3">
      <c r="B408" s="13">
        <v>408</v>
      </c>
      <c r="H408" s="1" t="s">
        <v>296</v>
      </c>
      <c r="I408" s="1" t="s">
        <v>300</v>
      </c>
      <c r="M408" s="53" t="s">
        <v>16</v>
      </c>
      <c r="O408" s="82"/>
      <c r="P408" s="86">
        <v>0.35</v>
      </c>
      <c r="W408" s="34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</row>
    <row r="409" spans="2:84" x14ac:dyDescent="0.3">
      <c r="X409" s="109"/>
    </row>
    <row r="410" spans="2:84" x14ac:dyDescent="0.3">
      <c r="B410" s="13">
        <v>410</v>
      </c>
      <c r="H410" s="1" t="s">
        <v>302</v>
      </c>
      <c r="M410" s="53" t="s">
        <v>18</v>
      </c>
      <c r="P410" s="72"/>
      <c r="U410" s="5">
        <v>532532767.10717374</v>
      </c>
      <c r="X410" s="5">
        <v>-40000000</v>
      </c>
      <c r="Y410" s="5">
        <v>-40000000</v>
      </c>
      <c r="Z410" s="5">
        <v>-40000000</v>
      </c>
      <c r="AA410" s="5">
        <v>-40000000</v>
      </c>
      <c r="AB410" s="5">
        <v>-40000000</v>
      </c>
      <c r="AC410" s="5">
        <v>-40000000</v>
      </c>
      <c r="AD410" s="5">
        <v>-40000000</v>
      </c>
      <c r="AE410" s="5">
        <v>-40000000</v>
      </c>
      <c r="AF410" s="5">
        <v>-40000000</v>
      </c>
      <c r="AG410" s="5">
        <v>-40000000</v>
      </c>
      <c r="AH410" s="5">
        <v>-40000000</v>
      </c>
      <c r="AI410" s="5">
        <v>-40000000</v>
      </c>
      <c r="AJ410" s="5">
        <v>-40000000</v>
      </c>
      <c r="AK410" s="5">
        <v>-40000000</v>
      </c>
      <c r="AL410" s="5">
        <v>-40000000</v>
      </c>
      <c r="AM410" s="5">
        <v>-40000000</v>
      </c>
      <c r="AN410" s="5">
        <v>-40000000</v>
      </c>
      <c r="AO410" s="5">
        <v>-40000000</v>
      </c>
      <c r="AP410" s="5">
        <v>-40000000</v>
      </c>
      <c r="AQ410" s="5">
        <v>-40000000</v>
      </c>
      <c r="AR410" s="5">
        <v>-40000000</v>
      </c>
      <c r="AS410" s="5">
        <v>-40000000</v>
      </c>
      <c r="AT410" s="5">
        <v>-40000000</v>
      </c>
      <c r="AU410" s="5">
        <v>-40000000</v>
      </c>
      <c r="AV410" s="5">
        <v>-40000000</v>
      </c>
      <c r="AW410" s="5">
        <v>-40000000</v>
      </c>
      <c r="AX410" s="5">
        <v>-38967071.856451236</v>
      </c>
      <c r="AY410" s="5">
        <v>-34694823.772294484</v>
      </c>
      <c r="AZ410" s="5">
        <v>-30101333.346103292</v>
      </c>
      <c r="BA410" s="5">
        <v>-25098333.697877672</v>
      </c>
      <c r="BB410" s="5">
        <v>-19783721.994823311</v>
      </c>
      <c r="BC410" s="5">
        <v>-13916806.14056842</v>
      </c>
      <c r="BD410" s="5">
        <v>-7637152.6432509497</v>
      </c>
      <c r="BE410" s="5">
        <v>-1256136.2393953092</v>
      </c>
      <c r="BF410" s="5">
        <v>5137297.8120814078</v>
      </c>
      <c r="BG410" s="5">
        <v>11543535.935870614</v>
      </c>
      <c r="BH410" s="5">
        <v>17826816.496764343</v>
      </c>
      <c r="BI410" s="5">
        <v>24269734.488475468</v>
      </c>
      <c r="BJ410" s="5">
        <v>30865400.759672757</v>
      </c>
      <c r="BK410" s="5">
        <v>37473016.1715817</v>
      </c>
      <c r="BL410" s="5">
        <v>44093566.107165441</v>
      </c>
      <c r="BM410" s="5">
        <v>50727050.566423982</v>
      </c>
      <c r="BN410" s="5">
        <v>57264874.334623337</v>
      </c>
      <c r="BO410" s="5">
        <v>63967758.593021274</v>
      </c>
      <c r="BP410" s="5">
        <v>70735874.041713297</v>
      </c>
      <c r="BQ410" s="5">
        <v>77515964.088662803</v>
      </c>
      <c r="BR410" s="5">
        <v>84309115.321459651</v>
      </c>
      <c r="BS410" s="5">
        <v>91115327.740103841</v>
      </c>
      <c r="BT410" s="5">
        <v>97787143.406890184</v>
      </c>
      <c r="BU410" s="5">
        <v>104629606.63996765</v>
      </c>
      <c r="BV410" s="5">
        <v>111526258.58296496</v>
      </c>
      <c r="BW410" s="5">
        <v>118434901.27559838</v>
      </c>
      <c r="BX410" s="5">
        <v>125356727.69551733</v>
      </c>
      <c r="BY410" s="5">
        <v>132291737.84272188</v>
      </c>
      <c r="BZ410" s="5">
        <v>139120580.39083117</v>
      </c>
      <c r="CA410" s="5">
        <v>146125826.12884253</v>
      </c>
      <c r="CB410" s="5">
        <v>153294217.55900469</v>
      </c>
      <c r="CC410" s="5">
        <v>160380963.68372828</v>
      </c>
      <c r="CD410" s="5">
        <v>167481011.60918915</v>
      </c>
      <c r="CE410" s="5">
        <v>532532767.10717374</v>
      </c>
      <c r="CF410" s="5">
        <v>0</v>
      </c>
    </row>
    <row r="411" spans="2:84" x14ac:dyDescent="0.3">
      <c r="B411" s="13">
        <v>411</v>
      </c>
      <c r="H411" s="1" t="s">
        <v>302</v>
      </c>
      <c r="I411" s="1" t="s">
        <v>248</v>
      </c>
      <c r="U411" s="5">
        <v>1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0</v>
      </c>
      <c r="BF411" s="5">
        <v>1</v>
      </c>
      <c r="BG411" s="5">
        <v>0</v>
      </c>
      <c r="BH411" s="5">
        <v>0</v>
      </c>
      <c r="BI411" s="5">
        <v>0</v>
      </c>
      <c r="BJ411" s="5">
        <v>0</v>
      </c>
      <c r="BK411" s="5">
        <v>0</v>
      </c>
      <c r="BL411" s="5">
        <v>0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R411" s="5">
        <v>0</v>
      </c>
      <c r="BS411" s="5">
        <v>0</v>
      </c>
      <c r="BT411" s="5">
        <v>0</v>
      </c>
      <c r="BU411" s="5">
        <v>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</row>
    <row r="412" spans="2:84" x14ac:dyDescent="0.3">
      <c r="B412" s="13">
        <v>412</v>
      </c>
      <c r="H412" s="1" t="s">
        <v>302</v>
      </c>
      <c r="I412" s="1" t="s">
        <v>249</v>
      </c>
      <c r="M412" s="53" t="s">
        <v>115</v>
      </c>
      <c r="U412" s="33">
        <v>2.9166666666666665</v>
      </c>
    </row>
    <row r="413" spans="2:84" x14ac:dyDescent="0.3">
      <c r="X413" s="109"/>
    </row>
    <row r="414" spans="2:84" x14ac:dyDescent="0.3">
      <c r="B414" s="13">
        <v>414</v>
      </c>
      <c r="H414" s="1" t="s">
        <v>245</v>
      </c>
      <c r="M414" s="53" t="s">
        <v>18</v>
      </c>
      <c r="P414" s="72" t="s">
        <v>449</v>
      </c>
      <c r="U414" s="5">
        <v>572532767.10717368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1032928.1435487652</v>
      </c>
      <c r="AY414" s="5">
        <v>4272248.0841567535</v>
      </c>
      <c r="AZ414" s="5">
        <v>4593490.4261911931</v>
      </c>
      <c r="BA414" s="5">
        <v>5002999.6482256204</v>
      </c>
      <c r="BB414" s="5">
        <v>5314611.703054361</v>
      </c>
      <c r="BC414" s="5">
        <v>5866915.8542548902</v>
      </c>
      <c r="BD414" s="5">
        <v>6279653.4973174706</v>
      </c>
      <c r="BE414" s="5">
        <v>6381016.4038556404</v>
      </c>
      <c r="BF414" s="5">
        <v>6393434.051476717</v>
      </c>
      <c r="BG414" s="5">
        <v>6406238.1237892061</v>
      </c>
      <c r="BH414" s="5">
        <v>6283280.5608937293</v>
      </c>
      <c r="BI414" s="5">
        <v>6442917.9917111248</v>
      </c>
      <c r="BJ414" s="5">
        <v>6595666.2711972892</v>
      </c>
      <c r="BK414" s="5">
        <v>6607615.4119089395</v>
      </c>
      <c r="BL414" s="5">
        <v>6620549.9355837405</v>
      </c>
      <c r="BM414" s="5">
        <v>6633484.4592585415</v>
      </c>
      <c r="BN414" s="5">
        <v>6537823.7681993544</v>
      </c>
      <c r="BO414" s="5">
        <v>6702884.2583979368</v>
      </c>
      <c r="BP414" s="5">
        <v>6768115.4486920238</v>
      </c>
      <c r="BQ414" s="5">
        <v>6780090.0469495058</v>
      </c>
      <c r="BR414" s="5">
        <v>6793151.2327968478</v>
      </c>
      <c r="BS414" s="5">
        <v>6806212.4186441898</v>
      </c>
      <c r="BT414" s="5">
        <v>6671815.6667863429</v>
      </c>
      <c r="BU414" s="5">
        <v>6842463.2330774665</v>
      </c>
      <c r="BV414" s="5">
        <v>6896651.9429973066</v>
      </c>
      <c r="BW414" s="5">
        <v>6908642.6926334202</v>
      </c>
      <c r="BX414" s="5">
        <v>6921826.4199189544</v>
      </c>
      <c r="BY414" s="5">
        <v>6935010.1472045481</v>
      </c>
      <c r="BZ414" s="5">
        <v>6828842.548109293</v>
      </c>
      <c r="CA414" s="5">
        <v>7005245.7380113602</v>
      </c>
      <c r="CB414" s="5">
        <v>7168391.4301621616</v>
      </c>
      <c r="CC414" s="5">
        <v>7086746.1247235835</v>
      </c>
      <c r="CD414" s="5">
        <v>7100047.925460875</v>
      </c>
      <c r="CE414" s="5">
        <v>365051755.49798459</v>
      </c>
      <c r="CF414" s="5">
        <v>0</v>
      </c>
    </row>
    <row r="415" spans="2:84" x14ac:dyDescent="0.3">
      <c r="X415" s="109"/>
    </row>
    <row r="416" spans="2:84" x14ac:dyDescent="0.3">
      <c r="B416" s="13">
        <v>416</v>
      </c>
      <c r="H416" s="1" t="s">
        <v>246</v>
      </c>
      <c r="M416" s="53" t="s">
        <v>18</v>
      </c>
      <c r="P416" s="72" t="s">
        <v>450</v>
      </c>
      <c r="U416" s="5">
        <v>-40000000</v>
      </c>
      <c r="X416" s="5">
        <v>-40000000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0</v>
      </c>
      <c r="BF416" s="5">
        <v>0</v>
      </c>
      <c r="BG416" s="5">
        <v>0</v>
      </c>
      <c r="BH416" s="5">
        <v>0</v>
      </c>
      <c r="BI416" s="5">
        <v>0</v>
      </c>
      <c r="BJ416" s="5">
        <v>0</v>
      </c>
      <c r="BK416" s="5">
        <v>0</v>
      </c>
      <c r="BL416" s="5">
        <v>0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</row>
    <row r="418" spans="2:84" x14ac:dyDescent="0.3">
      <c r="B418" s="13">
        <v>418</v>
      </c>
      <c r="H418" s="1" t="s">
        <v>401</v>
      </c>
      <c r="M418" s="53" t="s">
        <v>18</v>
      </c>
      <c r="P418" s="72" t="s">
        <v>451</v>
      </c>
      <c r="U418" s="5">
        <v>532532767.10717374</v>
      </c>
      <c r="X418" s="5">
        <v>-40000000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1032928.1435487652</v>
      </c>
      <c r="AY418" s="5">
        <v>4272248.0841567535</v>
      </c>
      <c r="AZ418" s="5">
        <v>4593490.4261911931</v>
      </c>
      <c r="BA418" s="5">
        <v>5002999.6482256204</v>
      </c>
      <c r="BB418" s="5">
        <v>5314611.703054361</v>
      </c>
      <c r="BC418" s="5">
        <v>5866915.8542548902</v>
      </c>
      <c r="BD418" s="5">
        <v>6279653.4973174706</v>
      </c>
      <c r="BE418" s="5">
        <v>6381016.4038556404</v>
      </c>
      <c r="BF418" s="5">
        <v>6393434.051476717</v>
      </c>
      <c r="BG418" s="5">
        <v>6406238.1237892061</v>
      </c>
      <c r="BH418" s="5">
        <v>6283280.5608937293</v>
      </c>
      <c r="BI418" s="5">
        <v>6442917.9917111248</v>
      </c>
      <c r="BJ418" s="5">
        <v>6595666.2711972892</v>
      </c>
      <c r="BK418" s="5">
        <v>6607615.4119089395</v>
      </c>
      <c r="BL418" s="5">
        <v>6620549.9355837405</v>
      </c>
      <c r="BM418" s="5">
        <v>6633484.4592585415</v>
      </c>
      <c r="BN418" s="5">
        <v>6537823.7681993544</v>
      </c>
      <c r="BO418" s="5">
        <v>6702884.2583979368</v>
      </c>
      <c r="BP418" s="5">
        <v>6768115.4486920238</v>
      </c>
      <c r="BQ418" s="5">
        <v>6780090.0469495058</v>
      </c>
      <c r="BR418" s="5">
        <v>6793151.2327968478</v>
      </c>
      <c r="BS418" s="5">
        <v>6806212.4186441898</v>
      </c>
      <c r="BT418" s="5">
        <v>6671815.6667863429</v>
      </c>
      <c r="BU418" s="5">
        <v>6842463.2330774665</v>
      </c>
      <c r="BV418" s="5">
        <v>6896651.9429973066</v>
      </c>
      <c r="BW418" s="5">
        <v>6908642.6926334202</v>
      </c>
      <c r="BX418" s="5">
        <v>6921826.4199189544</v>
      </c>
      <c r="BY418" s="5">
        <v>6935010.1472045481</v>
      </c>
      <c r="BZ418" s="5">
        <v>6828842.548109293</v>
      </c>
      <c r="CA418" s="5">
        <v>7005245.7380113602</v>
      </c>
      <c r="CB418" s="5">
        <v>7168391.4301621616</v>
      </c>
      <c r="CC418" s="5">
        <v>7086746.1247235835</v>
      </c>
      <c r="CD418" s="5">
        <v>7100047.925460875</v>
      </c>
      <c r="CE418" s="5">
        <v>365051755.49798459</v>
      </c>
      <c r="CF418" s="5">
        <v>0</v>
      </c>
    </row>
    <row r="419" spans="2:84" x14ac:dyDescent="0.3">
      <c r="X419" s="109"/>
    </row>
    <row r="420" spans="2:84" x14ac:dyDescent="0.3">
      <c r="B420" s="13">
        <v>420</v>
      </c>
      <c r="H420" s="1" t="s">
        <v>402</v>
      </c>
      <c r="M420" s="53" t="s">
        <v>16</v>
      </c>
      <c r="U420" s="31">
        <v>0.88257600069046016</v>
      </c>
      <c r="X420" s="5">
        <v>1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</row>
    <row r="422" spans="2:84" x14ac:dyDescent="0.3">
      <c r="J422" s="125" t="s">
        <v>464</v>
      </c>
    </row>
  </sheetData>
  <conditionalFormatting sqref="X4:Z4">
    <cfRule type="containsBlanks" dxfId="2399" priority="5313">
      <formula>LEN(TRIM(X4))=0</formula>
    </cfRule>
  </conditionalFormatting>
  <conditionalFormatting sqref="X1:Z1 A55 A57 A59 A67 A107 A97:A98 A161:A162">
    <cfRule type="containsBlanks" dxfId="2398" priority="5312">
      <formula>LEN(TRIM(A1))=0</formula>
    </cfRule>
  </conditionalFormatting>
  <conditionalFormatting sqref="H6:J9 U13 X13:AI13 H53:J53 H42:J43 U42:U43 X42:CF43 H55:J55 U55 AI55:CF55 H57:J57 U57 AI57:CF57 AI59:CF59 U59 H59:J59 H67:J67 U67 AI67:CF67 U109 X109:CF109 X97:CF101 U97:U101 H97:J109 H141:J144 U138:U139 X138:CF139 H138:J139 H167:J167 H169:J169 H161:J162 U161:U162 AI161:CF162 X192:CF192 U192 H120:J123 H192:J196 X120:CF123 X196:CF196 U120:U123 U196 H229:J229 U231 X231:CF231 H231:J232 H272:J275 U272:U275 X272:CF275 H347:J349 X341:CF341 U341 H340:J345 H361:J361 U361 X361:CF361 X363:CF365 H367:J367 U373 U367 H369:J369 X367:CF367 X373:CF373 H363:J365 U369 X369:CF369 H371:J371 U371 X371:CF371 H373:J373 U363:U365 H375:J375 U375 X375:CF375 X377:CF379 H381:J381 U387 U381 H383:J383 X381:CF381 X387:CF387 H377:J379 U383 X383:CF383 H385:J385 U385 X385:CF385 H387:J387 U377:U379 H13:J13 H277:J277 U277 X277:CF277 X279:CF284 H279:J284 U279:U284 H286:J286 U286 X286:CF286 H288:J288 U288 X288:CF288 H326:J331 H10:I10">
    <cfRule type="expression" dxfId="2397" priority="5309">
      <formula>AND($H6&lt;&gt;"",$I6&lt;&gt;"",$J6&lt;&gt;"")</formula>
    </cfRule>
    <cfRule type="expression" dxfId="2396" priority="5310">
      <formula>AND($H6&lt;&gt;"",$I6&lt;&gt;"",$J6="")</formula>
    </cfRule>
    <cfRule type="expression" dxfId="2395" priority="5311">
      <formula>AND($H6&lt;&gt;"",$I6="",$J6="")</formula>
    </cfRule>
  </conditionalFormatting>
  <conditionalFormatting sqref="X6:Z6 U6">
    <cfRule type="expression" dxfId="2394" priority="5306">
      <formula>AND($H6&lt;&gt;"",$I6&lt;&gt;"",$J6&lt;&gt;"")</formula>
    </cfRule>
    <cfRule type="expression" dxfId="2393" priority="5307">
      <formula>AND($H6&lt;&gt;"",$I6&lt;&gt;"",$J6="")</formula>
    </cfRule>
    <cfRule type="expression" dxfId="2392" priority="5308">
      <formula>AND($H6&lt;&gt;"",$I6="",$J6="")</formula>
    </cfRule>
  </conditionalFormatting>
  <conditionalFormatting sqref="H6:H10 H53 H42:H43 H55 H57 H59 H67 H97:H109 H141:H144 H138:H139 H167 H169 H161:H162 H120:H123 H192:H196 H229 H231:H232 H272:H275 H347:H349 H340:H345 H361 H367 H369 H371 H373 H363:H365 H375 H381 H383 H385 H387 H377:H379 H13 H277 H279:H284 H286 H288 H326:H331">
    <cfRule type="expression" dxfId="2391" priority="5305">
      <formula>AND($H6&lt;&gt;"",$I6&lt;&gt;"")</formula>
    </cfRule>
  </conditionalFormatting>
  <conditionalFormatting sqref="I6:I10 I53 I42:I43 I55 I57 I59 I67 I97:I109 I141:I144 I138:I139 I167 I169 I161:I162 I120:I123 I192:I196 I229 I231:I232 I272:I275 I347:I349 I340:I345 I361 I367 I369 I371 I373 I363:I365 I375 I381 I383 I385 I387 I377:I379 I13 I277 I279:I284 I286 I288 I326:I331">
    <cfRule type="expression" dxfId="2390" priority="5304">
      <formula>AND($I6&lt;&gt;"",$J6&lt;&gt;"")</formula>
    </cfRule>
  </conditionalFormatting>
  <conditionalFormatting sqref="H39:J41">
    <cfRule type="expression" dxfId="2389" priority="5301">
      <formula>AND($H39&lt;&gt;"",$I39&lt;&gt;"",$J39&lt;&gt;"")</formula>
    </cfRule>
    <cfRule type="expression" dxfId="2388" priority="5302">
      <formula>AND($H39&lt;&gt;"",$I39&lt;&gt;"",$J39="")</formula>
    </cfRule>
    <cfRule type="expression" dxfId="2387" priority="5303">
      <formula>AND($H39&lt;&gt;"",$I39="",$J39="")</formula>
    </cfRule>
  </conditionalFormatting>
  <conditionalFormatting sqref="X7:Z10 U7:U10 X41:Z41 X40:AG40 U39:U41 X39:Z39">
    <cfRule type="expression" dxfId="2386" priority="5298">
      <formula>AND($H7&lt;&gt;"",$I7&lt;&gt;"",$J7&lt;&gt;"")</formula>
    </cfRule>
    <cfRule type="expression" dxfId="2385" priority="5299">
      <formula>AND($H7&lt;&gt;"",$I7&lt;&gt;"",$J7="")</formula>
    </cfRule>
    <cfRule type="expression" dxfId="2384" priority="5300">
      <formula>AND($H7&lt;&gt;"",$I7="",$J7="")</formula>
    </cfRule>
  </conditionalFormatting>
  <conditionalFormatting sqref="H39:H41">
    <cfRule type="expression" dxfId="2383" priority="5297">
      <formula>AND($H39&lt;&gt;"",$I39&lt;&gt;"")</formula>
    </cfRule>
  </conditionalFormatting>
  <conditionalFormatting sqref="I39:I41">
    <cfRule type="expression" dxfId="2382" priority="5296">
      <formula>AND($I39&lt;&gt;"",$J39&lt;&gt;"")</formula>
    </cfRule>
  </conditionalFormatting>
  <conditionalFormatting sqref="A6:A10 A196 A39:A41 A192">
    <cfRule type="containsBlanks" dxfId="2381" priority="5295">
      <formula>LEN(TRIM(A6))=0</formula>
    </cfRule>
  </conditionalFormatting>
  <conditionalFormatting sqref="AA4:AB4">
    <cfRule type="containsBlanks" dxfId="2380" priority="5294">
      <formula>LEN(TRIM(AA4))=0</formula>
    </cfRule>
  </conditionalFormatting>
  <conditionalFormatting sqref="AA1:AB1">
    <cfRule type="containsBlanks" dxfId="2379" priority="5293">
      <formula>LEN(TRIM(AA1))=0</formula>
    </cfRule>
  </conditionalFormatting>
  <conditionalFormatting sqref="AA6:AB6">
    <cfRule type="expression" dxfId="2378" priority="5290">
      <formula>AND($H6&lt;&gt;"",$I6&lt;&gt;"",$J6&lt;&gt;"")</formula>
    </cfRule>
    <cfRule type="expression" dxfId="2377" priority="5291">
      <formula>AND($H6&lt;&gt;"",$I6&lt;&gt;"",$J6="")</formula>
    </cfRule>
    <cfRule type="expression" dxfId="2376" priority="5292">
      <formula>AND($H6&lt;&gt;"",$I6="",$J6="")</formula>
    </cfRule>
  </conditionalFormatting>
  <conditionalFormatting sqref="AA7:AB10 AA41:AB41 AA39:AB39">
    <cfRule type="expression" dxfId="2375" priority="5287">
      <formula>AND($H7&lt;&gt;"",$I7&lt;&gt;"",$J7&lt;&gt;"")</formula>
    </cfRule>
    <cfRule type="expression" dxfId="2374" priority="5288">
      <formula>AND($H7&lt;&gt;"",$I7&lt;&gt;"",$J7="")</formula>
    </cfRule>
    <cfRule type="expression" dxfId="2373" priority="5289">
      <formula>AND($H7&lt;&gt;"",$I7="",$J7="")</formula>
    </cfRule>
  </conditionalFormatting>
  <conditionalFormatting sqref="AC4:AD4">
    <cfRule type="containsBlanks" dxfId="2372" priority="5286">
      <formula>LEN(TRIM(AC4))=0</formula>
    </cfRule>
  </conditionalFormatting>
  <conditionalFormatting sqref="AC1:AD1">
    <cfRule type="containsBlanks" dxfId="2371" priority="5285">
      <formula>LEN(TRIM(AC1))=0</formula>
    </cfRule>
  </conditionalFormatting>
  <conditionalFormatting sqref="AC6:AD6">
    <cfRule type="expression" dxfId="2370" priority="5282">
      <formula>AND($H6&lt;&gt;"",$I6&lt;&gt;"",$J6&lt;&gt;"")</formula>
    </cfRule>
    <cfRule type="expression" dxfId="2369" priority="5283">
      <formula>AND($H6&lt;&gt;"",$I6&lt;&gt;"",$J6="")</formula>
    </cfRule>
    <cfRule type="expression" dxfId="2368" priority="5284">
      <formula>AND($H6&lt;&gt;"",$I6="",$J6="")</formula>
    </cfRule>
  </conditionalFormatting>
  <conditionalFormatting sqref="AC7:AD10 AC41:AD41 AC39:AD39">
    <cfRule type="expression" dxfId="2367" priority="5279">
      <formula>AND($H7&lt;&gt;"",$I7&lt;&gt;"",$J7&lt;&gt;"")</formula>
    </cfRule>
    <cfRule type="expression" dxfId="2366" priority="5280">
      <formula>AND($H7&lt;&gt;"",$I7&lt;&gt;"",$J7="")</formula>
    </cfRule>
    <cfRule type="expression" dxfId="2365" priority="5281">
      <formula>AND($H7&lt;&gt;"",$I7="",$J7="")</formula>
    </cfRule>
  </conditionalFormatting>
  <conditionalFormatting sqref="AE4:AH4">
    <cfRule type="containsBlanks" dxfId="2364" priority="5278">
      <formula>LEN(TRIM(AE4))=0</formula>
    </cfRule>
  </conditionalFormatting>
  <conditionalFormatting sqref="AE1:AH1">
    <cfRule type="containsBlanks" dxfId="2363" priority="5277">
      <formula>LEN(TRIM(AE1))=0</formula>
    </cfRule>
  </conditionalFormatting>
  <conditionalFormatting sqref="AE6:AH6">
    <cfRule type="expression" dxfId="2362" priority="5274">
      <formula>AND($H6&lt;&gt;"",$I6&lt;&gt;"",$J6&lt;&gt;"")</formula>
    </cfRule>
    <cfRule type="expression" dxfId="2361" priority="5275">
      <formula>AND($H6&lt;&gt;"",$I6&lt;&gt;"",$J6="")</formula>
    </cfRule>
    <cfRule type="expression" dxfId="2360" priority="5276">
      <formula>AND($H6&lt;&gt;"",$I6="",$J6="")</formula>
    </cfRule>
  </conditionalFormatting>
  <conditionalFormatting sqref="AE7:AH10 AE41:AH41 AH40 AE39:AH39">
    <cfRule type="expression" dxfId="2359" priority="5271">
      <formula>AND($H7&lt;&gt;"",$I7&lt;&gt;"",$J7&lt;&gt;"")</formula>
    </cfRule>
    <cfRule type="expression" dxfId="2358" priority="5272">
      <formula>AND($H7&lt;&gt;"",$I7&lt;&gt;"",$J7="")</formula>
    </cfRule>
    <cfRule type="expression" dxfId="2357" priority="5273">
      <formula>AND($H7&lt;&gt;"",$I7="",$J7="")</formula>
    </cfRule>
  </conditionalFormatting>
  <conditionalFormatting sqref="AI4">
    <cfRule type="containsBlanks" dxfId="2356" priority="5270">
      <formula>LEN(TRIM(AI4))=0</formula>
    </cfRule>
  </conditionalFormatting>
  <conditionalFormatting sqref="AI1">
    <cfRule type="containsBlanks" dxfId="2355" priority="5269">
      <formula>LEN(TRIM(AI1))=0</formula>
    </cfRule>
  </conditionalFormatting>
  <conditionalFormatting sqref="AI6">
    <cfRule type="expression" dxfId="2354" priority="5266">
      <formula>AND($H6&lt;&gt;"",$I6&lt;&gt;"",$J6&lt;&gt;"")</formula>
    </cfRule>
    <cfRule type="expression" dxfId="2353" priority="5267">
      <formula>AND($H6&lt;&gt;"",$I6&lt;&gt;"",$J6="")</formula>
    </cfRule>
    <cfRule type="expression" dxfId="2352" priority="5268">
      <formula>AND($H6&lt;&gt;"",$I6="",$J6="")</formula>
    </cfRule>
  </conditionalFormatting>
  <conditionalFormatting sqref="AI7:AI10 AI39:AI41">
    <cfRule type="expression" dxfId="2351" priority="5263">
      <formula>AND($H7&lt;&gt;"",$I7&lt;&gt;"",$J7&lt;&gt;"")</formula>
    </cfRule>
    <cfRule type="expression" dxfId="2350" priority="5264">
      <formula>AND($H7&lt;&gt;"",$I7&lt;&gt;"",$J7="")</formula>
    </cfRule>
    <cfRule type="expression" dxfId="2349" priority="5265">
      <formula>AND($H7&lt;&gt;"",$I7="",$J7="")</formula>
    </cfRule>
  </conditionalFormatting>
  <conditionalFormatting sqref="A193">
    <cfRule type="containsBlanks" dxfId="2348" priority="5236">
      <formula>LEN(TRIM(A193))=0</formula>
    </cfRule>
  </conditionalFormatting>
  <conditionalFormatting sqref="A194">
    <cfRule type="containsBlanks" dxfId="2347" priority="5235">
      <formula>LEN(TRIM(A194))=0</formula>
    </cfRule>
  </conditionalFormatting>
  <conditionalFormatting sqref="A42:A43">
    <cfRule type="containsBlanks" dxfId="2346" priority="5226">
      <formula>LEN(TRIM(A42))=0</formula>
    </cfRule>
  </conditionalFormatting>
  <conditionalFormatting sqref="H54:J54">
    <cfRule type="expression" dxfId="2345" priority="5211">
      <formula>AND($H54&lt;&gt;"",$I54&lt;&gt;"",$J54&lt;&gt;"")</formula>
    </cfRule>
    <cfRule type="expression" dxfId="2344" priority="5212">
      <formula>AND($H54&lt;&gt;"",$I54&lt;&gt;"",$J54="")</formula>
    </cfRule>
    <cfRule type="expression" dxfId="2343" priority="5213">
      <formula>AND($H54&lt;&gt;"",$I54="",$J54="")</formula>
    </cfRule>
  </conditionalFormatting>
  <conditionalFormatting sqref="U54 X54:Z54">
    <cfRule type="expression" dxfId="2342" priority="5208">
      <formula>AND($H54&lt;&gt;"",$I54&lt;&gt;"",$J54&lt;&gt;"")</formula>
    </cfRule>
    <cfRule type="expression" dxfId="2341" priority="5209">
      <formula>AND($H54&lt;&gt;"",$I54&lt;&gt;"",$J54="")</formula>
    </cfRule>
    <cfRule type="expression" dxfId="2340" priority="5210">
      <formula>AND($H54&lt;&gt;"",$I54="",$J54="")</formula>
    </cfRule>
  </conditionalFormatting>
  <conditionalFormatting sqref="H54">
    <cfRule type="expression" dxfId="2339" priority="5207">
      <formula>AND($H54&lt;&gt;"",$I54&lt;&gt;"")</formula>
    </cfRule>
  </conditionalFormatting>
  <conditionalFormatting sqref="I54">
    <cfRule type="expression" dxfId="2338" priority="5206">
      <formula>AND($I54&lt;&gt;"",$J54&lt;&gt;"")</formula>
    </cfRule>
  </conditionalFormatting>
  <conditionalFormatting sqref="A54">
    <cfRule type="containsBlanks" dxfId="2337" priority="5205">
      <formula>LEN(TRIM(A54))=0</formula>
    </cfRule>
  </conditionalFormatting>
  <conditionalFormatting sqref="AA54:AB54">
    <cfRule type="expression" dxfId="2336" priority="5202">
      <formula>AND($H54&lt;&gt;"",$I54&lt;&gt;"",$J54&lt;&gt;"")</formula>
    </cfRule>
    <cfRule type="expression" dxfId="2335" priority="5203">
      <formula>AND($H54&lt;&gt;"",$I54&lt;&gt;"",$J54="")</formula>
    </cfRule>
    <cfRule type="expression" dxfId="2334" priority="5204">
      <formula>AND($H54&lt;&gt;"",$I54="",$J54="")</formula>
    </cfRule>
  </conditionalFormatting>
  <conditionalFormatting sqref="AC54:AD54">
    <cfRule type="expression" dxfId="2333" priority="5199">
      <formula>AND($H54&lt;&gt;"",$I54&lt;&gt;"",$J54&lt;&gt;"")</formula>
    </cfRule>
    <cfRule type="expression" dxfId="2332" priority="5200">
      <formula>AND($H54&lt;&gt;"",$I54&lt;&gt;"",$J54="")</formula>
    </cfRule>
    <cfRule type="expression" dxfId="2331" priority="5201">
      <formula>AND($H54&lt;&gt;"",$I54="",$J54="")</formula>
    </cfRule>
  </conditionalFormatting>
  <conditionalFormatting sqref="AE54:AH54">
    <cfRule type="expression" dxfId="2330" priority="5196">
      <formula>AND($H54&lt;&gt;"",$I54&lt;&gt;"",$J54&lt;&gt;"")</formula>
    </cfRule>
    <cfRule type="expression" dxfId="2329" priority="5197">
      <formula>AND($H54&lt;&gt;"",$I54&lt;&gt;"",$J54="")</formula>
    </cfRule>
    <cfRule type="expression" dxfId="2328" priority="5198">
      <formula>AND($H54&lt;&gt;"",$I54="",$J54="")</formula>
    </cfRule>
  </conditionalFormatting>
  <conditionalFormatting sqref="AI54">
    <cfRule type="expression" dxfId="2327" priority="5193">
      <formula>AND($H54&lt;&gt;"",$I54&lt;&gt;"",$J54&lt;&gt;"")</formula>
    </cfRule>
    <cfRule type="expression" dxfId="2326" priority="5194">
      <formula>AND($H54&lt;&gt;"",$I54&lt;&gt;"",$J54="")</formula>
    </cfRule>
    <cfRule type="expression" dxfId="2325" priority="5195">
      <formula>AND($H54&lt;&gt;"",$I54="",$J54="")</formula>
    </cfRule>
  </conditionalFormatting>
  <conditionalFormatting sqref="A68">
    <cfRule type="containsBlanks" dxfId="2324" priority="5184">
      <formula>LEN(TRIM(A68))=0</formula>
    </cfRule>
  </conditionalFormatting>
  <conditionalFormatting sqref="AA68:AB68">
    <cfRule type="expression" dxfId="2323" priority="5181">
      <formula>AND($H68&lt;&gt;"",$I68&lt;&gt;"",$J68&lt;&gt;"")</formula>
    </cfRule>
    <cfRule type="expression" dxfId="2322" priority="5182">
      <formula>AND($H68&lt;&gt;"",$I68&lt;&gt;"",$J68="")</formula>
    </cfRule>
    <cfRule type="expression" dxfId="2321" priority="5183">
      <formula>AND($H68&lt;&gt;"",$I68="",$J68="")</formula>
    </cfRule>
  </conditionalFormatting>
  <conditionalFormatting sqref="AC68:AD68">
    <cfRule type="expression" dxfId="2320" priority="5178">
      <formula>AND($H68&lt;&gt;"",$I68&lt;&gt;"",$J68&lt;&gt;"")</formula>
    </cfRule>
    <cfRule type="expression" dxfId="2319" priority="5179">
      <formula>AND($H68&lt;&gt;"",$I68&lt;&gt;"",$J68="")</formula>
    </cfRule>
    <cfRule type="expression" dxfId="2318" priority="5180">
      <formula>AND($H68&lt;&gt;"",$I68="",$J68="")</formula>
    </cfRule>
  </conditionalFormatting>
  <conditionalFormatting sqref="AI68">
    <cfRule type="expression" dxfId="2317" priority="5172">
      <formula>AND($H68&lt;&gt;"",$I68&lt;&gt;"",$J68&lt;&gt;"")</formula>
    </cfRule>
    <cfRule type="expression" dxfId="2316" priority="5173">
      <formula>AND($H68&lt;&gt;"",$I68&lt;&gt;"",$J68="")</formula>
    </cfRule>
    <cfRule type="expression" dxfId="2315" priority="5174">
      <formula>AND($H68&lt;&gt;"",$I68="",$J68="")</formula>
    </cfRule>
  </conditionalFormatting>
  <conditionalFormatting sqref="H68:J68">
    <cfRule type="expression" dxfId="2314" priority="5190">
      <formula>AND($H68&lt;&gt;"",$I68&lt;&gt;"",$J68&lt;&gt;"")</formula>
    </cfRule>
    <cfRule type="expression" dxfId="2313" priority="5191">
      <formula>AND($H68&lt;&gt;"",$I68&lt;&gt;"",$J68="")</formula>
    </cfRule>
    <cfRule type="expression" dxfId="2312" priority="5192">
      <formula>AND($H68&lt;&gt;"",$I68="",$J68="")</formula>
    </cfRule>
  </conditionalFormatting>
  <conditionalFormatting sqref="U68 X68:Z68">
    <cfRule type="expression" dxfId="2311" priority="5187">
      <formula>AND($H68&lt;&gt;"",$I68&lt;&gt;"",$J68&lt;&gt;"")</formula>
    </cfRule>
    <cfRule type="expression" dxfId="2310" priority="5188">
      <formula>AND($H68&lt;&gt;"",$I68&lt;&gt;"",$J68="")</formula>
    </cfRule>
    <cfRule type="expression" dxfId="2309" priority="5189">
      <formula>AND($H68&lt;&gt;"",$I68="",$J68="")</formula>
    </cfRule>
  </conditionalFormatting>
  <conditionalFormatting sqref="AE68:AH68">
    <cfRule type="expression" dxfId="2308" priority="5175">
      <formula>AND($H68&lt;&gt;"",$I68&lt;&gt;"",$J68&lt;&gt;"")</formula>
    </cfRule>
    <cfRule type="expression" dxfId="2307" priority="5176">
      <formula>AND($H68&lt;&gt;"",$I68&lt;&gt;"",$J68="")</formula>
    </cfRule>
    <cfRule type="expression" dxfId="2306" priority="5177">
      <formula>AND($H68&lt;&gt;"",$I68="",$J68="")</formula>
    </cfRule>
  </conditionalFormatting>
  <conditionalFormatting sqref="H68">
    <cfRule type="expression" dxfId="2305" priority="5186">
      <formula>AND($H68&lt;&gt;"",$I68&lt;&gt;"")</formula>
    </cfRule>
  </conditionalFormatting>
  <conditionalFormatting sqref="I68">
    <cfRule type="expression" dxfId="2304" priority="5185">
      <formula>AND($I68&lt;&gt;"",$J68&lt;&gt;"")</formula>
    </cfRule>
  </conditionalFormatting>
  <conditionalFormatting sqref="AA67:AB67">
    <cfRule type="expression" dxfId="2303" priority="5160">
      <formula>AND($H67&lt;&gt;"",$I67&lt;&gt;"",$J67&lt;&gt;"")</formula>
    </cfRule>
    <cfRule type="expression" dxfId="2302" priority="5161">
      <formula>AND($H67&lt;&gt;"",$I67&lt;&gt;"",$J67="")</formula>
    </cfRule>
    <cfRule type="expression" dxfId="2301" priority="5162">
      <formula>AND($H67&lt;&gt;"",$I67="",$J67="")</formula>
    </cfRule>
  </conditionalFormatting>
  <conditionalFormatting sqref="AE67:AH67">
    <cfRule type="expression" dxfId="2300" priority="5154">
      <formula>AND($H67&lt;&gt;"",$I67&lt;&gt;"",$J67&lt;&gt;"")</formula>
    </cfRule>
    <cfRule type="expression" dxfId="2299" priority="5155">
      <formula>AND($H67&lt;&gt;"",$I67&lt;&gt;"",$J67="")</formula>
    </cfRule>
    <cfRule type="expression" dxfId="2298" priority="5156">
      <formula>AND($H67&lt;&gt;"",$I67="",$J67="")</formula>
    </cfRule>
  </conditionalFormatting>
  <conditionalFormatting sqref="X67:Z67">
    <cfRule type="expression" dxfId="2297" priority="5166">
      <formula>AND($H67&lt;&gt;"",$I67&lt;&gt;"",$J67&lt;&gt;"")</formula>
    </cfRule>
    <cfRule type="expression" dxfId="2296" priority="5167">
      <formula>AND($H67&lt;&gt;"",$I67&lt;&gt;"",$J67="")</formula>
    </cfRule>
    <cfRule type="expression" dxfId="2295" priority="5168">
      <formula>AND($H67&lt;&gt;"",$I67="",$J67="")</formula>
    </cfRule>
  </conditionalFormatting>
  <conditionalFormatting sqref="AC67:AD67">
    <cfRule type="expression" dxfId="2294" priority="5157">
      <formula>AND($H67&lt;&gt;"",$I67&lt;&gt;"",$J67&lt;&gt;"")</formula>
    </cfRule>
    <cfRule type="expression" dxfId="2293" priority="5158">
      <formula>AND($H67&lt;&gt;"",$I67&lt;&gt;"",$J67="")</formula>
    </cfRule>
    <cfRule type="expression" dxfId="2292" priority="5159">
      <formula>AND($H67&lt;&gt;"",$I67="",$J67="")</formula>
    </cfRule>
  </conditionalFormatting>
  <conditionalFormatting sqref="H46:J46">
    <cfRule type="expression" dxfId="2291" priority="5040">
      <formula>AND($H46&lt;&gt;"",$I46&lt;&gt;"",$J46&lt;&gt;"")</formula>
    </cfRule>
    <cfRule type="expression" dxfId="2290" priority="5041">
      <formula>AND($H46&lt;&gt;"",$I46&lt;&gt;"",$J46="")</formula>
    </cfRule>
    <cfRule type="expression" dxfId="2289" priority="5042">
      <formula>AND($H46&lt;&gt;"",$I46="",$J46="")</formula>
    </cfRule>
  </conditionalFormatting>
  <conditionalFormatting sqref="H47:J47">
    <cfRule type="expression" dxfId="2288" priority="5034">
      <formula>AND($H47&lt;&gt;"",$I47&lt;&gt;"",$J47&lt;&gt;"")</formula>
    </cfRule>
    <cfRule type="expression" dxfId="2287" priority="5035">
      <formula>AND($H47&lt;&gt;"",$I47&lt;&gt;"",$J47="")</formula>
    </cfRule>
    <cfRule type="expression" dxfId="2286" priority="5036">
      <formula>AND($H47&lt;&gt;"",$I47="",$J47="")</formula>
    </cfRule>
  </conditionalFormatting>
  <conditionalFormatting sqref="H47">
    <cfRule type="expression" dxfId="2285" priority="5033">
      <formula>AND($H47&lt;&gt;"",$I47&lt;&gt;"")</formula>
    </cfRule>
  </conditionalFormatting>
  <conditionalFormatting sqref="I47">
    <cfRule type="expression" dxfId="2284" priority="5032">
      <formula>AND($I47&lt;&gt;"",$J47&lt;&gt;"")</formula>
    </cfRule>
  </conditionalFormatting>
  <conditionalFormatting sqref="A47">
    <cfRule type="containsBlanks" dxfId="2283" priority="5031">
      <formula>LEN(TRIM(A47))=0</formula>
    </cfRule>
  </conditionalFormatting>
  <conditionalFormatting sqref="A13">
    <cfRule type="containsBlanks" dxfId="2282" priority="5064">
      <formula>LEN(TRIM(A13))=0</formula>
    </cfRule>
  </conditionalFormatting>
  <conditionalFormatting sqref="H45:J45 H50:J50">
    <cfRule type="expression" dxfId="2281" priority="5047">
      <formula>AND($H45&lt;&gt;"",$I45&lt;&gt;"",$J45&lt;&gt;"")</formula>
    </cfRule>
    <cfRule type="expression" dxfId="2280" priority="5048">
      <formula>AND($H45&lt;&gt;"",$I45&lt;&gt;"",$J45="")</formula>
    </cfRule>
    <cfRule type="expression" dxfId="2279" priority="5049">
      <formula>AND($H45&lt;&gt;"",$I45="",$J45="")</formula>
    </cfRule>
  </conditionalFormatting>
  <conditionalFormatting sqref="H46">
    <cfRule type="expression" dxfId="2278" priority="5039">
      <formula>AND($H46&lt;&gt;"",$I46&lt;&gt;"")</formula>
    </cfRule>
  </conditionalFormatting>
  <conditionalFormatting sqref="I46">
    <cfRule type="expression" dxfId="2277" priority="5038">
      <formula>AND($I46&lt;&gt;"",$J46&lt;&gt;"")</formula>
    </cfRule>
  </conditionalFormatting>
  <conditionalFormatting sqref="A46">
    <cfRule type="containsBlanks" dxfId="2276" priority="5037">
      <formula>LEN(TRIM(A46))=0</formula>
    </cfRule>
  </conditionalFormatting>
  <conditionalFormatting sqref="H48:J48">
    <cfRule type="expression" dxfId="2275" priority="5022">
      <formula>AND($H48&lt;&gt;"",$I48&lt;&gt;"",$J48&lt;&gt;"")</formula>
    </cfRule>
    <cfRule type="expression" dxfId="2274" priority="5023">
      <formula>AND($H48&lt;&gt;"",$I48&lt;&gt;"",$J48="")</formula>
    </cfRule>
    <cfRule type="expression" dxfId="2273" priority="5024">
      <formula>AND($H48&lt;&gt;"",$I48="",$J48="")</formula>
    </cfRule>
  </conditionalFormatting>
  <conditionalFormatting sqref="X13:AI13 U13">
    <cfRule type="cellIs" dxfId="2272" priority="5050" operator="greaterThan">
      <formula>0</formula>
    </cfRule>
    <cfRule type="cellIs" dxfId="2271" priority="5051" operator="lessThan">
      <formula>0</formula>
    </cfRule>
  </conditionalFormatting>
  <conditionalFormatting sqref="H45 H50">
    <cfRule type="expression" dxfId="2270" priority="5046">
      <formula>AND($H45&lt;&gt;"",$I45&lt;&gt;"")</formula>
    </cfRule>
  </conditionalFormatting>
  <conditionalFormatting sqref="I45 I50">
    <cfRule type="expression" dxfId="2269" priority="5045">
      <formula>AND($I45&lt;&gt;"",$J45&lt;&gt;"")</formula>
    </cfRule>
  </conditionalFormatting>
  <conditionalFormatting sqref="A45">
    <cfRule type="containsBlanks" dxfId="2268" priority="5044">
      <formula>LEN(TRIM(A45))=0</formula>
    </cfRule>
  </conditionalFormatting>
  <conditionalFormatting sqref="A50">
    <cfRule type="containsBlanks" dxfId="2267" priority="5043">
      <formula>LEN(TRIM(A50))=0</formula>
    </cfRule>
  </conditionalFormatting>
  <conditionalFormatting sqref="H48">
    <cfRule type="expression" dxfId="2266" priority="5021">
      <formula>AND($H48&lt;&gt;"",$I48&lt;&gt;"")</formula>
    </cfRule>
  </conditionalFormatting>
  <conditionalFormatting sqref="I48">
    <cfRule type="expression" dxfId="2265" priority="5020">
      <formula>AND($I48&lt;&gt;"",$J48&lt;&gt;"")</formula>
    </cfRule>
  </conditionalFormatting>
  <conditionalFormatting sqref="A48">
    <cfRule type="containsBlanks" dxfId="2264" priority="5019">
      <formula>LEN(TRIM(A48))=0</formula>
    </cfRule>
  </conditionalFormatting>
  <conditionalFormatting sqref="H49:J49">
    <cfRule type="expression" dxfId="2263" priority="5016">
      <formula>AND($H49&lt;&gt;"",$I49&lt;&gt;"",$J49&lt;&gt;"")</formula>
    </cfRule>
    <cfRule type="expression" dxfId="2262" priority="5017">
      <formula>AND($H49&lt;&gt;"",$I49&lt;&gt;"",$J49="")</formula>
    </cfRule>
    <cfRule type="expression" dxfId="2261" priority="5018">
      <formula>AND($H49&lt;&gt;"",$I49="",$J49="")</formula>
    </cfRule>
  </conditionalFormatting>
  <conditionalFormatting sqref="H49">
    <cfRule type="expression" dxfId="2260" priority="5015">
      <formula>AND($H49&lt;&gt;"",$I49&lt;&gt;"")</formula>
    </cfRule>
  </conditionalFormatting>
  <conditionalFormatting sqref="I49">
    <cfRule type="expression" dxfId="2259" priority="5014">
      <formula>AND($I49&lt;&gt;"",$J49&lt;&gt;"")</formula>
    </cfRule>
  </conditionalFormatting>
  <conditionalFormatting sqref="A49">
    <cfRule type="containsBlanks" dxfId="2258" priority="5013">
      <formula>LEN(TRIM(A49))=0</formula>
    </cfRule>
  </conditionalFormatting>
  <conditionalFormatting sqref="H69:J69">
    <cfRule type="expression" dxfId="2257" priority="5010">
      <formula>AND($H69&lt;&gt;"",$I69&lt;&gt;"",$J69&lt;&gt;"")</formula>
    </cfRule>
    <cfRule type="expression" dxfId="2256" priority="5011">
      <formula>AND($H69&lt;&gt;"",$I69&lt;&gt;"",$J69="")</formula>
    </cfRule>
    <cfRule type="expression" dxfId="2255" priority="5012">
      <formula>AND($H69&lt;&gt;"",$I69="",$J69="")</formula>
    </cfRule>
  </conditionalFormatting>
  <conditionalFormatting sqref="X69:Z69 U69">
    <cfRule type="expression" dxfId="2254" priority="5007">
      <formula>AND($H69&lt;&gt;"",$I69&lt;&gt;"",$J69&lt;&gt;"")</formula>
    </cfRule>
    <cfRule type="expression" dxfId="2253" priority="5008">
      <formula>AND($H69&lt;&gt;"",$I69&lt;&gt;"",$J69="")</formula>
    </cfRule>
    <cfRule type="expression" dxfId="2252" priority="5009">
      <formula>AND($H69&lt;&gt;"",$I69="",$J69="")</formula>
    </cfRule>
  </conditionalFormatting>
  <conditionalFormatting sqref="H69">
    <cfRule type="expression" dxfId="2251" priority="5006">
      <formula>AND($H69&lt;&gt;"",$I69&lt;&gt;"")</formula>
    </cfRule>
  </conditionalFormatting>
  <conditionalFormatting sqref="I69">
    <cfRule type="expression" dxfId="2250" priority="5005">
      <formula>AND($I69&lt;&gt;"",$J69&lt;&gt;"")</formula>
    </cfRule>
  </conditionalFormatting>
  <conditionalFormatting sqref="A69">
    <cfRule type="containsBlanks" dxfId="2249" priority="5004">
      <formula>LEN(TRIM(A69))=0</formula>
    </cfRule>
  </conditionalFormatting>
  <conditionalFormatting sqref="AA69:AB69">
    <cfRule type="expression" dxfId="2248" priority="5001">
      <formula>AND($H69&lt;&gt;"",$I69&lt;&gt;"",$J69&lt;&gt;"")</formula>
    </cfRule>
    <cfRule type="expression" dxfId="2247" priority="5002">
      <formula>AND($H69&lt;&gt;"",$I69&lt;&gt;"",$J69="")</formula>
    </cfRule>
    <cfRule type="expression" dxfId="2246" priority="5003">
      <formula>AND($H69&lt;&gt;"",$I69="",$J69="")</formula>
    </cfRule>
  </conditionalFormatting>
  <conditionalFormatting sqref="AC69:AD69">
    <cfRule type="expression" dxfId="2245" priority="4998">
      <formula>AND($H69&lt;&gt;"",$I69&lt;&gt;"",$J69&lt;&gt;"")</formula>
    </cfRule>
    <cfRule type="expression" dxfId="2244" priority="4999">
      <formula>AND($H69&lt;&gt;"",$I69&lt;&gt;"",$J69="")</formula>
    </cfRule>
    <cfRule type="expression" dxfId="2243" priority="5000">
      <formula>AND($H69&lt;&gt;"",$I69="",$J69="")</formula>
    </cfRule>
  </conditionalFormatting>
  <conditionalFormatting sqref="AE69:AH69">
    <cfRule type="expression" dxfId="2242" priority="4995">
      <formula>AND($H69&lt;&gt;"",$I69&lt;&gt;"",$J69&lt;&gt;"")</formula>
    </cfRule>
    <cfRule type="expression" dxfId="2241" priority="4996">
      <formula>AND($H69&lt;&gt;"",$I69&lt;&gt;"",$J69="")</formula>
    </cfRule>
    <cfRule type="expression" dxfId="2240" priority="4997">
      <formula>AND($H69&lt;&gt;"",$I69="",$J69="")</formula>
    </cfRule>
  </conditionalFormatting>
  <conditionalFormatting sqref="AI69">
    <cfRule type="expression" dxfId="2239" priority="4992">
      <formula>AND($H69&lt;&gt;"",$I69&lt;&gt;"",$J69&lt;&gt;"")</formula>
    </cfRule>
    <cfRule type="expression" dxfId="2238" priority="4993">
      <formula>AND($H69&lt;&gt;"",$I69&lt;&gt;"",$J69="")</formula>
    </cfRule>
    <cfRule type="expression" dxfId="2237" priority="4994">
      <formula>AND($H69&lt;&gt;"",$I69="",$J69="")</formula>
    </cfRule>
  </conditionalFormatting>
  <conditionalFormatting sqref="A121">
    <cfRule type="containsBlanks" dxfId="2236" priority="4642">
      <formula>LEN(TRIM(A121))=0</formula>
    </cfRule>
  </conditionalFormatting>
  <conditionalFormatting sqref="A120">
    <cfRule type="containsBlanks" dxfId="2235" priority="4621">
      <formula>LEN(TRIM(A120))=0</formula>
    </cfRule>
  </conditionalFormatting>
  <conditionalFormatting sqref="H51:J52">
    <cfRule type="expression" dxfId="2234" priority="4536">
      <formula>AND($H51&lt;&gt;"",$I51&lt;&gt;"",$J51&lt;&gt;"")</formula>
    </cfRule>
    <cfRule type="expression" dxfId="2233" priority="4537">
      <formula>AND($H51&lt;&gt;"",$I51&lt;&gt;"",$J51="")</formula>
    </cfRule>
    <cfRule type="expression" dxfId="2232" priority="4538">
      <formula>AND($H51&lt;&gt;"",$I51="",$J51="")</formula>
    </cfRule>
  </conditionalFormatting>
  <conditionalFormatting sqref="H51:H52">
    <cfRule type="expression" dxfId="2231" priority="4532">
      <formula>AND($H51&lt;&gt;"",$I51&lt;&gt;"")</formula>
    </cfRule>
  </conditionalFormatting>
  <conditionalFormatting sqref="I51:I52">
    <cfRule type="expression" dxfId="2230" priority="4531">
      <formula>AND($I51&lt;&gt;"",$J51&lt;&gt;"")</formula>
    </cfRule>
  </conditionalFormatting>
  <conditionalFormatting sqref="A51:A52">
    <cfRule type="containsBlanks" dxfId="2229" priority="4530">
      <formula>LEN(TRIM(A51))=0</formula>
    </cfRule>
  </conditionalFormatting>
  <conditionalFormatting sqref="A53">
    <cfRule type="containsBlanks" dxfId="2228" priority="4509">
      <formula>LEN(TRIM(A53))=0</formula>
    </cfRule>
  </conditionalFormatting>
  <conditionalFormatting sqref="X55:Z55">
    <cfRule type="expression" dxfId="2227" priority="4228">
      <formula>AND($H55&lt;&gt;"",$I55&lt;&gt;"",$J55&lt;&gt;"")</formula>
    </cfRule>
    <cfRule type="expression" dxfId="2226" priority="4229">
      <formula>AND($H55&lt;&gt;"",$I55&lt;&gt;"",$J55="")</formula>
    </cfRule>
    <cfRule type="expression" dxfId="2225" priority="4230">
      <formula>AND($H55&lt;&gt;"",$I55="",$J55="")</formula>
    </cfRule>
  </conditionalFormatting>
  <conditionalFormatting sqref="AA55:AB55">
    <cfRule type="expression" dxfId="2224" priority="4222">
      <formula>AND($H55&lt;&gt;"",$I55&lt;&gt;"",$J55&lt;&gt;"")</formula>
    </cfRule>
    <cfRule type="expression" dxfId="2223" priority="4223">
      <formula>AND($H55&lt;&gt;"",$I55&lt;&gt;"",$J55="")</formula>
    </cfRule>
    <cfRule type="expression" dxfId="2222" priority="4224">
      <formula>AND($H55&lt;&gt;"",$I55="",$J55="")</formula>
    </cfRule>
  </conditionalFormatting>
  <conditionalFormatting sqref="AC55:AD55">
    <cfRule type="expression" dxfId="2221" priority="4219">
      <formula>AND($H55&lt;&gt;"",$I55&lt;&gt;"",$J55&lt;&gt;"")</formula>
    </cfRule>
    <cfRule type="expression" dxfId="2220" priority="4220">
      <formula>AND($H55&lt;&gt;"",$I55&lt;&gt;"",$J55="")</formula>
    </cfRule>
    <cfRule type="expression" dxfId="2219" priority="4221">
      <formula>AND($H55&lt;&gt;"",$I55="",$J55="")</formula>
    </cfRule>
  </conditionalFormatting>
  <conditionalFormatting sqref="AE55:AH55">
    <cfRule type="expression" dxfId="2218" priority="4216">
      <formula>AND($H55&lt;&gt;"",$I55&lt;&gt;"",$J55&lt;&gt;"")</formula>
    </cfRule>
    <cfRule type="expression" dxfId="2217" priority="4217">
      <formula>AND($H55&lt;&gt;"",$I55&lt;&gt;"",$J55="")</formula>
    </cfRule>
    <cfRule type="expression" dxfId="2216" priority="4218">
      <formula>AND($H55&lt;&gt;"",$I55="",$J55="")</formula>
    </cfRule>
  </conditionalFormatting>
  <conditionalFormatting sqref="H56:J56">
    <cfRule type="expression" dxfId="2215" priority="4189">
      <formula>AND($H56&lt;&gt;"",$I56&lt;&gt;"",$J56&lt;&gt;"")</formula>
    </cfRule>
    <cfRule type="expression" dxfId="2214" priority="4190">
      <formula>AND($H56&lt;&gt;"",$I56&lt;&gt;"",$J56="")</formula>
    </cfRule>
    <cfRule type="expression" dxfId="2213" priority="4191">
      <formula>AND($H56&lt;&gt;"",$I56="",$J56="")</formula>
    </cfRule>
  </conditionalFormatting>
  <conditionalFormatting sqref="U56 X56:Z56">
    <cfRule type="expression" dxfId="2212" priority="4186">
      <formula>AND($H56&lt;&gt;"",$I56&lt;&gt;"",$J56&lt;&gt;"")</formula>
    </cfRule>
    <cfRule type="expression" dxfId="2211" priority="4187">
      <formula>AND($H56&lt;&gt;"",$I56&lt;&gt;"",$J56="")</formula>
    </cfRule>
    <cfRule type="expression" dxfId="2210" priority="4188">
      <formula>AND($H56&lt;&gt;"",$I56="",$J56="")</formula>
    </cfRule>
  </conditionalFormatting>
  <conditionalFormatting sqref="H56">
    <cfRule type="expression" dxfId="2209" priority="4185">
      <formula>AND($H56&lt;&gt;"",$I56&lt;&gt;"")</formula>
    </cfRule>
  </conditionalFormatting>
  <conditionalFormatting sqref="I56">
    <cfRule type="expression" dxfId="2208" priority="4184">
      <formula>AND($I56&lt;&gt;"",$J56&lt;&gt;"")</formula>
    </cfRule>
  </conditionalFormatting>
  <conditionalFormatting sqref="A56">
    <cfRule type="containsBlanks" dxfId="2207" priority="4183">
      <formula>LEN(TRIM(A56))=0</formula>
    </cfRule>
  </conditionalFormatting>
  <conditionalFormatting sqref="AA56:AB56">
    <cfRule type="expression" dxfId="2206" priority="4180">
      <formula>AND($H56&lt;&gt;"",$I56&lt;&gt;"",$J56&lt;&gt;"")</formula>
    </cfRule>
    <cfRule type="expression" dxfId="2205" priority="4181">
      <formula>AND($H56&lt;&gt;"",$I56&lt;&gt;"",$J56="")</formula>
    </cfRule>
    <cfRule type="expression" dxfId="2204" priority="4182">
      <formula>AND($H56&lt;&gt;"",$I56="",$J56="")</formula>
    </cfRule>
  </conditionalFormatting>
  <conditionalFormatting sqref="AC56:AD56">
    <cfRule type="expression" dxfId="2203" priority="4177">
      <formula>AND($H56&lt;&gt;"",$I56&lt;&gt;"",$J56&lt;&gt;"")</formula>
    </cfRule>
    <cfRule type="expression" dxfId="2202" priority="4178">
      <formula>AND($H56&lt;&gt;"",$I56&lt;&gt;"",$J56="")</formula>
    </cfRule>
    <cfRule type="expression" dxfId="2201" priority="4179">
      <formula>AND($H56&lt;&gt;"",$I56="",$J56="")</formula>
    </cfRule>
  </conditionalFormatting>
  <conditionalFormatting sqref="AE56:AH56">
    <cfRule type="expression" dxfId="2200" priority="4174">
      <formula>AND($H56&lt;&gt;"",$I56&lt;&gt;"",$J56&lt;&gt;"")</formula>
    </cfRule>
    <cfRule type="expression" dxfId="2199" priority="4175">
      <formula>AND($H56&lt;&gt;"",$I56&lt;&gt;"",$J56="")</formula>
    </cfRule>
    <cfRule type="expression" dxfId="2198" priority="4176">
      <formula>AND($H56&lt;&gt;"",$I56="",$J56="")</formula>
    </cfRule>
  </conditionalFormatting>
  <conditionalFormatting sqref="AI56">
    <cfRule type="expression" dxfId="2197" priority="4171">
      <formula>AND($H56&lt;&gt;"",$I56&lt;&gt;"",$J56&lt;&gt;"")</formula>
    </cfRule>
    <cfRule type="expression" dxfId="2196" priority="4172">
      <formula>AND($H56&lt;&gt;"",$I56&lt;&gt;"",$J56="")</formula>
    </cfRule>
    <cfRule type="expression" dxfId="2195" priority="4173">
      <formula>AND($H56&lt;&gt;"",$I56="",$J56="")</formula>
    </cfRule>
  </conditionalFormatting>
  <conditionalFormatting sqref="X57:Z57">
    <cfRule type="expression" dxfId="2194" priority="3787">
      <formula>AND($H57&lt;&gt;"",$I57&lt;&gt;"",$J57&lt;&gt;"")</formula>
    </cfRule>
    <cfRule type="expression" dxfId="2193" priority="3788">
      <formula>AND($H57&lt;&gt;"",$I57&lt;&gt;"",$J57="")</formula>
    </cfRule>
    <cfRule type="expression" dxfId="2192" priority="3789">
      <formula>AND($H57&lt;&gt;"",$I57="",$J57="")</formula>
    </cfRule>
  </conditionalFormatting>
  <conditionalFormatting sqref="AA57:AB57">
    <cfRule type="expression" dxfId="2191" priority="3781">
      <formula>AND($H57&lt;&gt;"",$I57&lt;&gt;"",$J57&lt;&gt;"")</formula>
    </cfRule>
    <cfRule type="expression" dxfId="2190" priority="3782">
      <formula>AND($H57&lt;&gt;"",$I57&lt;&gt;"",$J57="")</formula>
    </cfRule>
    <cfRule type="expression" dxfId="2189" priority="3783">
      <formula>AND($H57&lt;&gt;"",$I57="",$J57="")</formula>
    </cfRule>
  </conditionalFormatting>
  <conditionalFormatting sqref="AC57:AD57">
    <cfRule type="expression" dxfId="2188" priority="3778">
      <formula>AND($H57&lt;&gt;"",$I57&lt;&gt;"",$J57&lt;&gt;"")</formula>
    </cfRule>
    <cfRule type="expression" dxfId="2187" priority="3779">
      <formula>AND($H57&lt;&gt;"",$I57&lt;&gt;"",$J57="")</formula>
    </cfRule>
    <cfRule type="expression" dxfId="2186" priority="3780">
      <formula>AND($H57&lt;&gt;"",$I57="",$J57="")</formula>
    </cfRule>
  </conditionalFormatting>
  <conditionalFormatting sqref="AE57:AH57">
    <cfRule type="expression" dxfId="2185" priority="3775">
      <formula>AND($H57&lt;&gt;"",$I57&lt;&gt;"",$J57&lt;&gt;"")</formula>
    </cfRule>
    <cfRule type="expression" dxfId="2184" priority="3776">
      <formula>AND($H57&lt;&gt;"",$I57&lt;&gt;"",$J57="")</formula>
    </cfRule>
    <cfRule type="expression" dxfId="2183" priority="3777">
      <formula>AND($H57&lt;&gt;"",$I57="",$J57="")</formula>
    </cfRule>
  </conditionalFormatting>
  <conditionalFormatting sqref="X59:Z59">
    <cfRule type="expression" dxfId="2182" priority="3493">
      <formula>AND($H59&lt;&gt;"",$I59&lt;&gt;"",$J59&lt;&gt;"")</formula>
    </cfRule>
    <cfRule type="expression" dxfId="2181" priority="3494">
      <formula>AND($H59&lt;&gt;"",$I59&lt;&gt;"",$J59="")</formula>
    </cfRule>
    <cfRule type="expression" dxfId="2180" priority="3495">
      <formula>AND($H59&lt;&gt;"",$I59="",$J59="")</formula>
    </cfRule>
  </conditionalFormatting>
  <conditionalFormatting sqref="AA59:AB59">
    <cfRule type="expression" dxfId="2179" priority="3487">
      <formula>AND($H59&lt;&gt;"",$I59&lt;&gt;"",$J59&lt;&gt;"")</formula>
    </cfRule>
    <cfRule type="expression" dxfId="2178" priority="3488">
      <formula>AND($H59&lt;&gt;"",$I59&lt;&gt;"",$J59="")</formula>
    </cfRule>
    <cfRule type="expression" dxfId="2177" priority="3489">
      <formula>AND($H59&lt;&gt;"",$I59="",$J59="")</formula>
    </cfRule>
  </conditionalFormatting>
  <conditionalFormatting sqref="AC59:AD59">
    <cfRule type="expression" dxfId="2176" priority="3484">
      <formula>AND($H59&lt;&gt;"",$I59&lt;&gt;"",$J59&lt;&gt;"")</formula>
    </cfRule>
    <cfRule type="expression" dxfId="2175" priority="3485">
      <formula>AND($H59&lt;&gt;"",$I59&lt;&gt;"",$J59="")</formula>
    </cfRule>
    <cfRule type="expression" dxfId="2174" priority="3486">
      <formula>AND($H59&lt;&gt;"",$I59="",$J59="")</formula>
    </cfRule>
  </conditionalFormatting>
  <conditionalFormatting sqref="AE59:AH59">
    <cfRule type="expression" dxfId="2173" priority="3481">
      <formula>AND($H59&lt;&gt;"",$I59&lt;&gt;"",$J59&lt;&gt;"")</formula>
    </cfRule>
    <cfRule type="expression" dxfId="2172" priority="3482">
      <formula>AND($H59&lt;&gt;"",$I59&lt;&gt;"",$J59="")</formula>
    </cfRule>
    <cfRule type="expression" dxfId="2171" priority="3483">
      <formula>AND($H59&lt;&gt;"",$I59="",$J59="")</formula>
    </cfRule>
  </conditionalFormatting>
  <conditionalFormatting sqref="H60:J60">
    <cfRule type="expression" dxfId="2170" priority="3454">
      <formula>AND($H60&lt;&gt;"",$I60&lt;&gt;"",$J60&lt;&gt;"")</formula>
    </cfRule>
    <cfRule type="expression" dxfId="2169" priority="3455">
      <formula>AND($H60&lt;&gt;"",$I60&lt;&gt;"",$J60="")</formula>
    </cfRule>
    <cfRule type="expression" dxfId="2168" priority="3456">
      <formula>AND($H60&lt;&gt;"",$I60="",$J60="")</formula>
    </cfRule>
  </conditionalFormatting>
  <conditionalFormatting sqref="U60 X60:Z60">
    <cfRule type="expression" dxfId="2167" priority="3451">
      <formula>AND($H60&lt;&gt;"",$I60&lt;&gt;"",$J60&lt;&gt;"")</formula>
    </cfRule>
    <cfRule type="expression" dxfId="2166" priority="3452">
      <formula>AND($H60&lt;&gt;"",$I60&lt;&gt;"",$J60="")</formula>
    </cfRule>
    <cfRule type="expression" dxfId="2165" priority="3453">
      <formula>AND($H60&lt;&gt;"",$I60="",$J60="")</formula>
    </cfRule>
  </conditionalFormatting>
  <conditionalFormatting sqref="H60">
    <cfRule type="expression" dxfId="2164" priority="3450">
      <formula>AND($H60&lt;&gt;"",$I60&lt;&gt;"")</formula>
    </cfRule>
  </conditionalFormatting>
  <conditionalFormatting sqref="I60">
    <cfRule type="expression" dxfId="2163" priority="3449">
      <formula>AND($I60&lt;&gt;"",$J60&lt;&gt;"")</formula>
    </cfRule>
  </conditionalFormatting>
  <conditionalFormatting sqref="A60">
    <cfRule type="containsBlanks" dxfId="2162" priority="3448">
      <formula>LEN(TRIM(A60))=0</formula>
    </cfRule>
  </conditionalFormatting>
  <conditionalFormatting sqref="AA60:AB60">
    <cfRule type="expression" dxfId="2161" priority="3445">
      <formula>AND($H60&lt;&gt;"",$I60&lt;&gt;"",$J60&lt;&gt;"")</formula>
    </cfRule>
    <cfRule type="expression" dxfId="2160" priority="3446">
      <formula>AND($H60&lt;&gt;"",$I60&lt;&gt;"",$J60="")</formula>
    </cfRule>
    <cfRule type="expression" dxfId="2159" priority="3447">
      <formula>AND($H60&lt;&gt;"",$I60="",$J60="")</formula>
    </cfRule>
  </conditionalFormatting>
  <conditionalFormatting sqref="AC60:AD60">
    <cfRule type="expression" dxfId="2158" priority="3442">
      <formula>AND($H60&lt;&gt;"",$I60&lt;&gt;"",$J60&lt;&gt;"")</formula>
    </cfRule>
    <cfRule type="expression" dxfId="2157" priority="3443">
      <formula>AND($H60&lt;&gt;"",$I60&lt;&gt;"",$J60="")</formula>
    </cfRule>
    <cfRule type="expression" dxfId="2156" priority="3444">
      <formula>AND($H60&lt;&gt;"",$I60="",$J60="")</formula>
    </cfRule>
  </conditionalFormatting>
  <conditionalFormatting sqref="AE60:AH60">
    <cfRule type="expression" dxfId="2155" priority="3439">
      <formula>AND($H60&lt;&gt;"",$I60&lt;&gt;"",$J60&lt;&gt;"")</formula>
    </cfRule>
    <cfRule type="expression" dxfId="2154" priority="3440">
      <formula>AND($H60&lt;&gt;"",$I60&lt;&gt;"",$J60="")</formula>
    </cfRule>
    <cfRule type="expression" dxfId="2153" priority="3441">
      <formula>AND($H60&lt;&gt;"",$I60="",$J60="")</formula>
    </cfRule>
  </conditionalFormatting>
  <conditionalFormatting sqref="AI60">
    <cfRule type="expression" dxfId="2152" priority="3436">
      <formula>AND($H60&lt;&gt;"",$I60&lt;&gt;"",$J60&lt;&gt;"")</formula>
    </cfRule>
    <cfRule type="expression" dxfId="2151" priority="3437">
      <formula>AND($H60&lt;&gt;"",$I60&lt;&gt;"",$J60="")</formula>
    </cfRule>
    <cfRule type="expression" dxfId="2150" priority="3438">
      <formula>AND($H60&lt;&gt;"",$I60="",$J60="")</formula>
    </cfRule>
  </conditionalFormatting>
  <conditionalFormatting sqref="H63:J63">
    <cfRule type="expression" dxfId="2149" priority="3307">
      <formula>AND($H63&lt;&gt;"",$I63&lt;&gt;"",$J63&lt;&gt;"")</formula>
    </cfRule>
    <cfRule type="expression" dxfId="2148" priority="3308">
      <formula>AND($H63&lt;&gt;"",$I63&lt;&gt;"",$J63="")</formula>
    </cfRule>
    <cfRule type="expression" dxfId="2147" priority="3309">
      <formula>AND($H63&lt;&gt;"",$I63="",$J63="")</formula>
    </cfRule>
  </conditionalFormatting>
  <conditionalFormatting sqref="U63 X63:AE63">
    <cfRule type="expression" dxfId="2146" priority="3304">
      <formula>AND($H63&lt;&gt;"",$I63&lt;&gt;"",$J63&lt;&gt;"")</formula>
    </cfRule>
    <cfRule type="expression" dxfId="2145" priority="3305">
      <formula>AND($H63&lt;&gt;"",$I63&lt;&gt;"",$J63="")</formula>
    </cfRule>
    <cfRule type="expression" dxfId="2144" priority="3306">
      <formula>AND($H63&lt;&gt;"",$I63="",$J63="")</formula>
    </cfRule>
  </conditionalFormatting>
  <conditionalFormatting sqref="H63">
    <cfRule type="expression" dxfId="2143" priority="3303">
      <formula>AND($H63&lt;&gt;"",$I63&lt;&gt;"")</formula>
    </cfRule>
  </conditionalFormatting>
  <conditionalFormatting sqref="I63">
    <cfRule type="expression" dxfId="2142" priority="3302">
      <formula>AND($I63&lt;&gt;"",$J63&lt;&gt;"")</formula>
    </cfRule>
  </conditionalFormatting>
  <conditionalFormatting sqref="A63">
    <cfRule type="containsBlanks" dxfId="2141" priority="3301">
      <formula>LEN(TRIM(A63))=0</formula>
    </cfRule>
  </conditionalFormatting>
  <conditionalFormatting sqref="AF63:AH63">
    <cfRule type="expression" dxfId="2140" priority="3298">
      <formula>AND($H63&lt;&gt;"",$I63&lt;&gt;"",$J63&lt;&gt;"")</formula>
    </cfRule>
    <cfRule type="expression" dxfId="2139" priority="3299">
      <formula>AND($H63&lt;&gt;"",$I63&lt;&gt;"",$J63="")</formula>
    </cfRule>
    <cfRule type="expression" dxfId="2138" priority="3300">
      <formula>AND($H63&lt;&gt;"",$I63="",$J63="")</formula>
    </cfRule>
  </conditionalFormatting>
  <conditionalFormatting sqref="AI63">
    <cfRule type="expression" dxfId="2137" priority="3295">
      <formula>AND($H63&lt;&gt;"",$I63&lt;&gt;"",$J63&lt;&gt;"")</formula>
    </cfRule>
    <cfRule type="expression" dxfId="2136" priority="3296">
      <formula>AND($H63&lt;&gt;"",$I63&lt;&gt;"",$J63="")</formula>
    </cfRule>
    <cfRule type="expression" dxfId="2135" priority="3297">
      <formula>AND($H63&lt;&gt;"",$I63="",$J63="")</formula>
    </cfRule>
  </conditionalFormatting>
  <conditionalFormatting sqref="H61:J62">
    <cfRule type="expression" dxfId="2134" priority="3292">
      <formula>AND($H61&lt;&gt;"",$I61&lt;&gt;"",$J61&lt;&gt;"")</formula>
    </cfRule>
    <cfRule type="expression" dxfId="2133" priority="3293">
      <formula>AND($H61&lt;&gt;"",$I61&lt;&gt;"",$J61="")</formula>
    </cfRule>
    <cfRule type="expression" dxfId="2132" priority="3294">
      <formula>AND($H61&lt;&gt;"",$I61="",$J61="")</formula>
    </cfRule>
  </conditionalFormatting>
  <conditionalFormatting sqref="X62:Z62 X61:AG61 U61:U62">
    <cfRule type="expression" dxfId="2131" priority="3289">
      <formula>AND($H61&lt;&gt;"",$I61&lt;&gt;"",$J61&lt;&gt;"")</formula>
    </cfRule>
    <cfRule type="expression" dxfId="2130" priority="3290">
      <formula>AND($H61&lt;&gt;"",$I61&lt;&gt;"",$J61="")</formula>
    </cfRule>
    <cfRule type="expression" dxfId="2129" priority="3291">
      <formula>AND($H61&lt;&gt;"",$I61="",$J61="")</formula>
    </cfRule>
  </conditionalFormatting>
  <conditionalFormatting sqref="H61:H62">
    <cfRule type="expression" dxfId="2128" priority="3288">
      <formula>AND($H61&lt;&gt;"",$I61&lt;&gt;"")</formula>
    </cfRule>
  </conditionalFormatting>
  <conditionalFormatting sqref="I61:I62">
    <cfRule type="expression" dxfId="2127" priority="3287">
      <formula>AND($I61&lt;&gt;"",$J61&lt;&gt;"")</formula>
    </cfRule>
  </conditionalFormatting>
  <conditionalFormatting sqref="A61:A62">
    <cfRule type="containsBlanks" dxfId="2126" priority="3286">
      <formula>LEN(TRIM(A61))=0</formula>
    </cfRule>
  </conditionalFormatting>
  <conditionalFormatting sqref="AA62:AB62">
    <cfRule type="expression" dxfId="2125" priority="3283">
      <formula>AND($H62&lt;&gt;"",$I62&lt;&gt;"",$J62&lt;&gt;"")</formula>
    </cfRule>
    <cfRule type="expression" dxfId="2124" priority="3284">
      <formula>AND($H62&lt;&gt;"",$I62&lt;&gt;"",$J62="")</formula>
    </cfRule>
    <cfRule type="expression" dxfId="2123" priority="3285">
      <formula>AND($H62&lt;&gt;"",$I62="",$J62="")</formula>
    </cfRule>
  </conditionalFormatting>
  <conditionalFormatting sqref="AC62:AD62">
    <cfRule type="expression" dxfId="2122" priority="3280">
      <formula>AND($H62&lt;&gt;"",$I62&lt;&gt;"",$J62&lt;&gt;"")</formula>
    </cfRule>
    <cfRule type="expression" dxfId="2121" priority="3281">
      <formula>AND($H62&lt;&gt;"",$I62&lt;&gt;"",$J62="")</formula>
    </cfRule>
    <cfRule type="expression" dxfId="2120" priority="3282">
      <formula>AND($H62&lt;&gt;"",$I62="",$J62="")</formula>
    </cfRule>
  </conditionalFormatting>
  <conditionalFormatting sqref="AE62:AH62 AH61">
    <cfRule type="expression" dxfId="2119" priority="3277">
      <formula>AND($H61&lt;&gt;"",$I61&lt;&gt;"",$J61&lt;&gt;"")</formula>
    </cfRule>
    <cfRule type="expression" dxfId="2118" priority="3278">
      <formula>AND($H61&lt;&gt;"",$I61&lt;&gt;"",$J61="")</formula>
    </cfRule>
    <cfRule type="expression" dxfId="2117" priority="3279">
      <formula>AND($H61&lt;&gt;"",$I61="",$J61="")</formula>
    </cfRule>
  </conditionalFormatting>
  <conditionalFormatting sqref="AI61:AI62">
    <cfRule type="expression" dxfId="2116" priority="3274">
      <formula>AND($H61&lt;&gt;"",$I61&lt;&gt;"",$J61&lt;&gt;"")</formula>
    </cfRule>
    <cfRule type="expression" dxfId="2115" priority="3275">
      <formula>AND($H61&lt;&gt;"",$I61&lt;&gt;"",$J61="")</formula>
    </cfRule>
    <cfRule type="expression" dxfId="2114" priority="3276">
      <formula>AND($H61&lt;&gt;"",$I61="",$J61="")</formula>
    </cfRule>
  </conditionalFormatting>
  <conditionalFormatting sqref="H66:J66">
    <cfRule type="expression" dxfId="2113" priority="3166">
      <formula>AND($H66&lt;&gt;"",$I66&lt;&gt;"",$J66&lt;&gt;"")</formula>
    </cfRule>
    <cfRule type="expression" dxfId="2112" priority="3167">
      <formula>AND($H66&lt;&gt;"",$I66&lt;&gt;"",$J66="")</formula>
    </cfRule>
    <cfRule type="expression" dxfId="2111" priority="3168">
      <formula>AND($H66&lt;&gt;"",$I66="",$J66="")</formula>
    </cfRule>
  </conditionalFormatting>
  <conditionalFormatting sqref="U66 X66:Z66">
    <cfRule type="expression" dxfId="2110" priority="3163">
      <formula>AND($H66&lt;&gt;"",$I66&lt;&gt;"",$J66&lt;&gt;"")</formula>
    </cfRule>
    <cfRule type="expression" dxfId="2109" priority="3164">
      <formula>AND($H66&lt;&gt;"",$I66&lt;&gt;"",$J66="")</formula>
    </cfRule>
    <cfRule type="expression" dxfId="2108" priority="3165">
      <formula>AND($H66&lt;&gt;"",$I66="",$J66="")</formula>
    </cfRule>
  </conditionalFormatting>
  <conditionalFormatting sqref="H66">
    <cfRule type="expression" dxfId="2107" priority="3162">
      <formula>AND($H66&lt;&gt;"",$I66&lt;&gt;"")</formula>
    </cfRule>
  </conditionalFormatting>
  <conditionalFormatting sqref="I66">
    <cfRule type="expression" dxfId="2106" priority="3161">
      <formula>AND($I66&lt;&gt;"",$J66&lt;&gt;"")</formula>
    </cfRule>
  </conditionalFormatting>
  <conditionalFormatting sqref="A66">
    <cfRule type="containsBlanks" dxfId="2105" priority="3160">
      <formula>LEN(TRIM(A66))=0</formula>
    </cfRule>
  </conditionalFormatting>
  <conditionalFormatting sqref="AA66:AB66">
    <cfRule type="expression" dxfId="2104" priority="3157">
      <formula>AND($H66&lt;&gt;"",$I66&lt;&gt;"",$J66&lt;&gt;"")</formula>
    </cfRule>
    <cfRule type="expression" dxfId="2103" priority="3158">
      <formula>AND($H66&lt;&gt;"",$I66&lt;&gt;"",$J66="")</formula>
    </cfRule>
    <cfRule type="expression" dxfId="2102" priority="3159">
      <formula>AND($H66&lt;&gt;"",$I66="",$J66="")</formula>
    </cfRule>
  </conditionalFormatting>
  <conditionalFormatting sqref="AC66:AD66">
    <cfRule type="expression" dxfId="2101" priority="3154">
      <formula>AND($H66&lt;&gt;"",$I66&lt;&gt;"",$J66&lt;&gt;"")</formula>
    </cfRule>
    <cfRule type="expression" dxfId="2100" priority="3155">
      <formula>AND($H66&lt;&gt;"",$I66&lt;&gt;"",$J66="")</formula>
    </cfRule>
    <cfRule type="expression" dxfId="2099" priority="3156">
      <formula>AND($H66&lt;&gt;"",$I66="",$J66="")</formula>
    </cfRule>
  </conditionalFormatting>
  <conditionalFormatting sqref="AE66:AH66">
    <cfRule type="expression" dxfId="2098" priority="3151">
      <formula>AND($H66&lt;&gt;"",$I66&lt;&gt;"",$J66&lt;&gt;"")</formula>
    </cfRule>
    <cfRule type="expression" dxfId="2097" priority="3152">
      <formula>AND($H66&lt;&gt;"",$I66&lt;&gt;"",$J66="")</formula>
    </cfRule>
    <cfRule type="expression" dxfId="2096" priority="3153">
      <formula>AND($H66&lt;&gt;"",$I66="",$J66="")</formula>
    </cfRule>
  </conditionalFormatting>
  <conditionalFormatting sqref="AI66">
    <cfRule type="expression" dxfId="2095" priority="3148">
      <formula>AND($H66&lt;&gt;"",$I66&lt;&gt;"",$J66&lt;&gt;"")</formula>
    </cfRule>
    <cfRule type="expression" dxfId="2094" priority="3149">
      <formula>AND($H66&lt;&gt;"",$I66&lt;&gt;"",$J66="")</formula>
    </cfRule>
    <cfRule type="expression" dxfId="2093" priority="3150">
      <formula>AND($H66&lt;&gt;"",$I66="",$J66="")</formula>
    </cfRule>
  </conditionalFormatting>
  <conditionalFormatting sqref="H64:J65">
    <cfRule type="expression" dxfId="2092" priority="3145">
      <formula>AND($H64&lt;&gt;"",$I64&lt;&gt;"",$J64&lt;&gt;"")</formula>
    </cfRule>
    <cfRule type="expression" dxfId="2091" priority="3146">
      <formula>AND($H64&lt;&gt;"",$I64&lt;&gt;"",$J64="")</formula>
    </cfRule>
    <cfRule type="expression" dxfId="2090" priority="3147">
      <formula>AND($H64&lt;&gt;"",$I64="",$J64="")</formula>
    </cfRule>
  </conditionalFormatting>
  <conditionalFormatting sqref="X65:Z65 X64:AG64 U64:U65">
    <cfRule type="expression" dxfId="2089" priority="3142">
      <formula>AND($H64&lt;&gt;"",$I64&lt;&gt;"",$J64&lt;&gt;"")</formula>
    </cfRule>
    <cfRule type="expression" dxfId="2088" priority="3143">
      <formula>AND($H64&lt;&gt;"",$I64&lt;&gt;"",$J64="")</formula>
    </cfRule>
    <cfRule type="expression" dxfId="2087" priority="3144">
      <formula>AND($H64&lt;&gt;"",$I64="",$J64="")</formula>
    </cfRule>
  </conditionalFormatting>
  <conditionalFormatting sqref="H64:H65">
    <cfRule type="expression" dxfId="2086" priority="3141">
      <formula>AND($H64&lt;&gt;"",$I64&lt;&gt;"")</formula>
    </cfRule>
  </conditionalFormatting>
  <conditionalFormatting sqref="I64:I65">
    <cfRule type="expression" dxfId="2085" priority="3140">
      <formula>AND($I64&lt;&gt;"",$J64&lt;&gt;"")</formula>
    </cfRule>
  </conditionalFormatting>
  <conditionalFormatting sqref="A64:A65">
    <cfRule type="containsBlanks" dxfId="2084" priority="3139">
      <formula>LEN(TRIM(A64))=0</formula>
    </cfRule>
  </conditionalFormatting>
  <conditionalFormatting sqref="AA65:AB65">
    <cfRule type="expression" dxfId="2083" priority="3136">
      <formula>AND($H65&lt;&gt;"",$I65&lt;&gt;"",$J65&lt;&gt;"")</formula>
    </cfRule>
    <cfRule type="expression" dxfId="2082" priority="3137">
      <formula>AND($H65&lt;&gt;"",$I65&lt;&gt;"",$J65="")</formula>
    </cfRule>
    <cfRule type="expression" dxfId="2081" priority="3138">
      <formula>AND($H65&lt;&gt;"",$I65="",$J65="")</formula>
    </cfRule>
  </conditionalFormatting>
  <conditionalFormatting sqref="AC65:AD65">
    <cfRule type="expression" dxfId="2080" priority="3133">
      <formula>AND($H65&lt;&gt;"",$I65&lt;&gt;"",$J65&lt;&gt;"")</formula>
    </cfRule>
    <cfRule type="expression" dxfId="2079" priority="3134">
      <formula>AND($H65&lt;&gt;"",$I65&lt;&gt;"",$J65="")</formula>
    </cfRule>
    <cfRule type="expression" dxfId="2078" priority="3135">
      <formula>AND($H65&lt;&gt;"",$I65="",$J65="")</formula>
    </cfRule>
  </conditionalFormatting>
  <conditionalFormatting sqref="AE65:AH65 AH64">
    <cfRule type="expression" dxfId="2077" priority="3130">
      <formula>AND($H64&lt;&gt;"",$I64&lt;&gt;"",$J64&lt;&gt;"")</formula>
    </cfRule>
    <cfRule type="expression" dxfId="2076" priority="3131">
      <formula>AND($H64&lt;&gt;"",$I64&lt;&gt;"",$J64="")</formula>
    </cfRule>
    <cfRule type="expression" dxfId="2075" priority="3132">
      <formula>AND($H64&lt;&gt;"",$I64="",$J64="")</formula>
    </cfRule>
  </conditionalFormatting>
  <conditionalFormatting sqref="AI64:AI65">
    <cfRule type="expression" dxfId="2074" priority="3127">
      <formula>AND($H64&lt;&gt;"",$I64&lt;&gt;"",$J64&lt;&gt;"")</formula>
    </cfRule>
    <cfRule type="expression" dxfId="2073" priority="3128">
      <formula>AND($H64&lt;&gt;"",$I64&lt;&gt;"",$J64="")</formula>
    </cfRule>
    <cfRule type="expression" dxfId="2072" priority="3129">
      <formula>AND($H64&lt;&gt;"",$I64="",$J64="")</formula>
    </cfRule>
  </conditionalFormatting>
  <conditionalFormatting sqref="H15:J15">
    <cfRule type="expression" dxfId="2071" priority="2932">
      <formula>AND($H15&lt;&gt;"",$I15&lt;&gt;"",$J15&lt;&gt;"")</formula>
    </cfRule>
    <cfRule type="expression" dxfId="2070" priority="2933">
      <formula>AND($H15&lt;&gt;"",$I15&lt;&gt;"",$J15="")</formula>
    </cfRule>
    <cfRule type="expression" dxfId="2069" priority="2934">
      <formula>AND($H15&lt;&gt;"",$I15="",$J15="")</formula>
    </cfRule>
  </conditionalFormatting>
  <conditionalFormatting sqref="H15">
    <cfRule type="expression" dxfId="2068" priority="2931">
      <formula>AND($H15&lt;&gt;"",$I15&lt;&gt;"")</formula>
    </cfRule>
  </conditionalFormatting>
  <conditionalFormatting sqref="I15">
    <cfRule type="expression" dxfId="2067" priority="2930">
      <formula>AND($I15&lt;&gt;"",$J15&lt;&gt;"")</formula>
    </cfRule>
  </conditionalFormatting>
  <conditionalFormatting sqref="U15 X15:Z15">
    <cfRule type="expression" dxfId="2066" priority="2927">
      <formula>AND($H15&lt;&gt;"",$I15&lt;&gt;"",$J15&lt;&gt;"")</formula>
    </cfRule>
    <cfRule type="expression" dxfId="2065" priority="2928">
      <formula>AND($H15&lt;&gt;"",$I15&lt;&gt;"",$J15="")</formula>
    </cfRule>
    <cfRule type="expression" dxfId="2064" priority="2929">
      <formula>AND($H15&lt;&gt;"",$I15="",$J15="")</formula>
    </cfRule>
  </conditionalFormatting>
  <conditionalFormatting sqref="A15">
    <cfRule type="containsBlanks" dxfId="2063" priority="2926">
      <formula>LEN(TRIM(A15))=0</formula>
    </cfRule>
  </conditionalFormatting>
  <conditionalFormatting sqref="AA15:AB15">
    <cfRule type="expression" dxfId="2062" priority="2923">
      <formula>AND($H15&lt;&gt;"",$I15&lt;&gt;"",$J15&lt;&gt;"")</formula>
    </cfRule>
    <cfRule type="expression" dxfId="2061" priority="2924">
      <formula>AND($H15&lt;&gt;"",$I15&lt;&gt;"",$J15="")</formula>
    </cfRule>
    <cfRule type="expression" dxfId="2060" priority="2925">
      <formula>AND($H15&lt;&gt;"",$I15="",$J15="")</formula>
    </cfRule>
  </conditionalFormatting>
  <conditionalFormatting sqref="AC15:AD15">
    <cfRule type="expression" dxfId="2059" priority="2920">
      <formula>AND($H15&lt;&gt;"",$I15&lt;&gt;"",$J15&lt;&gt;"")</formula>
    </cfRule>
    <cfRule type="expression" dxfId="2058" priority="2921">
      <formula>AND($H15&lt;&gt;"",$I15&lt;&gt;"",$J15="")</formula>
    </cfRule>
    <cfRule type="expression" dxfId="2057" priority="2922">
      <formula>AND($H15&lt;&gt;"",$I15="",$J15="")</formula>
    </cfRule>
  </conditionalFormatting>
  <conditionalFormatting sqref="AE15:AH15">
    <cfRule type="expression" dxfId="2056" priority="2917">
      <formula>AND($H15&lt;&gt;"",$I15&lt;&gt;"",$J15&lt;&gt;"")</formula>
    </cfRule>
    <cfRule type="expression" dxfId="2055" priority="2918">
      <formula>AND($H15&lt;&gt;"",$I15&lt;&gt;"",$J15="")</formula>
    </cfRule>
    <cfRule type="expression" dxfId="2054" priority="2919">
      <formula>AND($H15&lt;&gt;"",$I15="",$J15="")</formula>
    </cfRule>
  </conditionalFormatting>
  <conditionalFormatting sqref="AI15">
    <cfRule type="expression" dxfId="2053" priority="2914">
      <formula>AND($H15&lt;&gt;"",$I15&lt;&gt;"",$J15&lt;&gt;"")</formula>
    </cfRule>
    <cfRule type="expression" dxfId="2052" priority="2915">
      <formula>AND($H15&lt;&gt;"",$I15&lt;&gt;"",$J15="")</formula>
    </cfRule>
    <cfRule type="expression" dxfId="2051" priority="2916">
      <formula>AND($H15&lt;&gt;"",$I15="",$J15="")</formula>
    </cfRule>
  </conditionalFormatting>
  <conditionalFormatting sqref="H17:J17 U17 X17:AI17">
    <cfRule type="expression" dxfId="2050" priority="2911">
      <formula>AND($H17&lt;&gt;"",$I17&lt;&gt;"",$J17&lt;&gt;"")</formula>
    </cfRule>
    <cfRule type="expression" dxfId="2049" priority="2912">
      <formula>AND($H17&lt;&gt;"",$I17&lt;&gt;"",$J17="")</formula>
    </cfRule>
    <cfRule type="expression" dxfId="2048" priority="2913">
      <formula>AND($H17&lt;&gt;"",$I17="",$J17="")</formula>
    </cfRule>
  </conditionalFormatting>
  <conditionalFormatting sqref="H17">
    <cfRule type="expression" dxfId="2047" priority="2910">
      <formula>AND($H17&lt;&gt;"",$I17&lt;&gt;"")</formula>
    </cfRule>
  </conditionalFormatting>
  <conditionalFormatting sqref="I17">
    <cfRule type="expression" dxfId="2046" priority="2909">
      <formula>AND($I17&lt;&gt;"",$J17&lt;&gt;"")</formula>
    </cfRule>
  </conditionalFormatting>
  <conditionalFormatting sqref="A17">
    <cfRule type="containsBlanks" dxfId="2045" priority="2908">
      <formula>LEN(TRIM(A17))=0</formula>
    </cfRule>
  </conditionalFormatting>
  <conditionalFormatting sqref="X17:AI17 U17">
    <cfRule type="cellIs" dxfId="2044" priority="2906" operator="greaterThan">
      <formula>0</formula>
    </cfRule>
    <cfRule type="cellIs" dxfId="2043" priority="2907" operator="lessThan">
      <formula>0</formula>
    </cfRule>
  </conditionalFormatting>
  <conditionalFormatting sqref="H19:J19 U19 X19:AI19">
    <cfRule type="expression" dxfId="2042" priority="2903">
      <formula>AND($H19&lt;&gt;"",$I19&lt;&gt;"",$J19&lt;&gt;"")</formula>
    </cfRule>
    <cfRule type="expression" dxfId="2041" priority="2904">
      <formula>AND($H19&lt;&gt;"",$I19&lt;&gt;"",$J19="")</formula>
    </cfRule>
    <cfRule type="expression" dxfId="2040" priority="2905">
      <formula>AND($H19&lt;&gt;"",$I19="",$J19="")</formula>
    </cfRule>
  </conditionalFormatting>
  <conditionalFormatting sqref="H19">
    <cfRule type="expression" dxfId="2039" priority="2902">
      <formula>AND($H19&lt;&gt;"",$I19&lt;&gt;"")</formula>
    </cfRule>
  </conditionalFormatting>
  <conditionalFormatting sqref="I19">
    <cfRule type="expression" dxfId="2038" priority="2901">
      <formula>AND($I19&lt;&gt;"",$J19&lt;&gt;"")</formula>
    </cfRule>
  </conditionalFormatting>
  <conditionalFormatting sqref="A19">
    <cfRule type="containsBlanks" dxfId="2037" priority="2900">
      <formula>LEN(TRIM(A19))=0</formula>
    </cfRule>
  </conditionalFormatting>
  <conditionalFormatting sqref="X19:AI19 U19">
    <cfRule type="cellIs" dxfId="2036" priority="2898" operator="greaterThan">
      <formula>0</formula>
    </cfRule>
    <cfRule type="cellIs" dxfId="2035" priority="2899" operator="lessThan">
      <formula>0</formula>
    </cfRule>
  </conditionalFormatting>
  <conditionalFormatting sqref="H21:J21">
    <cfRule type="expression" dxfId="2034" priority="2895">
      <formula>AND($H21&lt;&gt;"",$I21&lt;&gt;"",$J21&lt;&gt;"")</formula>
    </cfRule>
    <cfRule type="expression" dxfId="2033" priority="2896">
      <formula>AND($H21&lt;&gt;"",$I21&lt;&gt;"",$J21="")</formula>
    </cfRule>
    <cfRule type="expression" dxfId="2032" priority="2897">
      <formula>AND($H21&lt;&gt;"",$I21="",$J21="")</formula>
    </cfRule>
  </conditionalFormatting>
  <conditionalFormatting sqref="H21">
    <cfRule type="expression" dxfId="2031" priority="2894">
      <formula>AND($H21&lt;&gt;"",$I21&lt;&gt;"")</formula>
    </cfRule>
  </conditionalFormatting>
  <conditionalFormatting sqref="I21">
    <cfRule type="expression" dxfId="2030" priority="2893">
      <formula>AND($I21&lt;&gt;"",$J21&lt;&gt;"")</formula>
    </cfRule>
  </conditionalFormatting>
  <conditionalFormatting sqref="U21 X21:Z21">
    <cfRule type="expression" dxfId="2029" priority="2890">
      <formula>AND($H21&lt;&gt;"",$I21&lt;&gt;"",$J21&lt;&gt;"")</formula>
    </cfRule>
    <cfRule type="expression" dxfId="2028" priority="2891">
      <formula>AND($H21&lt;&gt;"",$I21&lt;&gt;"",$J21="")</formula>
    </cfRule>
    <cfRule type="expression" dxfId="2027" priority="2892">
      <formula>AND($H21&lt;&gt;"",$I21="",$J21="")</formula>
    </cfRule>
  </conditionalFormatting>
  <conditionalFormatting sqref="A21">
    <cfRule type="containsBlanks" dxfId="2026" priority="2889">
      <formula>LEN(TRIM(A21))=0</formula>
    </cfRule>
  </conditionalFormatting>
  <conditionalFormatting sqref="AA21:AB21">
    <cfRule type="expression" dxfId="2025" priority="2886">
      <formula>AND($H21&lt;&gt;"",$I21&lt;&gt;"",$J21&lt;&gt;"")</formula>
    </cfRule>
    <cfRule type="expression" dxfId="2024" priority="2887">
      <formula>AND($H21&lt;&gt;"",$I21&lt;&gt;"",$J21="")</formula>
    </cfRule>
    <cfRule type="expression" dxfId="2023" priority="2888">
      <formula>AND($H21&lt;&gt;"",$I21="",$J21="")</formula>
    </cfRule>
  </conditionalFormatting>
  <conditionalFormatting sqref="AC21:AD21">
    <cfRule type="expression" dxfId="2022" priority="2883">
      <formula>AND($H21&lt;&gt;"",$I21&lt;&gt;"",$J21&lt;&gt;"")</formula>
    </cfRule>
    <cfRule type="expression" dxfId="2021" priority="2884">
      <formula>AND($H21&lt;&gt;"",$I21&lt;&gt;"",$J21="")</formula>
    </cfRule>
    <cfRule type="expression" dxfId="2020" priority="2885">
      <formula>AND($H21&lt;&gt;"",$I21="",$J21="")</formula>
    </cfRule>
  </conditionalFormatting>
  <conditionalFormatting sqref="AE21:AH21">
    <cfRule type="expression" dxfId="2019" priority="2880">
      <formula>AND($H21&lt;&gt;"",$I21&lt;&gt;"",$J21&lt;&gt;"")</formula>
    </cfRule>
    <cfRule type="expression" dxfId="2018" priority="2881">
      <formula>AND($H21&lt;&gt;"",$I21&lt;&gt;"",$J21="")</formula>
    </cfRule>
    <cfRule type="expression" dxfId="2017" priority="2882">
      <formula>AND($H21&lt;&gt;"",$I21="",$J21="")</formula>
    </cfRule>
  </conditionalFormatting>
  <conditionalFormatting sqref="AI21">
    <cfRule type="expression" dxfId="2016" priority="2877">
      <formula>AND($H21&lt;&gt;"",$I21&lt;&gt;"",$J21&lt;&gt;"")</formula>
    </cfRule>
    <cfRule type="expression" dxfId="2015" priority="2878">
      <formula>AND($H21&lt;&gt;"",$I21&lt;&gt;"",$J21="")</formula>
    </cfRule>
    <cfRule type="expression" dxfId="2014" priority="2879">
      <formula>AND($H21&lt;&gt;"",$I21="",$J21="")</formula>
    </cfRule>
  </conditionalFormatting>
  <conditionalFormatting sqref="H23:J23 U23 X23:AI23">
    <cfRule type="expression" dxfId="2013" priority="2874">
      <formula>AND($H23&lt;&gt;"",$I23&lt;&gt;"",$J23&lt;&gt;"")</formula>
    </cfRule>
    <cfRule type="expression" dxfId="2012" priority="2875">
      <formula>AND($H23&lt;&gt;"",$I23&lt;&gt;"",$J23="")</formula>
    </cfRule>
    <cfRule type="expression" dxfId="2011" priority="2876">
      <formula>AND($H23&lt;&gt;"",$I23="",$J23="")</formula>
    </cfRule>
  </conditionalFormatting>
  <conditionalFormatting sqref="H23">
    <cfRule type="expression" dxfId="2010" priority="2873">
      <formula>AND($H23&lt;&gt;"",$I23&lt;&gt;"")</formula>
    </cfRule>
  </conditionalFormatting>
  <conditionalFormatting sqref="I23">
    <cfRule type="expression" dxfId="2009" priority="2872">
      <formula>AND($I23&lt;&gt;"",$J23&lt;&gt;"")</formula>
    </cfRule>
  </conditionalFormatting>
  <conditionalFormatting sqref="A23">
    <cfRule type="containsBlanks" dxfId="2008" priority="2871">
      <formula>LEN(TRIM(A23))=0</formula>
    </cfRule>
  </conditionalFormatting>
  <conditionalFormatting sqref="X23:AI23 U23">
    <cfRule type="cellIs" dxfId="2007" priority="2869" operator="greaterThan">
      <formula>0</formula>
    </cfRule>
    <cfRule type="cellIs" dxfId="2006" priority="2870" operator="lessThan">
      <formula>0</formula>
    </cfRule>
  </conditionalFormatting>
  <conditionalFormatting sqref="AJ13:CF13">
    <cfRule type="expression" dxfId="2005" priority="2866">
      <formula>AND($H13&lt;&gt;"",$I13&lt;&gt;"",$J13&lt;&gt;"")</formula>
    </cfRule>
    <cfRule type="expression" dxfId="2004" priority="2867">
      <formula>AND($H13&lt;&gt;"",$I13&lt;&gt;"",$J13="")</formula>
    </cfRule>
    <cfRule type="expression" dxfId="2003" priority="2868">
      <formula>AND($H13&lt;&gt;"",$I13="",$J13="")</formula>
    </cfRule>
  </conditionalFormatting>
  <conditionalFormatting sqref="AJ4:CF4">
    <cfRule type="containsBlanks" dxfId="2002" priority="2865">
      <formula>LEN(TRIM(AJ4))=0</formula>
    </cfRule>
  </conditionalFormatting>
  <conditionalFormatting sqref="AJ1:CF1">
    <cfRule type="containsBlanks" dxfId="2001" priority="2864">
      <formula>LEN(TRIM(AJ1))=0</formula>
    </cfRule>
  </conditionalFormatting>
  <conditionalFormatting sqref="AJ6:CF6">
    <cfRule type="expression" dxfId="2000" priority="2861">
      <formula>AND($H6&lt;&gt;"",$I6&lt;&gt;"",$J6&lt;&gt;"")</formula>
    </cfRule>
    <cfRule type="expression" dxfId="1999" priority="2862">
      <formula>AND($H6&lt;&gt;"",$I6&lt;&gt;"",$J6="")</formula>
    </cfRule>
    <cfRule type="expression" dxfId="1998" priority="2863">
      <formula>AND($H6&lt;&gt;"",$I6="",$J6="")</formula>
    </cfRule>
  </conditionalFormatting>
  <conditionalFormatting sqref="AJ7:CF10 AJ39:CF41">
    <cfRule type="expression" dxfId="1997" priority="2858">
      <formula>AND($H7&lt;&gt;"",$I7&lt;&gt;"",$J7&lt;&gt;"")</formula>
    </cfRule>
    <cfRule type="expression" dxfId="1996" priority="2859">
      <formula>AND($H7&lt;&gt;"",$I7&lt;&gt;"",$J7="")</formula>
    </cfRule>
    <cfRule type="expression" dxfId="1995" priority="2860">
      <formula>AND($H7&lt;&gt;"",$I7="",$J7="")</formula>
    </cfRule>
  </conditionalFormatting>
  <conditionalFormatting sqref="AJ54:CF54">
    <cfRule type="expression" dxfId="1994" priority="2849">
      <formula>AND($H54&lt;&gt;"",$I54&lt;&gt;"",$J54&lt;&gt;"")</formula>
    </cfRule>
    <cfRule type="expression" dxfId="1993" priority="2850">
      <formula>AND($H54&lt;&gt;"",$I54&lt;&gt;"",$J54="")</formula>
    </cfRule>
    <cfRule type="expression" dxfId="1992" priority="2851">
      <formula>AND($H54&lt;&gt;"",$I54="",$J54="")</formula>
    </cfRule>
  </conditionalFormatting>
  <conditionalFormatting sqref="AJ68:CF68">
    <cfRule type="expression" dxfId="1991" priority="2846">
      <formula>AND($H68&lt;&gt;"",$I68&lt;&gt;"",$J68&lt;&gt;"")</formula>
    </cfRule>
    <cfRule type="expression" dxfId="1990" priority="2847">
      <formula>AND($H68&lt;&gt;"",$I68&lt;&gt;"",$J68="")</formula>
    </cfRule>
    <cfRule type="expression" dxfId="1989" priority="2848">
      <formula>AND($H68&lt;&gt;"",$I68="",$J68="")</formula>
    </cfRule>
  </conditionalFormatting>
  <conditionalFormatting sqref="AJ61:CF62">
    <cfRule type="expression" dxfId="1988" priority="2586">
      <formula>AND($H61&lt;&gt;"",$I61&lt;&gt;"",$J61&lt;&gt;"")</formula>
    </cfRule>
    <cfRule type="expression" dxfId="1987" priority="2587">
      <formula>AND($H61&lt;&gt;"",$I61&lt;&gt;"",$J61="")</formula>
    </cfRule>
    <cfRule type="expression" dxfId="1986" priority="2588">
      <formula>AND($H61&lt;&gt;"",$I61="",$J61="")</formula>
    </cfRule>
  </conditionalFormatting>
  <conditionalFormatting sqref="AJ13:CF13">
    <cfRule type="cellIs" dxfId="1985" priority="2829" operator="greaterThan">
      <formula>0</formula>
    </cfRule>
    <cfRule type="cellIs" dxfId="1984" priority="2830" operator="lessThan">
      <formula>0</formula>
    </cfRule>
  </conditionalFormatting>
  <conditionalFormatting sqref="AJ69:CF69">
    <cfRule type="expression" dxfId="1983" priority="2826">
      <formula>AND($H69&lt;&gt;"",$I69&lt;&gt;"",$J69&lt;&gt;"")</formula>
    </cfRule>
    <cfRule type="expression" dxfId="1982" priority="2827">
      <formula>AND($H69&lt;&gt;"",$I69&lt;&gt;"",$J69="")</formula>
    </cfRule>
    <cfRule type="expression" dxfId="1981" priority="2828">
      <formula>AND($H69&lt;&gt;"",$I69="",$J69="")</formula>
    </cfRule>
  </conditionalFormatting>
  <conditionalFormatting sqref="AJ56:CF56">
    <cfRule type="expression" dxfId="1980" priority="2715">
      <formula>AND($H56&lt;&gt;"",$I56&lt;&gt;"",$J56&lt;&gt;"")</formula>
    </cfRule>
    <cfRule type="expression" dxfId="1979" priority="2716">
      <formula>AND($H56&lt;&gt;"",$I56&lt;&gt;"",$J56="")</formula>
    </cfRule>
    <cfRule type="expression" dxfId="1978" priority="2717">
      <formula>AND($H56&lt;&gt;"",$I56="",$J56="")</formula>
    </cfRule>
  </conditionalFormatting>
  <conditionalFormatting sqref="AJ60:CF60">
    <cfRule type="expression" dxfId="1977" priority="2610">
      <formula>AND($H60&lt;&gt;"",$I60&lt;&gt;"",$J60&lt;&gt;"")</formula>
    </cfRule>
    <cfRule type="expression" dxfId="1976" priority="2611">
      <formula>AND($H60&lt;&gt;"",$I60&lt;&gt;"",$J60="")</formula>
    </cfRule>
    <cfRule type="expression" dxfId="1975" priority="2612">
      <formula>AND($H60&lt;&gt;"",$I60="",$J60="")</formula>
    </cfRule>
  </conditionalFormatting>
  <conditionalFormatting sqref="AJ63:CF63">
    <cfRule type="expression" dxfId="1974" priority="2589">
      <formula>AND($H63&lt;&gt;"",$I63&lt;&gt;"",$J63&lt;&gt;"")</formula>
    </cfRule>
    <cfRule type="expression" dxfId="1973" priority="2590">
      <formula>AND($H63&lt;&gt;"",$I63&lt;&gt;"",$J63="")</formula>
    </cfRule>
    <cfRule type="expression" dxfId="1972" priority="2591">
      <formula>AND($H63&lt;&gt;"",$I63="",$J63="")</formula>
    </cfRule>
  </conditionalFormatting>
  <conditionalFormatting sqref="AJ66:CF66">
    <cfRule type="expression" dxfId="1971" priority="2568">
      <formula>AND($H66&lt;&gt;"",$I66&lt;&gt;"",$J66&lt;&gt;"")</formula>
    </cfRule>
    <cfRule type="expression" dxfId="1970" priority="2569">
      <formula>AND($H66&lt;&gt;"",$I66&lt;&gt;"",$J66="")</formula>
    </cfRule>
    <cfRule type="expression" dxfId="1969" priority="2570">
      <formula>AND($H66&lt;&gt;"",$I66="",$J66="")</formula>
    </cfRule>
  </conditionalFormatting>
  <conditionalFormatting sqref="AJ64:CF65">
    <cfRule type="expression" dxfId="1968" priority="2565">
      <formula>AND($H64&lt;&gt;"",$I64&lt;&gt;"",$J64&lt;&gt;"")</formula>
    </cfRule>
    <cfRule type="expression" dxfId="1967" priority="2566">
      <formula>AND($H64&lt;&gt;"",$I64&lt;&gt;"",$J64="")</formula>
    </cfRule>
    <cfRule type="expression" dxfId="1966" priority="2567">
      <formula>AND($H64&lt;&gt;"",$I64="",$J64="")</formula>
    </cfRule>
  </conditionalFormatting>
  <conditionalFormatting sqref="AJ15:CF15">
    <cfRule type="expression" dxfId="1965" priority="2532">
      <formula>AND($H15&lt;&gt;"",$I15&lt;&gt;"",$J15&lt;&gt;"")</formula>
    </cfRule>
    <cfRule type="expression" dxfId="1964" priority="2533">
      <formula>AND($H15&lt;&gt;"",$I15&lt;&gt;"",$J15="")</formula>
    </cfRule>
    <cfRule type="expression" dxfId="1963" priority="2534">
      <formula>AND($H15&lt;&gt;"",$I15="",$J15="")</formula>
    </cfRule>
  </conditionalFormatting>
  <conditionalFormatting sqref="AJ17:CF17">
    <cfRule type="expression" dxfId="1962" priority="2529">
      <formula>AND($H17&lt;&gt;"",$I17&lt;&gt;"",$J17&lt;&gt;"")</formula>
    </cfRule>
    <cfRule type="expression" dxfId="1961" priority="2530">
      <formula>AND($H17&lt;&gt;"",$I17&lt;&gt;"",$J17="")</formula>
    </cfRule>
    <cfRule type="expression" dxfId="1960" priority="2531">
      <formula>AND($H17&lt;&gt;"",$I17="",$J17="")</formula>
    </cfRule>
  </conditionalFormatting>
  <conditionalFormatting sqref="AJ17:CF17">
    <cfRule type="cellIs" dxfId="1959" priority="2527" operator="greaterThan">
      <formula>0</formula>
    </cfRule>
    <cfRule type="cellIs" dxfId="1958" priority="2528" operator="lessThan">
      <formula>0</formula>
    </cfRule>
  </conditionalFormatting>
  <conditionalFormatting sqref="AJ19:CF19">
    <cfRule type="expression" dxfId="1957" priority="2524">
      <formula>AND($H19&lt;&gt;"",$I19&lt;&gt;"",$J19&lt;&gt;"")</formula>
    </cfRule>
    <cfRule type="expression" dxfId="1956" priority="2525">
      <formula>AND($H19&lt;&gt;"",$I19&lt;&gt;"",$J19="")</formula>
    </cfRule>
    <cfRule type="expression" dxfId="1955" priority="2526">
      <formula>AND($H19&lt;&gt;"",$I19="",$J19="")</formula>
    </cfRule>
  </conditionalFormatting>
  <conditionalFormatting sqref="AJ19:CF19">
    <cfRule type="cellIs" dxfId="1954" priority="2522" operator="greaterThan">
      <formula>0</formula>
    </cfRule>
    <cfRule type="cellIs" dxfId="1953" priority="2523" operator="lessThan">
      <formula>0</formula>
    </cfRule>
  </conditionalFormatting>
  <conditionalFormatting sqref="AJ21:CF21">
    <cfRule type="expression" dxfId="1952" priority="2519">
      <formula>AND($H21&lt;&gt;"",$I21&lt;&gt;"",$J21&lt;&gt;"")</formula>
    </cfRule>
    <cfRule type="expression" dxfId="1951" priority="2520">
      <formula>AND($H21&lt;&gt;"",$I21&lt;&gt;"",$J21="")</formula>
    </cfRule>
    <cfRule type="expression" dxfId="1950" priority="2521">
      <formula>AND($H21&lt;&gt;"",$I21="",$J21="")</formula>
    </cfRule>
  </conditionalFormatting>
  <conditionalFormatting sqref="AJ23:CF23">
    <cfRule type="expression" dxfId="1949" priority="2516">
      <formula>AND($H23&lt;&gt;"",$I23&lt;&gt;"",$J23&lt;&gt;"")</formula>
    </cfRule>
    <cfRule type="expression" dxfId="1948" priority="2517">
      <formula>AND($H23&lt;&gt;"",$I23&lt;&gt;"",$J23="")</formula>
    </cfRule>
    <cfRule type="expression" dxfId="1947" priority="2518">
      <formula>AND($H23&lt;&gt;"",$I23="",$J23="")</formula>
    </cfRule>
  </conditionalFormatting>
  <conditionalFormatting sqref="AJ23:CF23">
    <cfRule type="cellIs" dxfId="1946" priority="2514" operator="greaterThan">
      <formula>0</formula>
    </cfRule>
    <cfRule type="cellIs" dxfId="1945" priority="2515" operator="lessThan">
      <formula>0</formula>
    </cfRule>
  </conditionalFormatting>
  <conditionalFormatting sqref="H25:J25 U25 X25:AI25">
    <cfRule type="expression" dxfId="1944" priority="2511">
      <formula>AND($H25&lt;&gt;"",$I25&lt;&gt;"",$J25&lt;&gt;"")</formula>
    </cfRule>
    <cfRule type="expression" dxfId="1943" priority="2512">
      <formula>AND($H25&lt;&gt;"",$I25&lt;&gt;"",$J25="")</formula>
    </cfRule>
    <cfRule type="expression" dxfId="1942" priority="2513">
      <formula>AND($H25&lt;&gt;"",$I25="",$J25="")</formula>
    </cfRule>
  </conditionalFormatting>
  <conditionalFormatting sqref="H25">
    <cfRule type="expression" dxfId="1941" priority="2510">
      <formula>AND($H25&lt;&gt;"",$I25&lt;&gt;"")</formula>
    </cfRule>
  </conditionalFormatting>
  <conditionalFormatting sqref="I25">
    <cfRule type="expression" dxfId="1940" priority="2509">
      <formula>AND($I25&lt;&gt;"",$J25&lt;&gt;"")</formula>
    </cfRule>
  </conditionalFormatting>
  <conditionalFormatting sqref="A25">
    <cfRule type="containsBlanks" dxfId="1939" priority="2508">
      <formula>LEN(TRIM(A25))=0</formula>
    </cfRule>
  </conditionalFormatting>
  <conditionalFormatting sqref="X25:AI25 U25">
    <cfRule type="cellIs" dxfId="1938" priority="2506" operator="greaterThan">
      <formula>0</formula>
    </cfRule>
    <cfRule type="cellIs" dxfId="1937" priority="2507" operator="lessThan">
      <formula>0</formula>
    </cfRule>
  </conditionalFormatting>
  <conditionalFormatting sqref="AJ25:CF25">
    <cfRule type="expression" dxfId="1936" priority="2503">
      <formula>AND($H25&lt;&gt;"",$I25&lt;&gt;"",$J25&lt;&gt;"")</formula>
    </cfRule>
    <cfRule type="expression" dxfId="1935" priority="2504">
      <formula>AND($H25&lt;&gt;"",$I25&lt;&gt;"",$J25="")</formula>
    </cfRule>
    <cfRule type="expression" dxfId="1934" priority="2505">
      <formula>AND($H25&lt;&gt;"",$I25="",$J25="")</formula>
    </cfRule>
  </conditionalFormatting>
  <conditionalFormatting sqref="AJ25:CF25">
    <cfRule type="cellIs" dxfId="1933" priority="2501" operator="greaterThan">
      <formula>0</formula>
    </cfRule>
    <cfRule type="cellIs" dxfId="1932" priority="2502" operator="lessThan">
      <formula>0</formula>
    </cfRule>
  </conditionalFormatting>
  <conditionalFormatting sqref="H29:J29">
    <cfRule type="expression" dxfId="1931" priority="2498">
      <formula>AND($H29&lt;&gt;"",$I29&lt;&gt;"",$J29&lt;&gt;"")</formula>
    </cfRule>
    <cfRule type="expression" dxfId="1930" priority="2499">
      <formula>AND($H29&lt;&gt;"",$I29&lt;&gt;"",$J29="")</formula>
    </cfRule>
    <cfRule type="expression" dxfId="1929" priority="2500">
      <formula>AND($H29&lt;&gt;"",$I29="",$J29="")</formula>
    </cfRule>
  </conditionalFormatting>
  <conditionalFormatting sqref="H29">
    <cfRule type="expression" dxfId="1928" priority="2497">
      <formula>AND($H29&lt;&gt;"",$I29&lt;&gt;"")</formula>
    </cfRule>
  </conditionalFormatting>
  <conditionalFormatting sqref="I29">
    <cfRule type="expression" dxfId="1927" priority="2496">
      <formula>AND($I29&lt;&gt;"",$J29&lt;&gt;"")</formula>
    </cfRule>
  </conditionalFormatting>
  <conditionalFormatting sqref="U35 X35:Z35">
    <cfRule type="expression" dxfId="1926" priority="2412">
      <formula>AND($H35&lt;&gt;"",$I35&lt;&gt;"",$J35&lt;&gt;"")</formula>
    </cfRule>
    <cfRule type="expression" dxfId="1925" priority="2413">
      <formula>AND($H35&lt;&gt;"",$I35&lt;&gt;"",$J35="")</formula>
    </cfRule>
    <cfRule type="expression" dxfId="1924" priority="2414">
      <formula>AND($H35&lt;&gt;"",$I35="",$J35="")</formula>
    </cfRule>
  </conditionalFormatting>
  <conditionalFormatting sqref="A29">
    <cfRule type="containsBlanks" dxfId="1923" priority="2492">
      <formula>LEN(TRIM(A29))=0</formula>
    </cfRule>
  </conditionalFormatting>
  <conditionalFormatting sqref="AA35:AB35">
    <cfRule type="expression" dxfId="1922" priority="2408">
      <formula>AND($H35&lt;&gt;"",$I35&lt;&gt;"",$J35&lt;&gt;"")</formula>
    </cfRule>
    <cfRule type="expression" dxfId="1921" priority="2409">
      <formula>AND($H35&lt;&gt;"",$I35&lt;&gt;"",$J35="")</formula>
    </cfRule>
    <cfRule type="expression" dxfId="1920" priority="2410">
      <formula>AND($H35&lt;&gt;"",$I35="",$J35="")</formula>
    </cfRule>
  </conditionalFormatting>
  <conditionalFormatting sqref="AC35:AD35">
    <cfRule type="expression" dxfId="1919" priority="2405">
      <formula>AND($H35&lt;&gt;"",$I35&lt;&gt;"",$J35&lt;&gt;"")</formula>
    </cfRule>
    <cfRule type="expression" dxfId="1918" priority="2406">
      <formula>AND($H35&lt;&gt;"",$I35&lt;&gt;"",$J35="")</formula>
    </cfRule>
    <cfRule type="expression" dxfId="1917" priority="2407">
      <formula>AND($H35&lt;&gt;"",$I35="",$J35="")</formula>
    </cfRule>
  </conditionalFormatting>
  <conditionalFormatting sqref="U29 X29:AI29">
    <cfRule type="expression" dxfId="1916" priority="2450">
      <formula>AND($H29&lt;&gt;"",$I29&lt;&gt;"",$J29&lt;&gt;"")</formula>
    </cfRule>
    <cfRule type="expression" dxfId="1915" priority="2451">
      <formula>AND($H29&lt;&gt;"",$I29&lt;&gt;"",$J29="")</formula>
    </cfRule>
    <cfRule type="expression" dxfId="1914" priority="2452">
      <formula>AND($H29&lt;&gt;"",$I29="",$J29="")</formula>
    </cfRule>
  </conditionalFormatting>
  <conditionalFormatting sqref="AI35">
    <cfRule type="expression" dxfId="1913" priority="2399">
      <formula>AND($H35&lt;&gt;"",$I35&lt;&gt;"",$J35&lt;&gt;"")</formula>
    </cfRule>
    <cfRule type="expression" dxfId="1912" priority="2400">
      <formula>AND($H35&lt;&gt;"",$I35&lt;&gt;"",$J35="")</formula>
    </cfRule>
    <cfRule type="expression" dxfId="1911" priority="2401">
      <formula>AND($H35&lt;&gt;"",$I35="",$J35="")</formula>
    </cfRule>
  </conditionalFormatting>
  <conditionalFormatting sqref="AJ35:CF35">
    <cfRule type="expression" dxfId="1910" priority="2396">
      <formula>AND($H35&lt;&gt;"",$I35&lt;&gt;"",$J35&lt;&gt;"")</formula>
    </cfRule>
    <cfRule type="expression" dxfId="1909" priority="2397">
      <formula>AND($H35&lt;&gt;"",$I35&lt;&gt;"",$J35="")</formula>
    </cfRule>
    <cfRule type="expression" dxfId="1908" priority="2398">
      <formula>AND($H35&lt;&gt;"",$I35="",$J35="")</formula>
    </cfRule>
  </conditionalFormatting>
  <conditionalFormatting sqref="H31:J31">
    <cfRule type="expression" dxfId="1907" priority="2474">
      <formula>AND($H31&lt;&gt;"",$I31&lt;&gt;"",$J31&lt;&gt;"")</formula>
    </cfRule>
    <cfRule type="expression" dxfId="1906" priority="2475">
      <formula>AND($H31&lt;&gt;"",$I31&lt;&gt;"",$J31="")</formula>
    </cfRule>
    <cfRule type="expression" dxfId="1905" priority="2476">
      <formula>AND($H31&lt;&gt;"",$I31="",$J31="")</formula>
    </cfRule>
  </conditionalFormatting>
  <conditionalFormatting sqref="H31">
    <cfRule type="expression" dxfId="1904" priority="2473">
      <formula>AND($H31&lt;&gt;"",$I31&lt;&gt;"")</formula>
    </cfRule>
  </conditionalFormatting>
  <conditionalFormatting sqref="I31">
    <cfRule type="expression" dxfId="1903" priority="2472">
      <formula>AND($I31&lt;&gt;"",$J31&lt;&gt;"")</formula>
    </cfRule>
  </conditionalFormatting>
  <conditionalFormatting sqref="A31">
    <cfRule type="containsBlanks" dxfId="1902" priority="2468">
      <formula>LEN(TRIM(A31))=0</formula>
    </cfRule>
  </conditionalFormatting>
  <conditionalFormatting sqref="AJ29:CF29">
    <cfRule type="expression" dxfId="1901" priority="2445">
      <formula>AND($H29&lt;&gt;"",$I29&lt;&gt;"",$J29&lt;&gt;"")</formula>
    </cfRule>
    <cfRule type="expression" dxfId="1900" priority="2446">
      <formula>AND($H29&lt;&gt;"",$I29&lt;&gt;"",$J29="")</formula>
    </cfRule>
    <cfRule type="expression" dxfId="1899" priority="2447">
      <formula>AND($H29&lt;&gt;"",$I29="",$J29="")</formula>
    </cfRule>
  </conditionalFormatting>
  <conditionalFormatting sqref="AE35:AH35">
    <cfRule type="expression" dxfId="1898" priority="2402">
      <formula>AND($H35&lt;&gt;"",$I35&lt;&gt;"",$J35&lt;&gt;"")</formula>
    </cfRule>
    <cfRule type="expression" dxfId="1897" priority="2403">
      <formula>AND($H35&lt;&gt;"",$I35&lt;&gt;"",$J35="")</formula>
    </cfRule>
    <cfRule type="expression" dxfId="1896" priority="2404">
      <formula>AND($H35&lt;&gt;"",$I35="",$J35="")</formula>
    </cfRule>
  </conditionalFormatting>
  <conditionalFormatting sqref="H26:J27">
    <cfRule type="expression" dxfId="1895" priority="2393">
      <formula>AND($H26&lt;&gt;"",$I26&lt;&gt;"",$J26&lt;&gt;"")</formula>
    </cfRule>
    <cfRule type="expression" dxfId="1894" priority="2394">
      <formula>AND($H26&lt;&gt;"",$I26&lt;&gt;"",$J26="")</formula>
    </cfRule>
    <cfRule type="expression" dxfId="1893" priority="2395">
      <formula>AND($H26&lt;&gt;"",$I26="",$J26="")</formula>
    </cfRule>
  </conditionalFormatting>
  <conditionalFormatting sqref="X29:AI29 U29">
    <cfRule type="cellIs" dxfId="1892" priority="2448" operator="greaterThan">
      <formula>0</formula>
    </cfRule>
    <cfRule type="cellIs" dxfId="1891" priority="2449" operator="lessThan">
      <formula>0</formula>
    </cfRule>
  </conditionalFormatting>
  <conditionalFormatting sqref="AJ29:CF29">
    <cfRule type="cellIs" dxfId="1890" priority="2443" operator="greaterThan">
      <formula>0</formula>
    </cfRule>
    <cfRule type="cellIs" dxfId="1889" priority="2444" operator="lessThan">
      <formula>0</formula>
    </cfRule>
  </conditionalFormatting>
  <conditionalFormatting sqref="U31 X31:AI31">
    <cfRule type="expression" dxfId="1888" priority="2440">
      <formula>AND($H31&lt;&gt;"",$I31&lt;&gt;"",$J31&lt;&gt;"")</formula>
    </cfRule>
    <cfRule type="expression" dxfId="1887" priority="2441">
      <formula>AND($H31&lt;&gt;"",$I31&lt;&gt;"",$J31="")</formula>
    </cfRule>
    <cfRule type="expression" dxfId="1886" priority="2442">
      <formula>AND($H31&lt;&gt;"",$I31="",$J31="")</formula>
    </cfRule>
  </conditionalFormatting>
  <conditionalFormatting sqref="X31:AI31 U31">
    <cfRule type="cellIs" dxfId="1885" priority="2438" operator="greaterThan">
      <formula>0</formula>
    </cfRule>
    <cfRule type="cellIs" dxfId="1884" priority="2439" operator="lessThan">
      <formula>0</formula>
    </cfRule>
  </conditionalFormatting>
  <conditionalFormatting sqref="AJ31:CF31">
    <cfRule type="expression" dxfId="1883" priority="2435">
      <formula>AND($H31&lt;&gt;"",$I31&lt;&gt;"",$J31&lt;&gt;"")</formula>
    </cfRule>
    <cfRule type="expression" dxfId="1882" priority="2436">
      <formula>AND($H31&lt;&gt;"",$I31&lt;&gt;"",$J31="")</formula>
    </cfRule>
    <cfRule type="expression" dxfId="1881" priority="2437">
      <formula>AND($H31&lt;&gt;"",$I31="",$J31="")</formula>
    </cfRule>
  </conditionalFormatting>
  <conditionalFormatting sqref="AJ31:CF31">
    <cfRule type="cellIs" dxfId="1880" priority="2433" operator="greaterThan">
      <formula>0</formula>
    </cfRule>
    <cfRule type="cellIs" dxfId="1879" priority="2434" operator="lessThan">
      <formula>0</formula>
    </cfRule>
  </conditionalFormatting>
  <conditionalFormatting sqref="H33:J33 U33 X33:AI33">
    <cfRule type="expression" dxfId="1878" priority="2430">
      <formula>AND($H33&lt;&gt;"",$I33&lt;&gt;"",$J33&lt;&gt;"")</formula>
    </cfRule>
    <cfRule type="expression" dxfId="1877" priority="2431">
      <formula>AND($H33&lt;&gt;"",$I33&lt;&gt;"",$J33="")</formula>
    </cfRule>
    <cfRule type="expression" dxfId="1876" priority="2432">
      <formula>AND($H33&lt;&gt;"",$I33="",$J33="")</formula>
    </cfRule>
  </conditionalFormatting>
  <conditionalFormatting sqref="H33">
    <cfRule type="expression" dxfId="1875" priority="2429">
      <formula>AND($H33&lt;&gt;"",$I33&lt;&gt;"")</formula>
    </cfRule>
  </conditionalFormatting>
  <conditionalFormatting sqref="I33">
    <cfRule type="expression" dxfId="1874" priority="2428">
      <formula>AND($I33&lt;&gt;"",$J33&lt;&gt;"")</formula>
    </cfRule>
  </conditionalFormatting>
  <conditionalFormatting sqref="A33">
    <cfRule type="containsBlanks" dxfId="1873" priority="2427">
      <formula>LEN(TRIM(A33))=0</formula>
    </cfRule>
  </conditionalFormatting>
  <conditionalFormatting sqref="X33:AI33 U33">
    <cfRule type="cellIs" dxfId="1872" priority="2425" operator="greaterThan">
      <formula>0</formula>
    </cfRule>
    <cfRule type="cellIs" dxfId="1871" priority="2426" operator="lessThan">
      <formula>0</formula>
    </cfRule>
  </conditionalFormatting>
  <conditionalFormatting sqref="AJ33:CF33">
    <cfRule type="expression" dxfId="1870" priority="2422">
      <formula>AND($H33&lt;&gt;"",$I33&lt;&gt;"",$J33&lt;&gt;"")</formula>
    </cfRule>
    <cfRule type="expression" dxfId="1869" priority="2423">
      <formula>AND($H33&lt;&gt;"",$I33&lt;&gt;"",$J33="")</formula>
    </cfRule>
    <cfRule type="expression" dxfId="1868" priority="2424">
      <formula>AND($H33&lt;&gt;"",$I33="",$J33="")</formula>
    </cfRule>
  </conditionalFormatting>
  <conditionalFormatting sqref="AJ33:CF33">
    <cfRule type="cellIs" dxfId="1867" priority="2420" operator="greaterThan">
      <formula>0</formula>
    </cfRule>
    <cfRule type="cellIs" dxfId="1866" priority="2421" operator="lessThan">
      <formula>0</formula>
    </cfRule>
  </conditionalFormatting>
  <conditionalFormatting sqref="H35:J35">
    <cfRule type="expression" dxfId="1865" priority="2417">
      <formula>AND($H35&lt;&gt;"",$I35&lt;&gt;"",$J35&lt;&gt;"")</formula>
    </cfRule>
    <cfRule type="expression" dxfId="1864" priority="2418">
      <formula>AND($H35&lt;&gt;"",$I35&lt;&gt;"",$J35="")</formula>
    </cfRule>
    <cfRule type="expression" dxfId="1863" priority="2419">
      <formula>AND($H35&lt;&gt;"",$I35="",$J35="")</formula>
    </cfRule>
  </conditionalFormatting>
  <conditionalFormatting sqref="H35">
    <cfRule type="expression" dxfId="1862" priority="2416">
      <formula>AND($H35&lt;&gt;"",$I35&lt;&gt;"")</formula>
    </cfRule>
  </conditionalFormatting>
  <conditionalFormatting sqref="I35">
    <cfRule type="expression" dxfId="1861" priority="2415">
      <formula>AND($I35&lt;&gt;"",$J35&lt;&gt;"")</formula>
    </cfRule>
  </conditionalFormatting>
  <conditionalFormatting sqref="U26:U27 X26:Z27">
    <cfRule type="expression" dxfId="1860" priority="2388">
      <formula>AND($H26&lt;&gt;"",$I26&lt;&gt;"",$J26&lt;&gt;"")</formula>
    </cfRule>
    <cfRule type="expression" dxfId="1859" priority="2389">
      <formula>AND($H26&lt;&gt;"",$I26&lt;&gt;"",$J26="")</formula>
    </cfRule>
    <cfRule type="expression" dxfId="1858" priority="2390">
      <formula>AND($H26&lt;&gt;"",$I26="",$J26="")</formula>
    </cfRule>
  </conditionalFormatting>
  <conditionalFormatting sqref="A35">
    <cfRule type="containsBlanks" dxfId="1857" priority="2411">
      <formula>LEN(TRIM(A35))=0</formula>
    </cfRule>
  </conditionalFormatting>
  <conditionalFormatting sqref="AA26:AB27">
    <cfRule type="expression" dxfId="1856" priority="2384">
      <formula>AND($H26&lt;&gt;"",$I26&lt;&gt;"",$J26&lt;&gt;"")</formula>
    </cfRule>
    <cfRule type="expression" dxfId="1855" priority="2385">
      <formula>AND($H26&lt;&gt;"",$I26&lt;&gt;"",$J26="")</formula>
    </cfRule>
    <cfRule type="expression" dxfId="1854" priority="2386">
      <formula>AND($H26&lt;&gt;"",$I26="",$J26="")</formula>
    </cfRule>
  </conditionalFormatting>
  <conditionalFormatting sqref="AC26:AD27">
    <cfRule type="expression" dxfId="1853" priority="2381">
      <formula>AND($H26&lt;&gt;"",$I26&lt;&gt;"",$J26&lt;&gt;"")</formula>
    </cfRule>
    <cfRule type="expression" dxfId="1852" priority="2382">
      <formula>AND($H26&lt;&gt;"",$I26&lt;&gt;"",$J26="")</formula>
    </cfRule>
    <cfRule type="expression" dxfId="1851" priority="2383">
      <formula>AND($H26&lt;&gt;"",$I26="",$J26="")</formula>
    </cfRule>
  </conditionalFormatting>
  <conditionalFormatting sqref="AE26:AH27">
    <cfRule type="expression" dxfId="1850" priority="2378">
      <formula>AND($H26&lt;&gt;"",$I26&lt;&gt;"",$J26&lt;&gt;"")</formula>
    </cfRule>
    <cfRule type="expression" dxfId="1849" priority="2379">
      <formula>AND($H26&lt;&gt;"",$I26&lt;&gt;"",$J26="")</formula>
    </cfRule>
    <cfRule type="expression" dxfId="1848" priority="2380">
      <formula>AND($H26&lt;&gt;"",$I26="",$J26="")</formula>
    </cfRule>
  </conditionalFormatting>
  <conditionalFormatting sqref="AI26:AI27">
    <cfRule type="expression" dxfId="1847" priority="2375">
      <formula>AND($H26&lt;&gt;"",$I26&lt;&gt;"",$J26&lt;&gt;"")</formula>
    </cfRule>
    <cfRule type="expression" dxfId="1846" priority="2376">
      <formula>AND($H26&lt;&gt;"",$I26&lt;&gt;"",$J26="")</formula>
    </cfRule>
    <cfRule type="expression" dxfId="1845" priority="2377">
      <formula>AND($H26&lt;&gt;"",$I26="",$J26="")</formula>
    </cfRule>
  </conditionalFormatting>
  <conditionalFormatting sqref="AJ26:CF27">
    <cfRule type="expression" dxfId="1844" priority="2372">
      <formula>AND($H26&lt;&gt;"",$I26&lt;&gt;"",$J26&lt;&gt;"")</formula>
    </cfRule>
    <cfRule type="expression" dxfId="1843" priority="2373">
      <formula>AND($H26&lt;&gt;"",$I26&lt;&gt;"",$J26="")</formula>
    </cfRule>
    <cfRule type="expression" dxfId="1842" priority="2374">
      <formula>AND($H26&lt;&gt;"",$I26="",$J26="")</formula>
    </cfRule>
  </conditionalFormatting>
  <conditionalFormatting sqref="H26:H27">
    <cfRule type="expression" dxfId="1841" priority="2392">
      <formula>AND($H26&lt;&gt;"",$I26&lt;&gt;"")</formula>
    </cfRule>
  </conditionalFormatting>
  <conditionalFormatting sqref="I26:I27">
    <cfRule type="expression" dxfId="1840" priority="2391">
      <formula>AND($I26&lt;&gt;"",$J26&lt;&gt;"")</formula>
    </cfRule>
  </conditionalFormatting>
  <conditionalFormatting sqref="A26:A27">
    <cfRule type="containsBlanks" dxfId="1839" priority="2387">
      <formula>LEN(TRIM(A26))=0</formula>
    </cfRule>
  </conditionalFormatting>
  <conditionalFormatting sqref="A195">
    <cfRule type="containsBlanks" dxfId="1838" priority="2366">
      <formula>LEN(TRIM(A195))=0</formula>
    </cfRule>
  </conditionalFormatting>
  <conditionalFormatting sqref="H44:J44 U44 X44:CF44">
    <cfRule type="expression" dxfId="1837" priority="2363">
      <formula>AND($H44&lt;&gt;"",$I44&lt;&gt;"",$J44&lt;&gt;"")</formula>
    </cfRule>
    <cfRule type="expression" dxfId="1836" priority="2364">
      <formula>AND($H44&lt;&gt;"",$I44&lt;&gt;"",$J44="")</formula>
    </cfRule>
    <cfRule type="expression" dxfId="1835" priority="2365">
      <formula>AND($H44&lt;&gt;"",$I44="",$J44="")</formula>
    </cfRule>
  </conditionalFormatting>
  <conditionalFormatting sqref="H44">
    <cfRule type="expression" dxfId="1834" priority="2362">
      <formula>AND($H44&lt;&gt;"",$I44&lt;&gt;"")</formula>
    </cfRule>
  </conditionalFormatting>
  <conditionalFormatting sqref="I44">
    <cfRule type="expression" dxfId="1833" priority="2361">
      <formula>AND($I44&lt;&gt;"",$J44&lt;&gt;"")</formula>
    </cfRule>
  </conditionalFormatting>
  <conditionalFormatting sqref="A44">
    <cfRule type="containsBlanks" dxfId="1832" priority="2360">
      <formula>LEN(TRIM(A44))=0</formula>
    </cfRule>
  </conditionalFormatting>
  <conditionalFormatting sqref="H58:J58">
    <cfRule type="expression" dxfId="1831" priority="2357">
      <formula>AND($H58&lt;&gt;"",$I58&lt;&gt;"",$J58&lt;&gt;"")</formula>
    </cfRule>
    <cfRule type="expression" dxfId="1830" priority="2358">
      <formula>AND($H58&lt;&gt;"",$I58&lt;&gt;"",$J58="")</formula>
    </cfRule>
    <cfRule type="expression" dxfId="1829" priority="2359">
      <formula>AND($H58&lt;&gt;"",$I58="",$J58="")</formula>
    </cfRule>
  </conditionalFormatting>
  <conditionalFormatting sqref="U58 X58:Z58">
    <cfRule type="expression" dxfId="1828" priority="2354">
      <formula>AND($H58&lt;&gt;"",$I58&lt;&gt;"",$J58&lt;&gt;"")</formula>
    </cfRule>
    <cfRule type="expression" dxfId="1827" priority="2355">
      <formula>AND($H58&lt;&gt;"",$I58&lt;&gt;"",$J58="")</formula>
    </cfRule>
    <cfRule type="expression" dxfId="1826" priority="2356">
      <formula>AND($H58&lt;&gt;"",$I58="",$J58="")</formula>
    </cfRule>
  </conditionalFormatting>
  <conditionalFormatting sqref="H58">
    <cfRule type="expression" dxfId="1825" priority="2353">
      <formula>AND($H58&lt;&gt;"",$I58&lt;&gt;"")</formula>
    </cfRule>
  </conditionalFormatting>
  <conditionalFormatting sqref="I58">
    <cfRule type="expression" dxfId="1824" priority="2352">
      <formula>AND($I58&lt;&gt;"",$J58&lt;&gt;"")</formula>
    </cfRule>
  </conditionalFormatting>
  <conditionalFormatting sqref="A58">
    <cfRule type="containsBlanks" dxfId="1823" priority="2351">
      <formula>LEN(TRIM(A58))=0</formula>
    </cfRule>
  </conditionalFormatting>
  <conditionalFormatting sqref="AA58:AB58">
    <cfRule type="expression" dxfId="1822" priority="2348">
      <formula>AND($H58&lt;&gt;"",$I58&lt;&gt;"",$J58&lt;&gt;"")</formula>
    </cfRule>
    <cfRule type="expression" dxfId="1821" priority="2349">
      <formula>AND($H58&lt;&gt;"",$I58&lt;&gt;"",$J58="")</formula>
    </cfRule>
    <cfRule type="expression" dxfId="1820" priority="2350">
      <formula>AND($H58&lt;&gt;"",$I58="",$J58="")</formula>
    </cfRule>
  </conditionalFormatting>
  <conditionalFormatting sqref="AC58:AD58">
    <cfRule type="expression" dxfId="1819" priority="2345">
      <formula>AND($H58&lt;&gt;"",$I58&lt;&gt;"",$J58&lt;&gt;"")</formula>
    </cfRule>
    <cfRule type="expression" dxfId="1818" priority="2346">
      <formula>AND($H58&lt;&gt;"",$I58&lt;&gt;"",$J58="")</formula>
    </cfRule>
    <cfRule type="expression" dxfId="1817" priority="2347">
      <formula>AND($H58&lt;&gt;"",$I58="",$J58="")</formula>
    </cfRule>
  </conditionalFormatting>
  <conditionalFormatting sqref="AE58:AH58">
    <cfRule type="expression" dxfId="1816" priority="2342">
      <formula>AND($H58&lt;&gt;"",$I58&lt;&gt;"",$J58&lt;&gt;"")</formula>
    </cfRule>
    <cfRule type="expression" dxfId="1815" priority="2343">
      <formula>AND($H58&lt;&gt;"",$I58&lt;&gt;"",$J58="")</formula>
    </cfRule>
    <cfRule type="expression" dxfId="1814" priority="2344">
      <formula>AND($H58&lt;&gt;"",$I58="",$J58="")</formula>
    </cfRule>
  </conditionalFormatting>
  <conditionalFormatting sqref="AI58">
    <cfRule type="expression" dxfId="1813" priority="2339">
      <formula>AND($H58&lt;&gt;"",$I58&lt;&gt;"",$J58&lt;&gt;"")</formula>
    </cfRule>
    <cfRule type="expression" dxfId="1812" priority="2340">
      <formula>AND($H58&lt;&gt;"",$I58&lt;&gt;"",$J58="")</formula>
    </cfRule>
    <cfRule type="expression" dxfId="1811" priority="2341">
      <formula>AND($H58&lt;&gt;"",$I58="",$J58="")</formula>
    </cfRule>
  </conditionalFormatting>
  <conditionalFormatting sqref="AJ58:CF58">
    <cfRule type="expression" dxfId="1810" priority="2336">
      <formula>AND($H58&lt;&gt;"",$I58&lt;&gt;"",$J58&lt;&gt;"")</formula>
    </cfRule>
    <cfRule type="expression" dxfId="1809" priority="2337">
      <formula>AND($H58&lt;&gt;"",$I58&lt;&gt;"",$J58="")</formula>
    </cfRule>
    <cfRule type="expression" dxfId="1808" priority="2338">
      <formula>AND($H58&lt;&gt;"",$I58="",$J58="")</formula>
    </cfRule>
  </conditionalFormatting>
  <conditionalFormatting sqref="A123">
    <cfRule type="containsBlanks" dxfId="1807" priority="2327">
      <formula>LEN(TRIM(A123))=0</formula>
    </cfRule>
  </conditionalFormatting>
  <conditionalFormatting sqref="A122">
    <cfRule type="containsBlanks" dxfId="1806" priority="2306">
      <formula>LEN(TRIM(A122))=0</formula>
    </cfRule>
  </conditionalFormatting>
  <conditionalFormatting sqref="H73:J73 U73 X73:AI73">
    <cfRule type="expression" dxfId="1805" priority="2285">
      <formula>AND($H73&lt;&gt;"",$I73&lt;&gt;"",$J73&lt;&gt;"")</formula>
    </cfRule>
    <cfRule type="expression" dxfId="1804" priority="2286">
      <formula>AND($H73&lt;&gt;"",$I73&lt;&gt;"",$J73="")</formula>
    </cfRule>
    <cfRule type="expression" dxfId="1803" priority="2287">
      <formula>AND($H73&lt;&gt;"",$I73="",$J73="")</formula>
    </cfRule>
  </conditionalFormatting>
  <conditionalFormatting sqref="H73">
    <cfRule type="expression" dxfId="1802" priority="2284">
      <formula>AND($H73&lt;&gt;"",$I73&lt;&gt;"")</formula>
    </cfRule>
  </conditionalFormatting>
  <conditionalFormatting sqref="I73">
    <cfRule type="expression" dxfId="1801" priority="2283">
      <formula>AND($I73&lt;&gt;"",$J73&lt;&gt;"")</formula>
    </cfRule>
  </conditionalFormatting>
  <conditionalFormatting sqref="A73">
    <cfRule type="containsBlanks" dxfId="1800" priority="2282">
      <formula>LEN(TRIM(A73))=0</formula>
    </cfRule>
  </conditionalFormatting>
  <conditionalFormatting sqref="X73:AI73 U73">
    <cfRule type="cellIs" dxfId="1799" priority="2280" operator="greaterThan">
      <formula>0</formula>
    </cfRule>
    <cfRule type="cellIs" dxfId="1798" priority="2281" operator="lessThan">
      <formula>0</formula>
    </cfRule>
  </conditionalFormatting>
  <conditionalFormatting sqref="H75:J75">
    <cfRule type="expression" dxfId="1797" priority="2277">
      <formula>AND($H75&lt;&gt;"",$I75&lt;&gt;"",$J75&lt;&gt;"")</formula>
    </cfRule>
    <cfRule type="expression" dxfId="1796" priority="2278">
      <formula>AND($H75&lt;&gt;"",$I75&lt;&gt;"",$J75="")</formula>
    </cfRule>
    <cfRule type="expression" dxfId="1795" priority="2279">
      <formula>AND($H75&lt;&gt;"",$I75="",$J75="")</formula>
    </cfRule>
  </conditionalFormatting>
  <conditionalFormatting sqref="H75">
    <cfRule type="expression" dxfId="1794" priority="2276">
      <formula>AND($H75&lt;&gt;"",$I75&lt;&gt;"")</formula>
    </cfRule>
  </conditionalFormatting>
  <conditionalFormatting sqref="I75">
    <cfRule type="expression" dxfId="1793" priority="2275">
      <formula>AND($I75&lt;&gt;"",$J75&lt;&gt;"")</formula>
    </cfRule>
  </conditionalFormatting>
  <conditionalFormatting sqref="U75 X75:Z75">
    <cfRule type="expression" dxfId="1792" priority="2272">
      <formula>AND($H75&lt;&gt;"",$I75&lt;&gt;"",$J75&lt;&gt;"")</formula>
    </cfRule>
    <cfRule type="expression" dxfId="1791" priority="2273">
      <formula>AND($H75&lt;&gt;"",$I75&lt;&gt;"",$J75="")</formula>
    </cfRule>
    <cfRule type="expression" dxfId="1790" priority="2274">
      <formula>AND($H75&lt;&gt;"",$I75="",$J75="")</formula>
    </cfRule>
  </conditionalFormatting>
  <conditionalFormatting sqref="A75">
    <cfRule type="containsBlanks" dxfId="1789" priority="2271">
      <formula>LEN(TRIM(A75))=0</formula>
    </cfRule>
  </conditionalFormatting>
  <conditionalFormatting sqref="AA75:AB75">
    <cfRule type="expression" dxfId="1788" priority="2268">
      <formula>AND($H75&lt;&gt;"",$I75&lt;&gt;"",$J75&lt;&gt;"")</formula>
    </cfRule>
    <cfRule type="expression" dxfId="1787" priority="2269">
      <formula>AND($H75&lt;&gt;"",$I75&lt;&gt;"",$J75="")</formula>
    </cfRule>
    <cfRule type="expression" dxfId="1786" priority="2270">
      <formula>AND($H75&lt;&gt;"",$I75="",$J75="")</formula>
    </cfRule>
  </conditionalFormatting>
  <conditionalFormatting sqref="AC75:AD75">
    <cfRule type="expression" dxfId="1785" priority="2265">
      <formula>AND($H75&lt;&gt;"",$I75&lt;&gt;"",$J75&lt;&gt;"")</formula>
    </cfRule>
    <cfRule type="expression" dxfId="1784" priority="2266">
      <formula>AND($H75&lt;&gt;"",$I75&lt;&gt;"",$J75="")</formula>
    </cfRule>
    <cfRule type="expression" dxfId="1783" priority="2267">
      <formula>AND($H75&lt;&gt;"",$I75="",$J75="")</formula>
    </cfRule>
  </conditionalFormatting>
  <conditionalFormatting sqref="AE75:AH75">
    <cfRule type="expression" dxfId="1782" priority="2262">
      <formula>AND($H75&lt;&gt;"",$I75&lt;&gt;"",$J75&lt;&gt;"")</formula>
    </cfRule>
    <cfRule type="expression" dxfId="1781" priority="2263">
      <formula>AND($H75&lt;&gt;"",$I75&lt;&gt;"",$J75="")</formula>
    </cfRule>
    <cfRule type="expression" dxfId="1780" priority="2264">
      <formula>AND($H75&lt;&gt;"",$I75="",$J75="")</formula>
    </cfRule>
  </conditionalFormatting>
  <conditionalFormatting sqref="AI75">
    <cfRule type="expression" dxfId="1779" priority="2259">
      <formula>AND($H75&lt;&gt;"",$I75&lt;&gt;"",$J75&lt;&gt;"")</formula>
    </cfRule>
    <cfRule type="expression" dxfId="1778" priority="2260">
      <formula>AND($H75&lt;&gt;"",$I75&lt;&gt;"",$J75="")</formula>
    </cfRule>
    <cfRule type="expression" dxfId="1777" priority="2261">
      <formula>AND($H75&lt;&gt;"",$I75="",$J75="")</formula>
    </cfRule>
  </conditionalFormatting>
  <conditionalFormatting sqref="H77:J77 U77 X77:AI77">
    <cfRule type="expression" dxfId="1776" priority="2256">
      <formula>AND($H77&lt;&gt;"",$I77&lt;&gt;"",$J77&lt;&gt;"")</formula>
    </cfRule>
    <cfRule type="expression" dxfId="1775" priority="2257">
      <formula>AND($H77&lt;&gt;"",$I77&lt;&gt;"",$J77="")</formula>
    </cfRule>
    <cfRule type="expression" dxfId="1774" priority="2258">
      <formula>AND($H77&lt;&gt;"",$I77="",$J77="")</formula>
    </cfRule>
  </conditionalFormatting>
  <conditionalFormatting sqref="H77">
    <cfRule type="expression" dxfId="1773" priority="2255">
      <formula>AND($H77&lt;&gt;"",$I77&lt;&gt;"")</formula>
    </cfRule>
  </conditionalFormatting>
  <conditionalFormatting sqref="I77">
    <cfRule type="expression" dxfId="1772" priority="2254">
      <formula>AND($I77&lt;&gt;"",$J77&lt;&gt;"")</formula>
    </cfRule>
  </conditionalFormatting>
  <conditionalFormatting sqref="A77">
    <cfRule type="containsBlanks" dxfId="1771" priority="2253">
      <formula>LEN(TRIM(A77))=0</formula>
    </cfRule>
  </conditionalFormatting>
  <conditionalFormatting sqref="X77:AI77 U77">
    <cfRule type="cellIs" dxfId="1770" priority="2251" operator="greaterThan">
      <formula>0</formula>
    </cfRule>
    <cfRule type="cellIs" dxfId="1769" priority="2252" operator="lessThan">
      <formula>0</formula>
    </cfRule>
  </conditionalFormatting>
  <conditionalFormatting sqref="H79:J79 U79 X79:AI79">
    <cfRule type="expression" dxfId="1768" priority="2248">
      <formula>AND($H79&lt;&gt;"",$I79&lt;&gt;"",$J79&lt;&gt;"")</formula>
    </cfRule>
    <cfRule type="expression" dxfId="1767" priority="2249">
      <formula>AND($H79&lt;&gt;"",$I79&lt;&gt;"",$J79="")</formula>
    </cfRule>
    <cfRule type="expression" dxfId="1766" priority="2250">
      <formula>AND($H79&lt;&gt;"",$I79="",$J79="")</formula>
    </cfRule>
  </conditionalFormatting>
  <conditionalFormatting sqref="H79">
    <cfRule type="expression" dxfId="1765" priority="2247">
      <formula>AND($H79&lt;&gt;"",$I79&lt;&gt;"")</formula>
    </cfRule>
  </conditionalFormatting>
  <conditionalFormatting sqref="I79">
    <cfRule type="expression" dxfId="1764" priority="2246">
      <formula>AND($I79&lt;&gt;"",$J79&lt;&gt;"")</formula>
    </cfRule>
  </conditionalFormatting>
  <conditionalFormatting sqref="A79">
    <cfRule type="containsBlanks" dxfId="1763" priority="2245">
      <formula>LEN(TRIM(A79))=0</formula>
    </cfRule>
  </conditionalFormatting>
  <conditionalFormatting sqref="X79:AI79 U79">
    <cfRule type="cellIs" dxfId="1762" priority="2243" operator="greaterThan">
      <formula>0</formula>
    </cfRule>
    <cfRule type="cellIs" dxfId="1761" priority="2244" operator="lessThan">
      <formula>0</formula>
    </cfRule>
  </conditionalFormatting>
  <conditionalFormatting sqref="H81:J81">
    <cfRule type="expression" dxfId="1760" priority="2240">
      <formula>AND($H81&lt;&gt;"",$I81&lt;&gt;"",$J81&lt;&gt;"")</formula>
    </cfRule>
    <cfRule type="expression" dxfId="1759" priority="2241">
      <formula>AND($H81&lt;&gt;"",$I81&lt;&gt;"",$J81="")</formula>
    </cfRule>
    <cfRule type="expression" dxfId="1758" priority="2242">
      <formula>AND($H81&lt;&gt;"",$I81="",$J81="")</formula>
    </cfRule>
  </conditionalFormatting>
  <conditionalFormatting sqref="H81">
    <cfRule type="expression" dxfId="1757" priority="2239">
      <formula>AND($H81&lt;&gt;"",$I81&lt;&gt;"")</formula>
    </cfRule>
  </conditionalFormatting>
  <conditionalFormatting sqref="I81">
    <cfRule type="expression" dxfId="1756" priority="2238">
      <formula>AND($I81&lt;&gt;"",$J81&lt;&gt;"")</formula>
    </cfRule>
  </conditionalFormatting>
  <conditionalFormatting sqref="U81 X81:Z81">
    <cfRule type="expression" dxfId="1755" priority="2235">
      <formula>AND($H81&lt;&gt;"",$I81&lt;&gt;"",$J81&lt;&gt;"")</formula>
    </cfRule>
    <cfRule type="expression" dxfId="1754" priority="2236">
      <formula>AND($H81&lt;&gt;"",$I81&lt;&gt;"",$J81="")</formula>
    </cfRule>
    <cfRule type="expression" dxfId="1753" priority="2237">
      <formula>AND($H81&lt;&gt;"",$I81="",$J81="")</formula>
    </cfRule>
  </conditionalFormatting>
  <conditionalFormatting sqref="A81">
    <cfRule type="containsBlanks" dxfId="1752" priority="2234">
      <formula>LEN(TRIM(A81))=0</formula>
    </cfRule>
  </conditionalFormatting>
  <conditionalFormatting sqref="AA81:AB81">
    <cfRule type="expression" dxfId="1751" priority="2231">
      <formula>AND($H81&lt;&gt;"",$I81&lt;&gt;"",$J81&lt;&gt;"")</formula>
    </cfRule>
    <cfRule type="expression" dxfId="1750" priority="2232">
      <formula>AND($H81&lt;&gt;"",$I81&lt;&gt;"",$J81="")</formula>
    </cfRule>
    <cfRule type="expression" dxfId="1749" priority="2233">
      <formula>AND($H81&lt;&gt;"",$I81="",$J81="")</formula>
    </cfRule>
  </conditionalFormatting>
  <conditionalFormatting sqref="AC81:AD81">
    <cfRule type="expression" dxfId="1748" priority="2228">
      <formula>AND($H81&lt;&gt;"",$I81&lt;&gt;"",$J81&lt;&gt;"")</formula>
    </cfRule>
    <cfRule type="expression" dxfId="1747" priority="2229">
      <formula>AND($H81&lt;&gt;"",$I81&lt;&gt;"",$J81="")</formula>
    </cfRule>
    <cfRule type="expression" dxfId="1746" priority="2230">
      <formula>AND($H81&lt;&gt;"",$I81="",$J81="")</formula>
    </cfRule>
  </conditionalFormatting>
  <conditionalFormatting sqref="AE81:AH81">
    <cfRule type="expression" dxfId="1745" priority="2225">
      <formula>AND($H81&lt;&gt;"",$I81&lt;&gt;"",$J81&lt;&gt;"")</formula>
    </cfRule>
    <cfRule type="expression" dxfId="1744" priority="2226">
      <formula>AND($H81&lt;&gt;"",$I81&lt;&gt;"",$J81="")</formula>
    </cfRule>
    <cfRule type="expression" dxfId="1743" priority="2227">
      <formula>AND($H81&lt;&gt;"",$I81="",$J81="")</formula>
    </cfRule>
  </conditionalFormatting>
  <conditionalFormatting sqref="AI81">
    <cfRule type="expression" dxfId="1742" priority="2222">
      <formula>AND($H81&lt;&gt;"",$I81&lt;&gt;"",$J81&lt;&gt;"")</formula>
    </cfRule>
    <cfRule type="expression" dxfId="1741" priority="2223">
      <formula>AND($H81&lt;&gt;"",$I81&lt;&gt;"",$J81="")</formula>
    </cfRule>
    <cfRule type="expression" dxfId="1740" priority="2224">
      <formula>AND($H81&lt;&gt;"",$I81="",$J81="")</formula>
    </cfRule>
  </conditionalFormatting>
  <conditionalFormatting sqref="H83:J83 U83 X83:AI83">
    <cfRule type="expression" dxfId="1739" priority="2219">
      <formula>AND($H83&lt;&gt;"",$I83&lt;&gt;"",$J83&lt;&gt;"")</formula>
    </cfRule>
    <cfRule type="expression" dxfId="1738" priority="2220">
      <formula>AND($H83&lt;&gt;"",$I83&lt;&gt;"",$J83="")</formula>
    </cfRule>
    <cfRule type="expression" dxfId="1737" priority="2221">
      <formula>AND($H83&lt;&gt;"",$I83="",$J83="")</formula>
    </cfRule>
  </conditionalFormatting>
  <conditionalFormatting sqref="H83">
    <cfRule type="expression" dxfId="1736" priority="2218">
      <formula>AND($H83&lt;&gt;"",$I83&lt;&gt;"")</formula>
    </cfRule>
  </conditionalFormatting>
  <conditionalFormatting sqref="I83">
    <cfRule type="expression" dxfId="1735" priority="2217">
      <formula>AND($I83&lt;&gt;"",$J83&lt;&gt;"")</formula>
    </cfRule>
  </conditionalFormatting>
  <conditionalFormatting sqref="A83">
    <cfRule type="containsBlanks" dxfId="1734" priority="2216">
      <formula>LEN(TRIM(A83))=0</formula>
    </cfRule>
  </conditionalFormatting>
  <conditionalFormatting sqref="X83:AI83 U83">
    <cfRule type="cellIs" dxfId="1733" priority="2214" operator="greaterThan">
      <formula>0</formula>
    </cfRule>
    <cfRule type="cellIs" dxfId="1732" priority="2215" operator="lessThan">
      <formula>0</formula>
    </cfRule>
  </conditionalFormatting>
  <conditionalFormatting sqref="AJ73:CF73">
    <cfRule type="expression" dxfId="1731" priority="2211">
      <formula>AND($H73&lt;&gt;"",$I73&lt;&gt;"",$J73&lt;&gt;"")</formula>
    </cfRule>
    <cfRule type="expression" dxfId="1730" priority="2212">
      <formula>AND($H73&lt;&gt;"",$I73&lt;&gt;"",$J73="")</formula>
    </cfRule>
    <cfRule type="expression" dxfId="1729" priority="2213">
      <formula>AND($H73&lt;&gt;"",$I73="",$J73="")</formula>
    </cfRule>
  </conditionalFormatting>
  <conditionalFormatting sqref="AJ73:CF73">
    <cfRule type="cellIs" dxfId="1728" priority="2209" operator="greaterThan">
      <formula>0</formula>
    </cfRule>
    <cfRule type="cellIs" dxfId="1727" priority="2210" operator="lessThan">
      <formula>0</formula>
    </cfRule>
  </conditionalFormatting>
  <conditionalFormatting sqref="AJ75:CF75">
    <cfRule type="expression" dxfId="1726" priority="2206">
      <formula>AND($H75&lt;&gt;"",$I75&lt;&gt;"",$J75&lt;&gt;"")</formula>
    </cfRule>
    <cfRule type="expression" dxfId="1725" priority="2207">
      <formula>AND($H75&lt;&gt;"",$I75&lt;&gt;"",$J75="")</formula>
    </cfRule>
    <cfRule type="expression" dxfId="1724" priority="2208">
      <formula>AND($H75&lt;&gt;"",$I75="",$J75="")</formula>
    </cfRule>
  </conditionalFormatting>
  <conditionalFormatting sqref="AJ77:CF77">
    <cfRule type="expression" dxfId="1723" priority="2203">
      <formula>AND($H77&lt;&gt;"",$I77&lt;&gt;"",$J77&lt;&gt;"")</formula>
    </cfRule>
    <cfRule type="expression" dxfId="1722" priority="2204">
      <formula>AND($H77&lt;&gt;"",$I77&lt;&gt;"",$J77="")</formula>
    </cfRule>
    <cfRule type="expression" dxfId="1721" priority="2205">
      <formula>AND($H77&lt;&gt;"",$I77="",$J77="")</formula>
    </cfRule>
  </conditionalFormatting>
  <conditionalFormatting sqref="AJ77:CF77">
    <cfRule type="cellIs" dxfId="1720" priority="2201" operator="greaterThan">
      <formula>0</formula>
    </cfRule>
    <cfRule type="cellIs" dxfId="1719" priority="2202" operator="lessThan">
      <formula>0</formula>
    </cfRule>
  </conditionalFormatting>
  <conditionalFormatting sqref="AJ79:CF79">
    <cfRule type="expression" dxfId="1718" priority="2198">
      <formula>AND($H79&lt;&gt;"",$I79&lt;&gt;"",$J79&lt;&gt;"")</formula>
    </cfRule>
    <cfRule type="expression" dxfId="1717" priority="2199">
      <formula>AND($H79&lt;&gt;"",$I79&lt;&gt;"",$J79="")</formula>
    </cfRule>
    <cfRule type="expression" dxfId="1716" priority="2200">
      <formula>AND($H79&lt;&gt;"",$I79="",$J79="")</formula>
    </cfRule>
  </conditionalFormatting>
  <conditionalFormatting sqref="AJ79:CF79">
    <cfRule type="cellIs" dxfId="1715" priority="2196" operator="greaterThan">
      <formula>0</formula>
    </cfRule>
    <cfRule type="cellIs" dxfId="1714" priority="2197" operator="lessThan">
      <formula>0</formula>
    </cfRule>
  </conditionalFormatting>
  <conditionalFormatting sqref="AJ81:CF81">
    <cfRule type="expression" dxfId="1713" priority="2193">
      <formula>AND($H81&lt;&gt;"",$I81&lt;&gt;"",$J81&lt;&gt;"")</formula>
    </cfRule>
    <cfRule type="expression" dxfId="1712" priority="2194">
      <formula>AND($H81&lt;&gt;"",$I81&lt;&gt;"",$J81="")</formula>
    </cfRule>
    <cfRule type="expression" dxfId="1711" priority="2195">
      <formula>AND($H81&lt;&gt;"",$I81="",$J81="")</formula>
    </cfRule>
  </conditionalFormatting>
  <conditionalFormatting sqref="AJ83:CF83">
    <cfRule type="expression" dxfId="1710" priority="2190">
      <formula>AND($H83&lt;&gt;"",$I83&lt;&gt;"",$J83&lt;&gt;"")</formula>
    </cfRule>
    <cfRule type="expression" dxfId="1709" priority="2191">
      <formula>AND($H83&lt;&gt;"",$I83&lt;&gt;"",$J83="")</formula>
    </cfRule>
    <cfRule type="expression" dxfId="1708" priority="2192">
      <formula>AND($H83&lt;&gt;"",$I83="",$J83="")</formula>
    </cfRule>
  </conditionalFormatting>
  <conditionalFormatting sqref="AJ83:CF83">
    <cfRule type="cellIs" dxfId="1707" priority="2188" operator="greaterThan">
      <formula>0</formula>
    </cfRule>
    <cfRule type="cellIs" dxfId="1706" priority="2189" operator="lessThan">
      <formula>0</formula>
    </cfRule>
  </conditionalFormatting>
  <conditionalFormatting sqref="H85:J85 U85 X85:AI85">
    <cfRule type="expression" dxfId="1705" priority="2185">
      <formula>AND($H85&lt;&gt;"",$I85&lt;&gt;"",$J85&lt;&gt;"")</formula>
    </cfRule>
    <cfRule type="expression" dxfId="1704" priority="2186">
      <formula>AND($H85&lt;&gt;"",$I85&lt;&gt;"",$J85="")</formula>
    </cfRule>
    <cfRule type="expression" dxfId="1703" priority="2187">
      <formula>AND($H85&lt;&gt;"",$I85="",$J85="")</formula>
    </cfRule>
  </conditionalFormatting>
  <conditionalFormatting sqref="H85">
    <cfRule type="expression" dxfId="1702" priority="2184">
      <formula>AND($H85&lt;&gt;"",$I85&lt;&gt;"")</formula>
    </cfRule>
  </conditionalFormatting>
  <conditionalFormatting sqref="I85">
    <cfRule type="expression" dxfId="1701" priority="2183">
      <formula>AND($I85&lt;&gt;"",$J85&lt;&gt;"")</formula>
    </cfRule>
  </conditionalFormatting>
  <conditionalFormatting sqref="A85">
    <cfRule type="containsBlanks" dxfId="1700" priority="2182">
      <formula>LEN(TRIM(A85))=0</formula>
    </cfRule>
  </conditionalFormatting>
  <conditionalFormatting sqref="X85:AI85 U85">
    <cfRule type="cellIs" dxfId="1699" priority="2180" operator="greaterThan">
      <formula>0</formula>
    </cfRule>
    <cfRule type="cellIs" dxfId="1698" priority="2181" operator="lessThan">
      <formula>0</formula>
    </cfRule>
  </conditionalFormatting>
  <conditionalFormatting sqref="AJ85:CF85">
    <cfRule type="expression" dxfId="1697" priority="2177">
      <formula>AND($H85&lt;&gt;"",$I85&lt;&gt;"",$J85&lt;&gt;"")</formula>
    </cfRule>
    <cfRule type="expression" dxfId="1696" priority="2178">
      <formula>AND($H85&lt;&gt;"",$I85&lt;&gt;"",$J85="")</formula>
    </cfRule>
    <cfRule type="expression" dxfId="1695" priority="2179">
      <formula>AND($H85&lt;&gt;"",$I85="",$J85="")</formula>
    </cfRule>
  </conditionalFormatting>
  <conditionalFormatting sqref="AJ85:CF85">
    <cfRule type="cellIs" dxfId="1694" priority="2175" operator="greaterThan">
      <formula>0</formula>
    </cfRule>
    <cfRule type="cellIs" dxfId="1693" priority="2176" operator="lessThan">
      <formula>0</formula>
    </cfRule>
  </conditionalFormatting>
  <conditionalFormatting sqref="H89:J89">
    <cfRule type="expression" dxfId="1692" priority="2172">
      <formula>AND($H89&lt;&gt;"",$I89&lt;&gt;"",$J89&lt;&gt;"")</formula>
    </cfRule>
    <cfRule type="expression" dxfId="1691" priority="2173">
      <formula>AND($H89&lt;&gt;"",$I89&lt;&gt;"",$J89="")</formula>
    </cfRule>
    <cfRule type="expression" dxfId="1690" priority="2174">
      <formula>AND($H89&lt;&gt;"",$I89="",$J89="")</formula>
    </cfRule>
  </conditionalFormatting>
  <conditionalFormatting sqref="H89">
    <cfRule type="expression" dxfId="1689" priority="2171">
      <formula>AND($H89&lt;&gt;"",$I89&lt;&gt;"")</formula>
    </cfRule>
  </conditionalFormatting>
  <conditionalFormatting sqref="I89">
    <cfRule type="expression" dxfId="1688" priority="2170">
      <formula>AND($I89&lt;&gt;"",$J89&lt;&gt;"")</formula>
    </cfRule>
  </conditionalFormatting>
  <conditionalFormatting sqref="U95 X95:Z95">
    <cfRule type="expression" dxfId="1687" priority="2122">
      <formula>AND($H95&lt;&gt;"",$I95&lt;&gt;"",$J95&lt;&gt;"")</formula>
    </cfRule>
    <cfRule type="expression" dxfId="1686" priority="2123">
      <formula>AND($H95&lt;&gt;"",$I95&lt;&gt;"",$J95="")</formula>
    </cfRule>
    <cfRule type="expression" dxfId="1685" priority="2124">
      <formula>AND($H95&lt;&gt;"",$I95="",$J95="")</formula>
    </cfRule>
  </conditionalFormatting>
  <conditionalFormatting sqref="A89">
    <cfRule type="containsBlanks" dxfId="1684" priority="2169">
      <formula>LEN(TRIM(A89))=0</formula>
    </cfRule>
  </conditionalFormatting>
  <conditionalFormatting sqref="AA95:AB95">
    <cfRule type="expression" dxfId="1683" priority="2118">
      <formula>AND($H95&lt;&gt;"",$I95&lt;&gt;"",$J95&lt;&gt;"")</formula>
    </cfRule>
    <cfRule type="expression" dxfId="1682" priority="2119">
      <formula>AND($H95&lt;&gt;"",$I95&lt;&gt;"",$J95="")</formula>
    </cfRule>
    <cfRule type="expression" dxfId="1681" priority="2120">
      <formula>AND($H95&lt;&gt;"",$I95="",$J95="")</formula>
    </cfRule>
  </conditionalFormatting>
  <conditionalFormatting sqref="AC95:AD95">
    <cfRule type="expression" dxfId="1680" priority="2115">
      <formula>AND($H95&lt;&gt;"",$I95&lt;&gt;"",$J95&lt;&gt;"")</formula>
    </cfRule>
    <cfRule type="expression" dxfId="1679" priority="2116">
      <formula>AND($H95&lt;&gt;"",$I95&lt;&gt;"",$J95="")</formula>
    </cfRule>
    <cfRule type="expression" dxfId="1678" priority="2117">
      <formula>AND($H95&lt;&gt;"",$I95="",$J95="")</formula>
    </cfRule>
  </conditionalFormatting>
  <conditionalFormatting sqref="U89 X89:AI89">
    <cfRule type="expression" dxfId="1677" priority="2160">
      <formula>AND($H89&lt;&gt;"",$I89&lt;&gt;"",$J89&lt;&gt;"")</formula>
    </cfRule>
    <cfRule type="expression" dxfId="1676" priority="2161">
      <formula>AND($H89&lt;&gt;"",$I89&lt;&gt;"",$J89="")</formula>
    </cfRule>
    <cfRule type="expression" dxfId="1675" priority="2162">
      <formula>AND($H89&lt;&gt;"",$I89="",$J89="")</formula>
    </cfRule>
  </conditionalFormatting>
  <conditionalFormatting sqref="AI95">
    <cfRule type="expression" dxfId="1674" priority="2109">
      <formula>AND($H95&lt;&gt;"",$I95&lt;&gt;"",$J95&lt;&gt;"")</formula>
    </cfRule>
    <cfRule type="expression" dxfId="1673" priority="2110">
      <formula>AND($H95&lt;&gt;"",$I95&lt;&gt;"",$J95="")</formula>
    </cfRule>
    <cfRule type="expression" dxfId="1672" priority="2111">
      <formula>AND($H95&lt;&gt;"",$I95="",$J95="")</formula>
    </cfRule>
  </conditionalFormatting>
  <conditionalFormatting sqref="AJ95:CF95">
    <cfRule type="expression" dxfId="1671" priority="2106">
      <formula>AND($H95&lt;&gt;"",$I95&lt;&gt;"",$J95&lt;&gt;"")</formula>
    </cfRule>
    <cfRule type="expression" dxfId="1670" priority="2107">
      <formula>AND($H95&lt;&gt;"",$I95&lt;&gt;"",$J95="")</formula>
    </cfRule>
    <cfRule type="expression" dxfId="1669" priority="2108">
      <formula>AND($H95&lt;&gt;"",$I95="",$J95="")</formula>
    </cfRule>
  </conditionalFormatting>
  <conditionalFormatting sqref="H91:J91">
    <cfRule type="expression" dxfId="1668" priority="2166">
      <formula>AND($H91&lt;&gt;"",$I91&lt;&gt;"",$J91&lt;&gt;"")</formula>
    </cfRule>
    <cfRule type="expression" dxfId="1667" priority="2167">
      <formula>AND($H91&lt;&gt;"",$I91&lt;&gt;"",$J91="")</formula>
    </cfRule>
    <cfRule type="expression" dxfId="1666" priority="2168">
      <formula>AND($H91&lt;&gt;"",$I91="",$J91="")</formula>
    </cfRule>
  </conditionalFormatting>
  <conditionalFormatting sqref="H91">
    <cfRule type="expression" dxfId="1665" priority="2165">
      <formula>AND($H91&lt;&gt;"",$I91&lt;&gt;"")</formula>
    </cfRule>
  </conditionalFormatting>
  <conditionalFormatting sqref="I91">
    <cfRule type="expression" dxfId="1664" priority="2164">
      <formula>AND($I91&lt;&gt;"",$J91&lt;&gt;"")</formula>
    </cfRule>
  </conditionalFormatting>
  <conditionalFormatting sqref="A91">
    <cfRule type="containsBlanks" dxfId="1663" priority="2163">
      <formula>LEN(TRIM(A91))=0</formula>
    </cfRule>
  </conditionalFormatting>
  <conditionalFormatting sqref="AJ89:CF89">
    <cfRule type="expression" dxfId="1662" priority="2155">
      <formula>AND($H89&lt;&gt;"",$I89&lt;&gt;"",$J89&lt;&gt;"")</formula>
    </cfRule>
    <cfRule type="expression" dxfId="1661" priority="2156">
      <formula>AND($H89&lt;&gt;"",$I89&lt;&gt;"",$J89="")</formula>
    </cfRule>
    <cfRule type="expression" dxfId="1660" priority="2157">
      <formula>AND($H89&lt;&gt;"",$I89="",$J89="")</formula>
    </cfRule>
  </conditionalFormatting>
  <conditionalFormatting sqref="AE95:AH95">
    <cfRule type="expression" dxfId="1659" priority="2112">
      <formula>AND($H95&lt;&gt;"",$I95&lt;&gt;"",$J95&lt;&gt;"")</formula>
    </cfRule>
    <cfRule type="expression" dxfId="1658" priority="2113">
      <formula>AND($H95&lt;&gt;"",$I95&lt;&gt;"",$J95="")</formula>
    </cfRule>
    <cfRule type="expression" dxfId="1657" priority="2114">
      <formula>AND($H95&lt;&gt;"",$I95="",$J95="")</formula>
    </cfRule>
  </conditionalFormatting>
  <conditionalFormatting sqref="H86:J87">
    <cfRule type="expression" dxfId="1656" priority="2103">
      <formula>AND($H86&lt;&gt;"",$I86&lt;&gt;"",$J86&lt;&gt;"")</formula>
    </cfRule>
    <cfRule type="expression" dxfId="1655" priority="2104">
      <formula>AND($H86&lt;&gt;"",$I86&lt;&gt;"",$J86="")</formula>
    </cfRule>
    <cfRule type="expression" dxfId="1654" priority="2105">
      <formula>AND($H86&lt;&gt;"",$I86="",$J86="")</formula>
    </cfRule>
  </conditionalFormatting>
  <conditionalFormatting sqref="X89:AI89 U89">
    <cfRule type="cellIs" dxfId="1653" priority="2158" operator="greaterThan">
      <formula>0</formula>
    </cfRule>
    <cfRule type="cellIs" dxfId="1652" priority="2159" operator="lessThan">
      <formula>0</formula>
    </cfRule>
  </conditionalFormatting>
  <conditionalFormatting sqref="AJ89:CF89">
    <cfRule type="cellIs" dxfId="1651" priority="2153" operator="greaterThan">
      <formula>0</formula>
    </cfRule>
    <cfRule type="cellIs" dxfId="1650" priority="2154" operator="lessThan">
      <formula>0</formula>
    </cfRule>
  </conditionalFormatting>
  <conditionalFormatting sqref="U91 X91:AI91">
    <cfRule type="expression" dxfId="1649" priority="2150">
      <formula>AND($H91&lt;&gt;"",$I91&lt;&gt;"",$J91&lt;&gt;"")</formula>
    </cfRule>
    <cfRule type="expression" dxfId="1648" priority="2151">
      <formula>AND($H91&lt;&gt;"",$I91&lt;&gt;"",$J91="")</formula>
    </cfRule>
    <cfRule type="expression" dxfId="1647" priority="2152">
      <formula>AND($H91&lt;&gt;"",$I91="",$J91="")</formula>
    </cfRule>
  </conditionalFormatting>
  <conditionalFormatting sqref="X91:AI91 U91">
    <cfRule type="cellIs" dxfId="1646" priority="2148" operator="greaterThan">
      <formula>0</formula>
    </cfRule>
    <cfRule type="cellIs" dxfId="1645" priority="2149" operator="lessThan">
      <formula>0</formula>
    </cfRule>
  </conditionalFormatting>
  <conditionalFormatting sqref="AJ91:CF91">
    <cfRule type="expression" dxfId="1644" priority="2145">
      <formula>AND($H91&lt;&gt;"",$I91&lt;&gt;"",$J91&lt;&gt;"")</formula>
    </cfRule>
    <cfRule type="expression" dxfId="1643" priority="2146">
      <formula>AND($H91&lt;&gt;"",$I91&lt;&gt;"",$J91="")</formula>
    </cfRule>
    <cfRule type="expression" dxfId="1642" priority="2147">
      <formula>AND($H91&lt;&gt;"",$I91="",$J91="")</formula>
    </cfRule>
  </conditionalFormatting>
  <conditionalFormatting sqref="AJ91:CF91">
    <cfRule type="cellIs" dxfId="1641" priority="2143" operator="greaterThan">
      <formula>0</formula>
    </cfRule>
    <cfRule type="cellIs" dxfId="1640" priority="2144" operator="lessThan">
      <formula>0</formula>
    </cfRule>
  </conditionalFormatting>
  <conditionalFormatting sqref="H93:J93 U93 X93:AI93">
    <cfRule type="expression" dxfId="1639" priority="2140">
      <formula>AND($H93&lt;&gt;"",$I93&lt;&gt;"",$J93&lt;&gt;"")</formula>
    </cfRule>
    <cfRule type="expression" dxfId="1638" priority="2141">
      <formula>AND($H93&lt;&gt;"",$I93&lt;&gt;"",$J93="")</formula>
    </cfRule>
    <cfRule type="expression" dxfId="1637" priority="2142">
      <formula>AND($H93&lt;&gt;"",$I93="",$J93="")</formula>
    </cfRule>
  </conditionalFormatting>
  <conditionalFormatting sqref="H93">
    <cfRule type="expression" dxfId="1636" priority="2139">
      <formula>AND($H93&lt;&gt;"",$I93&lt;&gt;"")</formula>
    </cfRule>
  </conditionalFormatting>
  <conditionalFormatting sqref="I93">
    <cfRule type="expression" dxfId="1635" priority="2138">
      <formula>AND($I93&lt;&gt;"",$J93&lt;&gt;"")</formula>
    </cfRule>
  </conditionalFormatting>
  <conditionalFormatting sqref="A93">
    <cfRule type="containsBlanks" dxfId="1634" priority="2137">
      <formula>LEN(TRIM(A93))=0</formula>
    </cfRule>
  </conditionalFormatting>
  <conditionalFormatting sqref="X93:AI93 U93">
    <cfRule type="cellIs" dxfId="1633" priority="2135" operator="greaterThan">
      <formula>0</formula>
    </cfRule>
    <cfRule type="cellIs" dxfId="1632" priority="2136" operator="lessThan">
      <formula>0</formula>
    </cfRule>
  </conditionalFormatting>
  <conditionalFormatting sqref="AJ93:CF93">
    <cfRule type="expression" dxfId="1631" priority="2132">
      <formula>AND($H93&lt;&gt;"",$I93&lt;&gt;"",$J93&lt;&gt;"")</formula>
    </cfRule>
    <cfRule type="expression" dxfId="1630" priority="2133">
      <formula>AND($H93&lt;&gt;"",$I93&lt;&gt;"",$J93="")</formula>
    </cfRule>
    <cfRule type="expression" dxfId="1629" priority="2134">
      <formula>AND($H93&lt;&gt;"",$I93="",$J93="")</formula>
    </cfRule>
  </conditionalFormatting>
  <conditionalFormatting sqref="AJ93:CF93">
    <cfRule type="cellIs" dxfId="1628" priority="2130" operator="greaterThan">
      <formula>0</formula>
    </cfRule>
    <cfRule type="cellIs" dxfId="1627" priority="2131" operator="lessThan">
      <formula>0</formula>
    </cfRule>
  </conditionalFormatting>
  <conditionalFormatting sqref="H95:J95">
    <cfRule type="expression" dxfId="1626" priority="2127">
      <formula>AND($H95&lt;&gt;"",$I95&lt;&gt;"",$J95&lt;&gt;"")</formula>
    </cfRule>
    <cfRule type="expression" dxfId="1625" priority="2128">
      <formula>AND($H95&lt;&gt;"",$I95&lt;&gt;"",$J95="")</formula>
    </cfRule>
    <cfRule type="expression" dxfId="1624" priority="2129">
      <formula>AND($H95&lt;&gt;"",$I95="",$J95="")</formula>
    </cfRule>
  </conditionalFormatting>
  <conditionalFormatting sqref="H95">
    <cfRule type="expression" dxfId="1623" priority="2126">
      <formula>AND($H95&lt;&gt;"",$I95&lt;&gt;"")</formula>
    </cfRule>
  </conditionalFormatting>
  <conditionalFormatting sqref="I95">
    <cfRule type="expression" dxfId="1622" priority="2125">
      <formula>AND($I95&lt;&gt;"",$J95&lt;&gt;"")</formula>
    </cfRule>
  </conditionalFormatting>
  <conditionalFormatting sqref="U86:U87 X86:Z87">
    <cfRule type="expression" dxfId="1621" priority="2098">
      <formula>AND($H86&lt;&gt;"",$I86&lt;&gt;"",$J86&lt;&gt;"")</formula>
    </cfRule>
    <cfRule type="expression" dxfId="1620" priority="2099">
      <formula>AND($H86&lt;&gt;"",$I86&lt;&gt;"",$J86="")</formula>
    </cfRule>
    <cfRule type="expression" dxfId="1619" priority="2100">
      <formula>AND($H86&lt;&gt;"",$I86="",$J86="")</formula>
    </cfRule>
  </conditionalFormatting>
  <conditionalFormatting sqref="A95">
    <cfRule type="containsBlanks" dxfId="1618" priority="2121">
      <formula>LEN(TRIM(A95))=0</formula>
    </cfRule>
  </conditionalFormatting>
  <conditionalFormatting sqref="AA86:AB87">
    <cfRule type="expression" dxfId="1617" priority="2094">
      <formula>AND($H86&lt;&gt;"",$I86&lt;&gt;"",$J86&lt;&gt;"")</formula>
    </cfRule>
    <cfRule type="expression" dxfId="1616" priority="2095">
      <formula>AND($H86&lt;&gt;"",$I86&lt;&gt;"",$J86="")</formula>
    </cfRule>
    <cfRule type="expression" dxfId="1615" priority="2096">
      <formula>AND($H86&lt;&gt;"",$I86="",$J86="")</formula>
    </cfRule>
  </conditionalFormatting>
  <conditionalFormatting sqref="AC86:AD87">
    <cfRule type="expression" dxfId="1614" priority="2091">
      <formula>AND($H86&lt;&gt;"",$I86&lt;&gt;"",$J86&lt;&gt;"")</formula>
    </cfRule>
    <cfRule type="expression" dxfId="1613" priority="2092">
      <formula>AND($H86&lt;&gt;"",$I86&lt;&gt;"",$J86="")</formula>
    </cfRule>
    <cfRule type="expression" dxfId="1612" priority="2093">
      <formula>AND($H86&lt;&gt;"",$I86="",$J86="")</formula>
    </cfRule>
  </conditionalFormatting>
  <conditionalFormatting sqref="AE86:AH87">
    <cfRule type="expression" dxfId="1611" priority="2088">
      <formula>AND($H86&lt;&gt;"",$I86&lt;&gt;"",$J86&lt;&gt;"")</formula>
    </cfRule>
    <cfRule type="expression" dxfId="1610" priority="2089">
      <formula>AND($H86&lt;&gt;"",$I86&lt;&gt;"",$J86="")</formula>
    </cfRule>
    <cfRule type="expression" dxfId="1609" priority="2090">
      <formula>AND($H86&lt;&gt;"",$I86="",$J86="")</formula>
    </cfRule>
  </conditionalFormatting>
  <conditionalFormatting sqref="AI86:AI87">
    <cfRule type="expression" dxfId="1608" priority="2085">
      <formula>AND($H86&lt;&gt;"",$I86&lt;&gt;"",$J86&lt;&gt;"")</formula>
    </cfRule>
    <cfRule type="expression" dxfId="1607" priority="2086">
      <formula>AND($H86&lt;&gt;"",$I86&lt;&gt;"",$J86="")</formula>
    </cfRule>
    <cfRule type="expression" dxfId="1606" priority="2087">
      <formula>AND($H86&lt;&gt;"",$I86="",$J86="")</formula>
    </cfRule>
  </conditionalFormatting>
  <conditionalFormatting sqref="AJ86:CF87">
    <cfRule type="expression" dxfId="1605" priority="2082">
      <formula>AND($H86&lt;&gt;"",$I86&lt;&gt;"",$J86&lt;&gt;"")</formula>
    </cfRule>
    <cfRule type="expression" dxfId="1604" priority="2083">
      <formula>AND($H86&lt;&gt;"",$I86&lt;&gt;"",$J86="")</formula>
    </cfRule>
    <cfRule type="expression" dxfId="1603" priority="2084">
      <formula>AND($H86&lt;&gt;"",$I86="",$J86="")</formula>
    </cfRule>
  </conditionalFormatting>
  <conditionalFormatting sqref="H86:H87">
    <cfRule type="expression" dxfId="1602" priority="2102">
      <formula>AND($H86&lt;&gt;"",$I86&lt;&gt;"")</formula>
    </cfRule>
  </conditionalFormatting>
  <conditionalFormatting sqref="I86:I87">
    <cfRule type="expression" dxfId="1601" priority="2101">
      <formula>AND($I86&lt;&gt;"",$J86&lt;&gt;"")</formula>
    </cfRule>
  </conditionalFormatting>
  <conditionalFormatting sqref="A86:A87">
    <cfRule type="containsBlanks" dxfId="1600" priority="2097">
      <formula>LEN(TRIM(A86))=0</formula>
    </cfRule>
  </conditionalFormatting>
  <conditionalFormatting sqref="A99:A100">
    <cfRule type="containsBlanks" dxfId="1599" priority="2055">
      <formula>LEN(TRIM(A99))=0</formula>
    </cfRule>
  </conditionalFormatting>
  <conditionalFormatting sqref="A109">
    <cfRule type="containsBlanks" dxfId="1598" priority="2046">
      <formula>LEN(TRIM(A109))=0</formula>
    </cfRule>
  </conditionalFormatting>
  <conditionalFormatting sqref="A104">
    <cfRule type="containsBlanks" dxfId="1597" priority="2015">
      <formula>LEN(TRIM(A104))=0</formula>
    </cfRule>
  </conditionalFormatting>
  <conditionalFormatting sqref="A103">
    <cfRule type="containsBlanks" dxfId="1596" priority="2021">
      <formula>LEN(TRIM(A103))=0</formula>
    </cfRule>
  </conditionalFormatting>
  <conditionalFormatting sqref="A102">
    <cfRule type="containsBlanks" dxfId="1595" priority="2028">
      <formula>LEN(TRIM(A102))=0</formula>
    </cfRule>
  </conditionalFormatting>
  <conditionalFormatting sqref="A106">
    <cfRule type="containsBlanks" dxfId="1594" priority="2027">
      <formula>LEN(TRIM(A106))=0</formula>
    </cfRule>
  </conditionalFormatting>
  <conditionalFormatting sqref="A105">
    <cfRule type="containsBlanks" dxfId="1593" priority="2009">
      <formula>LEN(TRIM(A105))=0</formula>
    </cfRule>
  </conditionalFormatting>
  <conditionalFormatting sqref="A108">
    <cfRule type="containsBlanks" dxfId="1592" priority="1996">
      <formula>LEN(TRIM(A108))=0</formula>
    </cfRule>
  </conditionalFormatting>
  <conditionalFormatting sqref="A101">
    <cfRule type="containsBlanks" dxfId="1591" priority="1984">
      <formula>LEN(TRIM(A101))=0</formula>
    </cfRule>
  </conditionalFormatting>
  <conditionalFormatting sqref="U112 X112:Z112">
    <cfRule type="expression" dxfId="1590" priority="1963">
      <formula>AND($H112&lt;&gt;"",$I112&lt;&gt;"",$J112&lt;&gt;"")</formula>
    </cfRule>
    <cfRule type="expression" dxfId="1589" priority="1964">
      <formula>AND($H112&lt;&gt;"",$I112&lt;&gt;"",$J112="")</formula>
    </cfRule>
    <cfRule type="expression" dxfId="1588" priority="1965">
      <formula>AND($H112&lt;&gt;"",$I112="",$J112="")</formula>
    </cfRule>
  </conditionalFormatting>
  <conditionalFormatting sqref="AA112:AB112">
    <cfRule type="expression" dxfId="1587" priority="1959">
      <formula>AND($H112&lt;&gt;"",$I112&lt;&gt;"",$J112&lt;&gt;"")</formula>
    </cfRule>
    <cfRule type="expression" dxfId="1586" priority="1960">
      <formula>AND($H112&lt;&gt;"",$I112&lt;&gt;"",$J112="")</formula>
    </cfRule>
    <cfRule type="expression" dxfId="1585" priority="1961">
      <formula>AND($H112&lt;&gt;"",$I112="",$J112="")</formula>
    </cfRule>
  </conditionalFormatting>
  <conditionalFormatting sqref="AC112:AD112">
    <cfRule type="expression" dxfId="1584" priority="1956">
      <formula>AND($H112&lt;&gt;"",$I112&lt;&gt;"",$J112&lt;&gt;"")</formula>
    </cfRule>
    <cfRule type="expression" dxfId="1583" priority="1957">
      <formula>AND($H112&lt;&gt;"",$I112&lt;&gt;"",$J112="")</formula>
    </cfRule>
    <cfRule type="expression" dxfId="1582" priority="1958">
      <formula>AND($H112&lt;&gt;"",$I112="",$J112="")</formula>
    </cfRule>
  </conditionalFormatting>
  <conditionalFormatting sqref="AI112">
    <cfRule type="expression" dxfId="1581" priority="1950">
      <formula>AND($H112&lt;&gt;"",$I112&lt;&gt;"",$J112&lt;&gt;"")</formula>
    </cfRule>
    <cfRule type="expression" dxfId="1580" priority="1951">
      <formula>AND($H112&lt;&gt;"",$I112&lt;&gt;"",$J112="")</formula>
    </cfRule>
    <cfRule type="expression" dxfId="1579" priority="1952">
      <formula>AND($H112&lt;&gt;"",$I112="",$J112="")</formula>
    </cfRule>
  </conditionalFormatting>
  <conditionalFormatting sqref="AJ112:CF112">
    <cfRule type="expression" dxfId="1578" priority="1947">
      <formula>AND($H112&lt;&gt;"",$I112&lt;&gt;"",$J112&lt;&gt;"")</formula>
    </cfRule>
    <cfRule type="expression" dxfId="1577" priority="1948">
      <formula>AND($H112&lt;&gt;"",$I112&lt;&gt;"",$J112="")</formula>
    </cfRule>
    <cfRule type="expression" dxfId="1576" priority="1949">
      <formula>AND($H112&lt;&gt;"",$I112="",$J112="")</formula>
    </cfRule>
  </conditionalFormatting>
  <conditionalFormatting sqref="AE112:AH112">
    <cfRule type="expression" dxfId="1575" priority="1953">
      <formula>AND($H112&lt;&gt;"",$I112&lt;&gt;"",$J112&lt;&gt;"")</formula>
    </cfRule>
    <cfRule type="expression" dxfId="1574" priority="1954">
      <formula>AND($H112&lt;&gt;"",$I112&lt;&gt;"",$J112="")</formula>
    </cfRule>
    <cfRule type="expression" dxfId="1573" priority="1955">
      <formula>AND($H112&lt;&gt;"",$I112="",$J112="")</formula>
    </cfRule>
  </conditionalFormatting>
  <conditionalFormatting sqref="H110:J110 U110 X110:AI110">
    <cfRule type="expression" dxfId="1572" priority="1981">
      <formula>AND($H110&lt;&gt;"",$I110&lt;&gt;"",$J110&lt;&gt;"")</formula>
    </cfRule>
    <cfRule type="expression" dxfId="1571" priority="1982">
      <formula>AND($H110&lt;&gt;"",$I110&lt;&gt;"",$J110="")</formula>
    </cfRule>
    <cfRule type="expression" dxfId="1570" priority="1983">
      <formula>AND($H110&lt;&gt;"",$I110="",$J110="")</formula>
    </cfRule>
  </conditionalFormatting>
  <conditionalFormatting sqref="H110">
    <cfRule type="expression" dxfId="1569" priority="1980">
      <formula>AND($H110&lt;&gt;"",$I110&lt;&gt;"")</formula>
    </cfRule>
  </conditionalFormatting>
  <conditionalFormatting sqref="I110">
    <cfRule type="expression" dxfId="1568" priority="1979">
      <formula>AND($I110&lt;&gt;"",$J110&lt;&gt;"")</formula>
    </cfRule>
  </conditionalFormatting>
  <conditionalFormatting sqref="A110">
    <cfRule type="containsBlanks" dxfId="1567" priority="1978">
      <formula>LEN(TRIM(A110))=0</formula>
    </cfRule>
  </conditionalFormatting>
  <conditionalFormatting sqref="X110:AI110 U110">
    <cfRule type="cellIs" dxfId="1566" priority="1976" operator="greaterThan">
      <formula>0</formula>
    </cfRule>
    <cfRule type="cellIs" dxfId="1565" priority="1977" operator="lessThan">
      <formula>0</formula>
    </cfRule>
  </conditionalFormatting>
  <conditionalFormatting sqref="AJ110:CF110">
    <cfRule type="expression" dxfId="1564" priority="1973">
      <formula>AND($H110&lt;&gt;"",$I110&lt;&gt;"",$J110&lt;&gt;"")</formula>
    </cfRule>
    <cfRule type="expression" dxfId="1563" priority="1974">
      <formula>AND($H110&lt;&gt;"",$I110&lt;&gt;"",$J110="")</formula>
    </cfRule>
    <cfRule type="expression" dxfId="1562" priority="1975">
      <formula>AND($H110&lt;&gt;"",$I110="",$J110="")</formula>
    </cfRule>
  </conditionalFormatting>
  <conditionalFormatting sqref="AJ110:CF110">
    <cfRule type="cellIs" dxfId="1561" priority="1971" operator="greaterThan">
      <formula>0</formula>
    </cfRule>
    <cfRule type="cellIs" dxfId="1560" priority="1972" operator="lessThan">
      <formula>0</formula>
    </cfRule>
  </conditionalFormatting>
  <conditionalFormatting sqref="H112:J112">
    <cfRule type="expression" dxfId="1559" priority="1968">
      <formula>AND($H112&lt;&gt;"",$I112&lt;&gt;"",$J112&lt;&gt;"")</formula>
    </cfRule>
    <cfRule type="expression" dxfId="1558" priority="1969">
      <formula>AND($H112&lt;&gt;"",$I112&lt;&gt;"",$J112="")</formula>
    </cfRule>
    <cfRule type="expression" dxfId="1557" priority="1970">
      <formula>AND($H112&lt;&gt;"",$I112="",$J112="")</formula>
    </cfRule>
  </conditionalFormatting>
  <conditionalFormatting sqref="H112">
    <cfRule type="expression" dxfId="1556" priority="1967">
      <formula>AND($H112&lt;&gt;"",$I112&lt;&gt;"")</formula>
    </cfRule>
  </conditionalFormatting>
  <conditionalFormatting sqref="I112">
    <cfRule type="expression" dxfId="1555" priority="1966">
      <formula>AND($I112&lt;&gt;"",$J112&lt;&gt;"")</formula>
    </cfRule>
  </conditionalFormatting>
  <conditionalFormatting sqref="A112">
    <cfRule type="containsBlanks" dxfId="1554" priority="1962">
      <formula>LEN(TRIM(A112))=0</formula>
    </cfRule>
  </conditionalFormatting>
  <conditionalFormatting sqref="H114:J114 U114 X114:AI114">
    <cfRule type="expression" dxfId="1553" priority="1944">
      <formula>AND($H114&lt;&gt;"",$I114&lt;&gt;"",$J114&lt;&gt;"")</formula>
    </cfRule>
    <cfRule type="expression" dxfId="1552" priority="1945">
      <formula>AND($H114&lt;&gt;"",$I114&lt;&gt;"",$J114="")</formula>
    </cfRule>
    <cfRule type="expression" dxfId="1551" priority="1946">
      <formula>AND($H114&lt;&gt;"",$I114="",$J114="")</formula>
    </cfRule>
  </conditionalFormatting>
  <conditionalFormatting sqref="H114">
    <cfRule type="expression" dxfId="1550" priority="1943">
      <formula>AND($H114&lt;&gt;"",$I114&lt;&gt;"")</formula>
    </cfRule>
  </conditionalFormatting>
  <conditionalFormatting sqref="I114">
    <cfRule type="expression" dxfId="1549" priority="1942">
      <formula>AND($I114&lt;&gt;"",$J114&lt;&gt;"")</formula>
    </cfRule>
  </conditionalFormatting>
  <conditionalFormatting sqref="A114">
    <cfRule type="containsBlanks" dxfId="1548" priority="1941">
      <formula>LEN(TRIM(A114))=0</formula>
    </cfRule>
  </conditionalFormatting>
  <conditionalFormatting sqref="X114:AI114 U114">
    <cfRule type="cellIs" dxfId="1547" priority="1939" operator="greaterThan">
      <formula>0</formula>
    </cfRule>
    <cfRule type="cellIs" dxfId="1546" priority="1940" operator="lessThan">
      <formula>0</formula>
    </cfRule>
  </conditionalFormatting>
  <conditionalFormatting sqref="AJ114:CF114">
    <cfRule type="expression" dxfId="1545" priority="1936">
      <formula>AND($H114&lt;&gt;"",$I114&lt;&gt;"",$J114&lt;&gt;"")</formula>
    </cfRule>
    <cfRule type="expression" dxfId="1544" priority="1937">
      <formula>AND($H114&lt;&gt;"",$I114&lt;&gt;"",$J114="")</formula>
    </cfRule>
    <cfRule type="expression" dxfId="1543" priority="1938">
      <formula>AND($H114&lt;&gt;"",$I114="",$J114="")</formula>
    </cfRule>
  </conditionalFormatting>
  <conditionalFormatting sqref="AJ114:CF114">
    <cfRule type="cellIs" dxfId="1542" priority="1934" operator="greaterThan">
      <formula>0</formula>
    </cfRule>
    <cfRule type="cellIs" dxfId="1541" priority="1935" operator="lessThan">
      <formula>0</formula>
    </cfRule>
  </conditionalFormatting>
  <conditionalFormatting sqref="H115:J116">
    <cfRule type="expression" dxfId="1540" priority="1931">
      <formula>AND($H115&lt;&gt;"",$I115&lt;&gt;"",$J115&lt;&gt;"")</formula>
    </cfRule>
    <cfRule type="expression" dxfId="1539" priority="1932">
      <formula>AND($H115&lt;&gt;"",$I115&lt;&gt;"",$J115="")</formula>
    </cfRule>
    <cfRule type="expression" dxfId="1538" priority="1933">
      <formula>AND($H115&lt;&gt;"",$I115="",$J115="")</formula>
    </cfRule>
  </conditionalFormatting>
  <conditionalFormatting sqref="U115:U116 X115:Z116">
    <cfRule type="expression" dxfId="1537" priority="1926">
      <formula>AND($H115&lt;&gt;"",$I115&lt;&gt;"",$J115&lt;&gt;"")</formula>
    </cfRule>
    <cfRule type="expression" dxfId="1536" priority="1927">
      <formula>AND($H115&lt;&gt;"",$I115&lt;&gt;"",$J115="")</formula>
    </cfRule>
    <cfRule type="expression" dxfId="1535" priority="1928">
      <formula>AND($H115&lt;&gt;"",$I115="",$J115="")</formula>
    </cfRule>
  </conditionalFormatting>
  <conditionalFormatting sqref="AA115:AB116">
    <cfRule type="expression" dxfId="1534" priority="1922">
      <formula>AND($H115&lt;&gt;"",$I115&lt;&gt;"",$J115&lt;&gt;"")</formula>
    </cfRule>
    <cfRule type="expression" dxfId="1533" priority="1923">
      <formula>AND($H115&lt;&gt;"",$I115&lt;&gt;"",$J115="")</formula>
    </cfRule>
    <cfRule type="expression" dxfId="1532" priority="1924">
      <formula>AND($H115&lt;&gt;"",$I115="",$J115="")</formula>
    </cfRule>
  </conditionalFormatting>
  <conditionalFormatting sqref="AC115:AD116">
    <cfRule type="expression" dxfId="1531" priority="1919">
      <formula>AND($H115&lt;&gt;"",$I115&lt;&gt;"",$J115&lt;&gt;"")</formula>
    </cfRule>
    <cfRule type="expression" dxfId="1530" priority="1920">
      <formula>AND($H115&lt;&gt;"",$I115&lt;&gt;"",$J115="")</formula>
    </cfRule>
    <cfRule type="expression" dxfId="1529" priority="1921">
      <formula>AND($H115&lt;&gt;"",$I115="",$J115="")</formula>
    </cfRule>
  </conditionalFormatting>
  <conditionalFormatting sqref="AE115:AH116">
    <cfRule type="expression" dxfId="1528" priority="1916">
      <formula>AND($H115&lt;&gt;"",$I115&lt;&gt;"",$J115&lt;&gt;"")</formula>
    </cfRule>
    <cfRule type="expression" dxfId="1527" priority="1917">
      <formula>AND($H115&lt;&gt;"",$I115&lt;&gt;"",$J115="")</formula>
    </cfRule>
    <cfRule type="expression" dxfId="1526" priority="1918">
      <formula>AND($H115&lt;&gt;"",$I115="",$J115="")</formula>
    </cfRule>
  </conditionalFormatting>
  <conditionalFormatting sqref="AI115:AI116">
    <cfRule type="expression" dxfId="1525" priority="1913">
      <formula>AND($H115&lt;&gt;"",$I115&lt;&gt;"",$J115&lt;&gt;"")</formula>
    </cfRule>
    <cfRule type="expression" dxfId="1524" priority="1914">
      <formula>AND($H115&lt;&gt;"",$I115&lt;&gt;"",$J115="")</formula>
    </cfRule>
    <cfRule type="expression" dxfId="1523" priority="1915">
      <formula>AND($H115&lt;&gt;"",$I115="",$J115="")</formula>
    </cfRule>
  </conditionalFormatting>
  <conditionalFormatting sqref="AJ115:CF116">
    <cfRule type="expression" dxfId="1522" priority="1910">
      <formula>AND($H115&lt;&gt;"",$I115&lt;&gt;"",$J115&lt;&gt;"")</formula>
    </cfRule>
    <cfRule type="expression" dxfId="1521" priority="1911">
      <formula>AND($H115&lt;&gt;"",$I115&lt;&gt;"",$J115="")</formula>
    </cfRule>
    <cfRule type="expression" dxfId="1520" priority="1912">
      <formula>AND($H115&lt;&gt;"",$I115="",$J115="")</formula>
    </cfRule>
  </conditionalFormatting>
  <conditionalFormatting sqref="H115:H116">
    <cfRule type="expression" dxfId="1519" priority="1930">
      <formula>AND($H115&lt;&gt;"",$I115&lt;&gt;"")</formula>
    </cfRule>
  </conditionalFormatting>
  <conditionalFormatting sqref="I115:I116">
    <cfRule type="expression" dxfId="1518" priority="1929">
      <formula>AND($I115&lt;&gt;"",$J115&lt;&gt;"")</formula>
    </cfRule>
  </conditionalFormatting>
  <conditionalFormatting sqref="A115:A116">
    <cfRule type="containsBlanks" dxfId="1517" priority="1925">
      <formula>LEN(TRIM(A115))=0</formula>
    </cfRule>
  </conditionalFormatting>
  <conditionalFormatting sqref="A138:A139">
    <cfRule type="containsBlanks" dxfId="1516" priority="1909">
      <formula>LEN(TRIM(A138))=0</formula>
    </cfRule>
  </conditionalFormatting>
  <conditionalFormatting sqref="U144 X144:CF144">
    <cfRule type="expression" dxfId="1515" priority="1906">
      <formula>AND($H144&lt;&gt;"",$I144&lt;&gt;"",$J144&lt;&gt;"")</formula>
    </cfRule>
    <cfRule type="expression" dxfId="1514" priority="1907">
      <formula>AND($H144&lt;&gt;"",$I144&lt;&gt;"",$J144="")</formula>
    </cfRule>
    <cfRule type="expression" dxfId="1513" priority="1908">
      <formula>AND($H144&lt;&gt;"",$I144="",$J144="")</formula>
    </cfRule>
  </conditionalFormatting>
  <conditionalFormatting sqref="A144">
    <cfRule type="containsBlanks" dxfId="1512" priority="1902">
      <formula>LEN(TRIM(A144))=0</formula>
    </cfRule>
  </conditionalFormatting>
  <conditionalFormatting sqref="A142">
    <cfRule type="containsBlanks" dxfId="1511" priority="1898">
      <formula>LEN(TRIM(A142))=0</formula>
    </cfRule>
  </conditionalFormatting>
  <conditionalFormatting sqref="A141">
    <cfRule type="containsBlanks" dxfId="1510" priority="1899">
      <formula>LEN(TRIM(A141))=0</formula>
    </cfRule>
  </conditionalFormatting>
  <conditionalFormatting sqref="A143">
    <cfRule type="containsBlanks" dxfId="1509" priority="1897">
      <formula>LEN(TRIM(A143))=0</formula>
    </cfRule>
  </conditionalFormatting>
  <conditionalFormatting sqref="H140:J140">
    <cfRule type="expression" dxfId="1508" priority="1892">
      <formula>AND($H140&lt;&gt;"",$I140&lt;&gt;"",$J140&lt;&gt;"")</formula>
    </cfRule>
    <cfRule type="expression" dxfId="1507" priority="1893">
      <formula>AND($H140&lt;&gt;"",$I140&lt;&gt;"",$J140="")</formula>
    </cfRule>
    <cfRule type="expression" dxfId="1506" priority="1894">
      <formula>AND($H140&lt;&gt;"",$I140="",$J140="")</formula>
    </cfRule>
  </conditionalFormatting>
  <conditionalFormatting sqref="H140">
    <cfRule type="expression" dxfId="1505" priority="1891">
      <formula>AND($H140&lt;&gt;"",$I140&lt;&gt;"")</formula>
    </cfRule>
  </conditionalFormatting>
  <conditionalFormatting sqref="I140">
    <cfRule type="expression" dxfId="1504" priority="1890">
      <formula>AND($I140&lt;&gt;"",$J140&lt;&gt;"")</formula>
    </cfRule>
  </conditionalFormatting>
  <conditionalFormatting sqref="A140">
    <cfRule type="containsBlanks" dxfId="1503" priority="1889">
      <formula>LEN(TRIM(A140))=0</formula>
    </cfRule>
  </conditionalFormatting>
  <conditionalFormatting sqref="H124:J124 U124 X124:AI124">
    <cfRule type="expression" dxfId="1502" priority="1886">
      <formula>AND($H124&lt;&gt;"",$I124&lt;&gt;"",$J124&lt;&gt;"")</formula>
    </cfRule>
    <cfRule type="expression" dxfId="1501" priority="1887">
      <formula>AND($H124&lt;&gt;"",$I124&lt;&gt;"",$J124="")</formula>
    </cfRule>
    <cfRule type="expression" dxfId="1500" priority="1888">
      <formula>AND($H124&lt;&gt;"",$I124="",$J124="")</formula>
    </cfRule>
  </conditionalFormatting>
  <conditionalFormatting sqref="H124">
    <cfRule type="expression" dxfId="1499" priority="1885">
      <formula>AND($H124&lt;&gt;"",$I124&lt;&gt;"")</formula>
    </cfRule>
  </conditionalFormatting>
  <conditionalFormatting sqref="I124">
    <cfRule type="expression" dxfId="1498" priority="1884">
      <formula>AND($I124&lt;&gt;"",$J124&lt;&gt;"")</formula>
    </cfRule>
  </conditionalFormatting>
  <conditionalFormatting sqref="A124">
    <cfRule type="containsBlanks" dxfId="1497" priority="1883">
      <formula>LEN(TRIM(A124))=0</formula>
    </cfRule>
  </conditionalFormatting>
  <conditionalFormatting sqref="X124:AI124 U124">
    <cfRule type="cellIs" dxfId="1496" priority="1881" operator="greaterThan">
      <formula>0</formula>
    </cfRule>
    <cfRule type="cellIs" dxfId="1495" priority="1882" operator="lessThan">
      <formula>0</formula>
    </cfRule>
  </conditionalFormatting>
  <conditionalFormatting sqref="AJ124:CF124">
    <cfRule type="expression" dxfId="1494" priority="1878">
      <formula>AND($H124&lt;&gt;"",$I124&lt;&gt;"",$J124&lt;&gt;"")</formula>
    </cfRule>
    <cfRule type="expression" dxfId="1493" priority="1879">
      <formula>AND($H124&lt;&gt;"",$I124&lt;&gt;"",$J124="")</formula>
    </cfRule>
    <cfRule type="expression" dxfId="1492" priority="1880">
      <formula>AND($H124&lt;&gt;"",$I124="",$J124="")</formula>
    </cfRule>
  </conditionalFormatting>
  <conditionalFormatting sqref="AJ124:CF124">
    <cfRule type="cellIs" dxfId="1491" priority="1876" operator="greaterThan">
      <formula>0</formula>
    </cfRule>
    <cfRule type="cellIs" dxfId="1490" priority="1877" operator="lessThan">
      <formula>0</formula>
    </cfRule>
  </conditionalFormatting>
  <conditionalFormatting sqref="H126:J126 U126 X126:AI126">
    <cfRule type="expression" dxfId="1489" priority="1873">
      <formula>AND($H126&lt;&gt;"",$I126&lt;&gt;"",$J126&lt;&gt;"")</formula>
    </cfRule>
    <cfRule type="expression" dxfId="1488" priority="1874">
      <formula>AND($H126&lt;&gt;"",$I126&lt;&gt;"",$J126="")</formula>
    </cfRule>
    <cfRule type="expression" dxfId="1487" priority="1875">
      <formula>AND($H126&lt;&gt;"",$I126="",$J126="")</formula>
    </cfRule>
  </conditionalFormatting>
  <conditionalFormatting sqref="H126">
    <cfRule type="expression" dxfId="1486" priority="1872">
      <formula>AND($H126&lt;&gt;"",$I126&lt;&gt;"")</formula>
    </cfRule>
  </conditionalFormatting>
  <conditionalFormatting sqref="I126">
    <cfRule type="expression" dxfId="1485" priority="1871">
      <formula>AND($I126&lt;&gt;"",$J126&lt;&gt;"")</formula>
    </cfRule>
  </conditionalFormatting>
  <conditionalFormatting sqref="A126">
    <cfRule type="containsBlanks" dxfId="1484" priority="1870">
      <formula>LEN(TRIM(A126))=0</formula>
    </cfRule>
  </conditionalFormatting>
  <conditionalFormatting sqref="X126:AI126 U126">
    <cfRule type="cellIs" dxfId="1483" priority="1868" operator="greaterThan">
      <formula>0</formula>
    </cfRule>
    <cfRule type="cellIs" dxfId="1482" priority="1869" operator="lessThan">
      <formula>0</formula>
    </cfRule>
  </conditionalFormatting>
  <conditionalFormatting sqref="AJ126:CF126">
    <cfRule type="expression" dxfId="1481" priority="1865">
      <formula>AND($H126&lt;&gt;"",$I126&lt;&gt;"",$J126&lt;&gt;"")</formula>
    </cfRule>
    <cfRule type="expression" dxfId="1480" priority="1866">
      <formula>AND($H126&lt;&gt;"",$I126&lt;&gt;"",$J126="")</formula>
    </cfRule>
    <cfRule type="expression" dxfId="1479" priority="1867">
      <formula>AND($H126&lt;&gt;"",$I126="",$J126="")</formula>
    </cfRule>
  </conditionalFormatting>
  <conditionalFormatting sqref="AJ126:CF126">
    <cfRule type="cellIs" dxfId="1478" priority="1863" operator="greaterThan">
      <formula>0</formula>
    </cfRule>
    <cfRule type="cellIs" dxfId="1477" priority="1864" operator="lessThan">
      <formula>0</formula>
    </cfRule>
  </conditionalFormatting>
  <conditionalFormatting sqref="H130:J130">
    <cfRule type="expression" dxfId="1476" priority="1860">
      <formula>AND($H130&lt;&gt;"",$I130&lt;&gt;"",$J130&lt;&gt;"")</formula>
    </cfRule>
    <cfRule type="expression" dxfId="1475" priority="1861">
      <formula>AND($H130&lt;&gt;"",$I130&lt;&gt;"",$J130="")</formula>
    </cfRule>
    <cfRule type="expression" dxfId="1474" priority="1862">
      <formula>AND($H130&lt;&gt;"",$I130="",$J130="")</formula>
    </cfRule>
  </conditionalFormatting>
  <conditionalFormatting sqref="H130">
    <cfRule type="expression" dxfId="1473" priority="1859">
      <formula>AND($H130&lt;&gt;"",$I130&lt;&gt;"")</formula>
    </cfRule>
  </conditionalFormatting>
  <conditionalFormatting sqref="I130">
    <cfRule type="expression" dxfId="1472" priority="1858">
      <formula>AND($I130&lt;&gt;"",$J130&lt;&gt;"")</formula>
    </cfRule>
  </conditionalFormatting>
  <conditionalFormatting sqref="U136 X136:Z136">
    <cfRule type="expression" dxfId="1471" priority="1810">
      <formula>AND($H136&lt;&gt;"",$I136&lt;&gt;"",$J136&lt;&gt;"")</formula>
    </cfRule>
    <cfRule type="expression" dxfId="1470" priority="1811">
      <formula>AND($H136&lt;&gt;"",$I136&lt;&gt;"",$J136="")</formula>
    </cfRule>
    <cfRule type="expression" dxfId="1469" priority="1812">
      <formula>AND($H136&lt;&gt;"",$I136="",$J136="")</formula>
    </cfRule>
  </conditionalFormatting>
  <conditionalFormatting sqref="A130">
    <cfRule type="containsBlanks" dxfId="1468" priority="1857">
      <formula>LEN(TRIM(A130))=0</formula>
    </cfRule>
  </conditionalFormatting>
  <conditionalFormatting sqref="AA136:AB136">
    <cfRule type="expression" dxfId="1467" priority="1806">
      <formula>AND($H136&lt;&gt;"",$I136&lt;&gt;"",$J136&lt;&gt;"")</formula>
    </cfRule>
    <cfRule type="expression" dxfId="1466" priority="1807">
      <formula>AND($H136&lt;&gt;"",$I136&lt;&gt;"",$J136="")</formula>
    </cfRule>
    <cfRule type="expression" dxfId="1465" priority="1808">
      <formula>AND($H136&lt;&gt;"",$I136="",$J136="")</formula>
    </cfRule>
  </conditionalFormatting>
  <conditionalFormatting sqref="AC136:AD136">
    <cfRule type="expression" dxfId="1464" priority="1803">
      <formula>AND($H136&lt;&gt;"",$I136&lt;&gt;"",$J136&lt;&gt;"")</formula>
    </cfRule>
    <cfRule type="expression" dxfId="1463" priority="1804">
      <formula>AND($H136&lt;&gt;"",$I136&lt;&gt;"",$J136="")</formula>
    </cfRule>
    <cfRule type="expression" dxfId="1462" priority="1805">
      <formula>AND($H136&lt;&gt;"",$I136="",$J136="")</formula>
    </cfRule>
  </conditionalFormatting>
  <conditionalFormatting sqref="U130 X130:AI130">
    <cfRule type="expression" dxfId="1461" priority="1848">
      <formula>AND($H130&lt;&gt;"",$I130&lt;&gt;"",$J130&lt;&gt;"")</formula>
    </cfRule>
    <cfRule type="expression" dxfId="1460" priority="1849">
      <formula>AND($H130&lt;&gt;"",$I130&lt;&gt;"",$J130="")</formula>
    </cfRule>
    <cfRule type="expression" dxfId="1459" priority="1850">
      <formula>AND($H130&lt;&gt;"",$I130="",$J130="")</formula>
    </cfRule>
  </conditionalFormatting>
  <conditionalFormatting sqref="AI136">
    <cfRule type="expression" dxfId="1458" priority="1797">
      <formula>AND($H136&lt;&gt;"",$I136&lt;&gt;"",$J136&lt;&gt;"")</formula>
    </cfRule>
    <cfRule type="expression" dxfId="1457" priority="1798">
      <formula>AND($H136&lt;&gt;"",$I136&lt;&gt;"",$J136="")</formula>
    </cfRule>
    <cfRule type="expression" dxfId="1456" priority="1799">
      <formula>AND($H136&lt;&gt;"",$I136="",$J136="")</formula>
    </cfRule>
  </conditionalFormatting>
  <conditionalFormatting sqref="AJ136:CF136">
    <cfRule type="expression" dxfId="1455" priority="1794">
      <formula>AND($H136&lt;&gt;"",$I136&lt;&gt;"",$J136&lt;&gt;"")</formula>
    </cfRule>
    <cfRule type="expression" dxfId="1454" priority="1795">
      <formula>AND($H136&lt;&gt;"",$I136&lt;&gt;"",$J136="")</formula>
    </cfRule>
    <cfRule type="expression" dxfId="1453" priority="1796">
      <formula>AND($H136&lt;&gt;"",$I136="",$J136="")</formula>
    </cfRule>
  </conditionalFormatting>
  <conditionalFormatting sqref="H132:J132">
    <cfRule type="expression" dxfId="1452" priority="1854">
      <formula>AND($H132&lt;&gt;"",$I132&lt;&gt;"",$J132&lt;&gt;"")</formula>
    </cfRule>
    <cfRule type="expression" dxfId="1451" priority="1855">
      <formula>AND($H132&lt;&gt;"",$I132&lt;&gt;"",$J132="")</formula>
    </cfRule>
    <cfRule type="expression" dxfId="1450" priority="1856">
      <formula>AND($H132&lt;&gt;"",$I132="",$J132="")</formula>
    </cfRule>
  </conditionalFormatting>
  <conditionalFormatting sqref="H132">
    <cfRule type="expression" dxfId="1449" priority="1853">
      <formula>AND($H132&lt;&gt;"",$I132&lt;&gt;"")</formula>
    </cfRule>
  </conditionalFormatting>
  <conditionalFormatting sqref="I132">
    <cfRule type="expression" dxfId="1448" priority="1852">
      <formula>AND($I132&lt;&gt;"",$J132&lt;&gt;"")</formula>
    </cfRule>
  </conditionalFormatting>
  <conditionalFormatting sqref="A132">
    <cfRule type="containsBlanks" dxfId="1447" priority="1851">
      <formula>LEN(TRIM(A132))=0</formula>
    </cfRule>
  </conditionalFormatting>
  <conditionalFormatting sqref="AJ130:CF130">
    <cfRule type="expression" dxfId="1446" priority="1843">
      <formula>AND($H130&lt;&gt;"",$I130&lt;&gt;"",$J130&lt;&gt;"")</formula>
    </cfRule>
    <cfRule type="expression" dxfId="1445" priority="1844">
      <formula>AND($H130&lt;&gt;"",$I130&lt;&gt;"",$J130="")</formula>
    </cfRule>
    <cfRule type="expression" dxfId="1444" priority="1845">
      <formula>AND($H130&lt;&gt;"",$I130="",$J130="")</formula>
    </cfRule>
  </conditionalFormatting>
  <conditionalFormatting sqref="AE136:AH136">
    <cfRule type="expression" dxfId="1443" priority="1800">
      <formula>AND($H136&lt;&gt;"",$I136&lt;&gt;"",$J136&lt;&gt;"")</formula>
    </cfRule>
    <cfRule type="expression" dxfId="1442" priority="1801">
      <formula>AND($H136&lt;&gt;"",$I136&lt;&gt;"",$J136="")</formula>
    </cfRule>
    <cfRule type="expression" dxfId="1441" priority="1802">
      <formula>AND($H136&lt;&gt;"",$I136="",$J136="")</formula>
    </cfRule>
  </conditionalFormatting>
  <conditionalFormatting sqref="H127:J128">
    <cfRule type="expression" dxfId="1440" priority="1791">
      <formula>AND($H127&lt;&gt;"",$I127&lt;&gt;"",$J127&lt;&gt;"")</formula>
    </cfRule>
    <cfRule type="expression" dxfId="1439" priority="1792">
      <formula>AND($H127&lt;&gt;"",$I127&lt;&gt;"",$J127="")</formula>
    </cfRule>
    <cfRule type="expression" dxfId="1438" priority="1793">
      <formula>AND($H127&lt;&gt;"",$I127="",$J127="")</formula>
    </cfRule>
  </conditionalFormatting>
  <conditionalFormatting sqref="X130:AI130 U130">
    <cfRule type="cellIs" dxfId="1437" priority="1846" operator="greaterThan">
      <formula>0</formula>
    </cfRule>
    <cfRule type="cellIs" dxfId="1436" priority="1847" operator="lessThan">
      <formula>0</formula>
    </cfRule>
  </conditionalFormatting>
  <conditionalFormatting sqref="AJ130:CF130">
    <cfRule type="cellIs" dxfId="1435" priority="1841" operator="greaterThan">
      <formula>0</formula>
    </cfRule>
    <cfRule type="cellIs" dxfId="1434" priority="1842" operator="lessThan">
      <formula>0</formula>
    </cfRule>
  </conditionalFormatting>
  <conditionalFormatting sqref="U132 X132:AI132">
    <cfRule type="expression" dxfId="1433" priority="1838">
      <formula>AND($H132&lt;&gt;"",$I132&lt;&gt;"",$J132&lt;&gt;"")</formula>
    </cfRule>
    <cfRule type="expression" dxfId="1432" priority="1839">
      <formula>AND($H132&lt;&gt;"",$I132&lt;&gt;"",$J132="")</formula>
    </cfRule>
    <cfRule type="expression" dxfId="1431" priority="1840">
      <formula>AND($H132&lt;&gt;"",$I132="",$J132="")</formula>
    </cfRule>
  </conditionalFormatting>
  <conditionalFormatting sqref="X132:AI132 U132">
    <cfRule type="cellIs" dxfId="1430" priority="1836" operator="greaterThan">
      <formula>0</formula>
    </cfRule>
    <cfRule type="cellIs" dxfId="1429" priority="1837" operator="lessThan">
      <formula>0</formula>
    </cfRule>
  </conditionalFormatting>
  <conditionalFormatting sqref="AJ132:CF132">
    <cfRule type="expression" dxfId="1428" priority="1833">
      <formula>AND($H132&lt;&gt;"",$I132&lt;&gt;"",$J132&lt;&gt;"")</formula>
    </cfRule>
    <cfRule type="expression" dxfId="1427" priority="1834">
      <formula>AND($H132&lt;&gt;"",$I132&lt;&gt;"",$J132="")</formula>
    </cfRule>
    <cfRule type="expression" dxfId="1426" priority="1835">
      <formula>AND($H132&lt;&gt;"",$I132="",$J132="")</formula>
    </cfRule>
  </conditionalFormatting>
  <conditionalFormatting sqref="AJ132:CF132">
    <cfRule type="cellIs" dxfId="1425" priority="1831" operator="greaterThan">
      <formula>0</formula>
    </cfRule>
    <cfRule type="cellIs" dxfId="1424" priority="1832" operator="lessThan">
      <formula>0</formula>
    </cfRule>
  </conditionalFormatting>
  <conditionalFormatting sqref="H134:J134 U134 X134:AI134">
    <cfRule type="expression" dxfId="1423" priority="1828">
      <formula>AND($H134&lt;&gt;"",$I134&lt;&gt;"",$J134&lt;&gt;"")</formula>
    </cfRule>
    <cfRule type="expression" dxfId="1422" priority="1829">
      <formula>AND($H134&lt;&gt;"",$I134&lt;&gt;"",$J134="")</formula>
    </cfRule>
    <cfRule type="expression" dxfId="1421" priority="1830">
      <formula>AND($H134&lt;&gt;"",$I134="",$J134="")</formula>
    </cfRule>
  </conditionalFormatting>
  <conditionalFormatting sqref="H134">
    <cfRule type="expression" dxfId="1420" priority="1827">
      <formula>AND($H134&lt;&gt;"",$I134&lt;&gt;"")</formula>
    </cfRule>
  </conditionalFormatting>
  <conditionalFormatting sqref="I134">
    <cfRule type="expression" dxfId="1419" priority="1826">
      <formula>AND($I134&lt;&gt;"",$J134&lt;&gt;"")</formula>
    </cfRule>
  </conditionalFormatting>
  <conditionalFormatting sqref="A134">
    <cfRule type="containsBlanks" dxfId="1418" priority="1825">
      <formula>LEN(TRIM(A134))=0</formula>
    </cfRule>
  </conditionalFormatting>
  <conditionalFormatting sqref="X134:AI134 U134">
    <cfRule type="cellIs" dxfId="1417" priority="1823" operator="greaterThan">
      <formula>0</formula>
    </cfRule>
    <cfRule type="cellIs" dxfId="1416" priority="1824" operator="lessThan">
      <formula>0</formula>
    </cfRule>
  </conditionalFormatting>
  <conditionalFormatting sqref="AJ134:CF134">
    <cfRule type="expression" dxfId="1415" priority="1820">
      <formula>AND($H134&lt;&gt;"",$I134&lt;&gt;"",$J134&lt;&gt;"")</formula>
    </cfRule>
    <cfRule type="expression" dxfId="1414" priority="1821">
      <formula>AND($H134&lt;&gt;"",$I134&lt;&gt;"",$J134="")</formula>
    </cfRule>
    <cfRule type="expression" dxfId="1413" priority="1822">
      <formula>AND($H134&lt;&gt;"",$I134="",$J134="")</formula>
    </cfRule>
  </conditionalFormatting>
  <conditionalFormatting sqref="AJ134:CF134">
    <cfRule type="cellIs" dxfId="1412" priority="1818" operator="greaterThan">
      <formula>0</formula>
    </cfRule>
    <cfRule type="cellIs" dxfId="1411" priority="1819" operator="lessThan">
      <formula>0</formula>
    </cfRule>
  </conditionalFormatting>
  <conditionalFormatting sqref="H136:J136">
    <cfRule type="expression" dxfId="1410" priority="1815">
      <formula>AND($H136&lt;&gt;"",$I136&lt;&gt;"",$J136&lt;&gt;"")</formula>
    </cfRule>
    <cfRule type="expression" dxfId="1409" priority="1816">
      <formula>AND($H136&lt;&gt;"",$I136&lt;&gt;"",$J136="")</formula>
    </cfRule>
    <cfRule type="expression" dxfId="1408" priority="1817">
      <formula>AND($H136&lt;&gt;"",$I136="",$J136="")</formula>
    </cfRule>
  </conditionalFormatting>
  <conditionalFormatting sqref="H136">
    <cfRule type="expression" dxfId="1407" priority="1814">
      <formula>AND($H136&lt;&gt;"",$I136&lt;&gt;"")</formula>
    </cfRule>
  </conditionalFormatting>
  <conditionalFormatting sqref="I136">
    <cfRule type="expression" dxfId="1406" priority="1813">
      <formula>AND($I136&lt;&gt;"",$J136&lt;&gt;"")</formula>
    </cfRule>
  </conditionalFormatting>
  <conditionalFormatting sqref="U127:U128 X127:Z128">
    <cfRule type="expression" dxfId="1405" priority="1786">
      <formula>AND($H127&lt;&gt;"",$I127&lt;&gt;"",$J127&lt;&gt;"")</formula>
    </cfRule>
    <cfRule type="expression" dxfId="1404" priority="1787">
      <formula>AND($H127&lt;&gt;"",$I127&lt;&gt;"",$J127="")</formula>
    </cfRule>
    <cfRule type="expression" dxfId="1403" priority="1788">
      <formula>AND($H127&lt;&gt;"",$I127="",$J127="")</formula>
    </cfRule>
  </conditionalFormatting>
  <conditionalFormatting sqref="A136">
    <cfRule type="containsBlanks" dxfId="1402" priority="1809">
      <formula>LEN(TRIM(A136))=0</formula>
    </cfRule>
  </conditionalFormatting>
  <conditionalFormatting sqref="AA127:AB128">
    <cfRule type="expression" dxfId="1401" priority="1782">
      <formula>AND($H127&lt;&gt;"",$I127&lt;&gt;"",$J127&lt;&gt;"")</formula>
    </cfRule>
    <cfRule type="expression" dxfId="1400" priority="1783">
      <formula>AND($H127&lt;&gt;"",$I127&lt;&gt;"",$J127="")</formula>
    </cfRule>
    <cfRule type="expression" dxfId="1399" priority="1784">
      <formula>AND($H127&lt;&gt;"",$I127="",$J127="")</formula>
    </cfRule>
  </conditionalFormatting>
  <conditionalFormatting sqref="AC127:AD128">
    <cfRule type="expression" dxfId="1398" priority="1779">
      <formula>AND($H127&lt;&gt;"",$I127&lt;&gt;"",$J127&lt;&gt;"")</formula>
    </cfRule>
    <cfRule type="expression" dxfId="1397" priority="1780">
      <formula>AND($H127&lt;&gt;"",$I127&lt;&gt;"",$J127="")</formula>
    </cfRule>
    <cfRule type="expression" dxfId="1396" priority="1781">
      <formula>AND($H127&lt;&gt;"",$I127="",$J127="")</formula>
    </cfRule>
  </conditionalFormatting>
  <conditionalFormatting sqref="AE127:AH128">
    <cfRule type="expression" dxfId="1395" priority="1776">
      <formula>AND($H127&lt;&gt;"",$I127&lt;&gt;"",$J127&lt;&gt;"")</formula>
    </cfRule>
    <cfRule type="expression" dxfId="1394" priority="1777">
      <formula>AND($H127&lt;&gt;"",$I127&lt;&gt;"",$J127="")</formula>
    </cfRule>
    <cfRule type="expression" dxfId="1393" priority="1778">
      <formula>AND($H127&lt;&gt;"",$I127="",$J127="")</formula>
    </cfRule>
  </conditionalFormatting>
  <conditionalFormatting sqref="AI127:AI128">
    <cfRule type="expression" dxfId="1392" priority="1773">
      <formula>AND($H127&lt;&gt;"",$I127&lt;&gt;"",$J127&lt;&gt;"")</formula>
    </cfRule>
    <cfRule type="expression" dxfId="1391" priority="1774">
      <formula>AND($H127&lt;&gt;"",$I127&lt;&gt;"",$J127="")</formula>
    </cfRule>
    <cfRule type="expression" dxfId="1390" priority="1775">
      <formula>AND($H127&lt;&gt;"",$I127="",$J127="")</formula>
    </cfRule>
  </conditionalFormatting>
  <conditionalFormatting sqref="AJ127:CF128">
    <cfRule type="expression" dxfId="1389" priority="1770">
      <formula>AND($H127&lt;&gt;"",$I127&lt;&gt;"",$J127&lt;&gt;"")</formula>
    </cfRule>
    <cfRule type="expression" dxfId="1388" priority="1771">
      <formula>AND($H127&lt;&gt;"",$I127&lt;&gt;"",$J127="")</formula>
    </cfRule>
    <cfRule type="expression" dxfId="1387" priority="1772">
      <formula>AND($H127&lt;&gt;"",$I127="",$J127="")</formula>
    </cfRule>
  </conditionalFormatting>
  <conditionalFormatting sqref="H127:H128">
    <cfRule type="expression" dxfId="1386" priority="1790">
      <formula>AND($H127&lt;&gt;"",$I127&lt;&gt;"")</formula>
    </cfRule>
  </conditionalFormatting>
  <conditionalFormatting sqref="I127:I128">
    <cfRule type="expression" dxfId="1385" priority="1789">
      <formula>AND($I127&lt;&gt;"",$J127&lt;&gt;"")</formula>
    </cfRule>
  </conditionalFormatting>
  <conditionalFormatting sqref="A127:A128">
    <cfRule type="containsBlanks" dxfId="1384" priority="1785">
      <formula>LEN(TRIM(A127))=0</formula>
    </cfRule>
  </conditionalFormatting>
  <conditionalFormatting sqref="A361">
    <cfRule type="containsBlanks" dxfId="1383" priority="1764">
      <formula>LEN(TRIM(A361))=0</formula>
    </cfRule>
  </conditionalFormatting>
  <conditionalFormatting sqref="X361:AI361 U361">
    <cfRule type="cellIs" dxfId="1382" priority="1762" operator="greaterThan">
      <formula>0</formula>
    </cfRule>
    <cfRule type="cellIs" dxfId="1381" priority="1763" operator="lessThan">
      <formula>0</formula>
    </cfRule>
  </conditionalFormatting>
  <conditionalFormatting sqref="AJ361:CF361">
    <cfRule type="cellIs" dxfId="1380" priority="1757" operator="greaterThan">
      <formula>0</formula>
    </cfRule>
    <cfRule type="cellIs" dxfId="1379" priority="1758" operator="lessThan">
      <formula>0</formula>
    </cfRule>
  </conditionalFormatting>
  <conditionalFormatting sqref="A363">
    <cfRule type="containsBlanks" dxfId="1378" priority="1751">
      <formula>LEN(TRIM(A363))=0</formula>
    </cfRule>
  </conditionalFormatting>
  <conditionalFormatting sqref="X363:AI363 U363">
    <cfRule type="cellIs" dxfId="1377" priority="1749" operator="greaterThan">
      <formula>0</formula>
    </cfRule>
    <cfRule type="cellIs" dxfId="1376" priority="1750" operator="lessThan">
      <formula>0</formula>
    </cfRule>
  </conditionalFormatting>
  <conditionalFormatting sqref="AJ363:CF363">
    <cfRule type="cellIs" dxfId="1375" priority="1744" operator="greaterThan">
      <formula>0</formula>
    </cfRule>
    <cfRule type="cellIs" dxfId="1374" priority="1745" operator="lessThan">
      <formula>0</formula>
    </cfRule>
  </conditionalFormatting>
  <conditionalFormatting sqref="A367">
    <cfRule type="containsBlanks" dxfId="1373" priority="1738">
      <formula>LEN(TRIM(A367))=0</formula>
    </cfRule>
  </conditionalFormatting>
  <conditionalFormatting sqref="A369">
    <cfRule type="containsBlanks" dxfId="1372" priority="1732">
      <formula>LEN(TRIM(A369))=0</formula>
    </cfRule>
  </conditionalFormatting>
  <conditionalFormatting sqref="X367:AI367 U367">
    <cfRule type="cellIs" dxfId="1371" priority="1727" operator="greaterThan">
      <formula>0</formula>
    </cfRule>
    <cfRule type="cellIs" dxfId="1370" priority="1728" operator="lessThan">
      <formula>0</formula>
    </cfRule>
  </conditionalFormatting>
  <conditionalFormatting sqref="AJ367:CF367">
    <cfRule type="cellIs" dxfId="1369" priority="1722" operator="greaterThan">
      <formula>0</formula>
    </cfRule>
    <cfRule type="cellIs" dxfId="1368" priority="1723" operator="lessThan">
      <formula>0</formula>
    </cfRule>
  </conditionalFormatting>
  <conditionalFormatting sqref="X369:AI369 U369">
    <cfRule type="cellIs" dxfId="1367" priority="1717" operator="greaterThan">
      <formula>0</formula>
    </cfRule>
    <cfRule type="cellIs" dxfId="1366" priority="1718" operator="lessThan">
      <formula>0</formula>
    </cfRule>
  </conditionalFormatting>
  <conditionalFormatting sqref="AJ369:CF369">
    <cfRule type="cellIs" dxfId="1365" priority="1712" operator="greaterThan">
      <formula>0</formula>
    </cfRule>
    <cfRule type="cellIs" dxfId="1364" priority="1713" operator="lessThan">
      <formula>0</formula>
    </cfRule>
  </conditionalFormatting>
  <conditionalFormatting sqref="A371">
    <cfRule type="containsBlanks" dxfId="1363" priority="1706">
      <formula>LEN(TRIM(A371))=0</formula>
    </cfRule>
  </conditionalFormatting>
  <conditionalFormatting sqref="X371:AI371 U371">
    <cfRule type="cellIs" dxfId="1362" priority="1704" operator="greaterThan">
      <formula>0</formula>
    </cfRule>
    <cfRule type="cellIs" dxfId="1361" priority="1705" operator="lessThan">
      <formula>0</formula>
    </cfRule>
  </conditionalFormatting>
  <conditionalFormatting sqref="AJ371:CF371">
    <cfRule type="cellIs" dxfId="1360" priority="1699" operator="greaterThan">
      <formula>0</formula>
    </cfRule>
    <cfRule type="cellIs" dxfId="1359" priority="1700" operator="lessThan">
      <formula>0</formula>
    </cfRule>
  </conditionalFormatting>
  <conditionalFormatting sqref="A373">
    <cfRule type="containsBlanks" dxfId="1358" priority="1690">
      <formula>LEN(TRIM(A373))=0</formula>
    </cfRule>
  </conditionalFormatting>
  <conditionalFormatting sqref="A364:A365">
    <cfRule type="containsBlanks" dxfId="1357" priority="1666">
      <formula>LEN(TRIM(A364))=0</formula>
    </cfRule>
  </conditionalFormatting>
  <conditionalFormatting sqref="A375">
    <cfRule type="containsBlanks" dxfId="1356" priority="1645">
      <formula>LEN(TRIM(A375))=0</formula>
    </cfRule>
  </conditionalFormatting>
  <conditionalFormatting sqref="X375:AI375 U375">
    <cfRule type="cellIs" dxfId="1355" priority="1643" operator="greaterThan">
      <formula>0</formula>
    </cfRule>
    <cfRule type="cellIs" dxfId="1354" priority="1644" operator="lessThan">
      <formula>0</formula>
    </cfRule>
  </conditionalFormatting>
  <conditionalFormatting sqref="AJ375:CF375">
    <cfRule type="cellIs" dxfId="1353" priority="1638" operator="greaterThan">
      <formula>0</formula>
    </cfRule>
    <cfRule type="cellIs" dxfId="1352" priority="1639" operator="lessThan">
      <formula>0</formula>
    </cfRule>
  </conditionalFormatting>
  <conditionalFormatting sqref="A377">
    <cfRule type="containsBlanks" dxfId="1351" priority="1632">
      <formula>LEN(TRIM(A377))=0</formula>
    </cfRule>
  </conditionalFormatting>
  <conditionalFormatting sqref="X377:AI377 U377">
    <cfRule type="cellIs" dxfId="1350" priority="1630" operator="greaterThan">
      <formula>0</formula>
    </cfRule>
    <cfRule type="cellIs" dxfId="1349" priority="1631" operator="lessThan">
      <formula>0</formula>
    </cfRule>
  </conditionalFormatting>
  <conditionalFormatting sqref="AJ377:CF377">
    <cfRule type="cellIs" dxfId="1348" priority="1625" operator="greaterThan">
      <formula>0</formula>
    </cfRule>
    <cfRule type="cellIs" dxfId="1347" priority="1626" operator="lessThan">
      <formula>0</formula>
    </cfRule>
  </conditionalFormatting>
  <conditionalFormatting sqref="A381">
    <cfRule type="containsBlanks" dxfId="1346" priority="1619">
      <formula>LEN(TRIM(A381))=0</formula>
    </cfRule>
  </conditionalFormatting>
  <conditionalFormatting sqref="A383">
    <cfRule type="containsBlanks" dxfId="1345" priority="1613">
      <formula>LEN(TRIM(A383))=0</formula>
    </cfRule>
  </conditionalFormatting>
  <conditionalFormatting sqref="X381:AI381 U381">
    <cfRule type="cellIs" dxfId="1344" priority="1608" operator="greaterThan">
      <formula>0</formula>
    </cfRule>
    <cfRule type="cellIs" dxfId="1343" priority="1609" operator="lessThan">
      <formula>0</formula>
    </cfRule>
  </conditionalFormatting>
  <conditionalFormatting sqref="AJ381:CF381">
    <cfRule type="cellIs" dxfId="1342" priority="1603" operator="greaterThan">
      <formula>0</formula>
    </cfRule>
    <cfRule type="cellIs" dxfId="1341" priority="1604" operator="lessThan">
      <formula>0</formula>
    </cfRule>
  </conditionalFormatting>
  <conditionalFormatting sqref="X383:AI383 U383">
    <cfRule type="cellIs" dxfId="1340" priority="1598" operator="greaterThan">
      <formula>0</formula>
    </cfRule>
    <cfRule type="cellIs" dxfId="1339" priority="1599" operator="lessThan">
      <formula>0</formula>
    </cfRule>
  </conditionalFormatting>
  <conditionalFormatting sqref="AJ383:CF383">
    <cfRule type="cellIs" dxfId="1338" priority="1593" operator="greaterThan">
      <formula>0</formula>
    </cfRule>
    <cfRule type="cellIs" dxfId="1337" priority="1594" operator="lessThan">
      <formula>0</formula>
    </cfRule>
  </conditionalFormatting>
  <conditionalFormatting sqref="A385">
    <cfRule type="containsBlanks" dxfId="1336" priority="1587">
      <formula>LEN(TRIM(A385))=0</formula>
    </cfRule>
  </conditionalFormatting>
  <conditionalFormatting sqref="X385:AI385 U385">
    <cfRule type="cellIs" dxfId="1335" priority="1585" operator="greaterThan">
      <formula>0</formula>
    </cfRule>
    <cfRule type="cellIs" dxfId="1334" priority="1586" operator="lessThan">
      <formula>0</formula>
    </cfRule>
  </conditionalFormatting>
  <conditionalFormatting sqref="AJ385:CF385">
    <cfRule type="cellIs" dxfId="1333" priority="1580" operator="greaterThan">
      <formula>0</formula>
    </cfRule>
    <cfRule type="cellIs" dxfId="1332" priority="1581" operator="lessThan">
      <formula>0</formula>
    </cfRule>
  </conditionalFormatting>
  <conditionalFormatting sqref="A387">
    <cfRule type="containsBlanks" dxfId="1331" priority="1571">
      <formula>LEN(TRIM(A387))=0</formula>
    </cfRule>
  </conditionalFormatting>
  <conditionalFormatting sqref="A378:A379">
    <cfRule type="containsBlanks" dxfId="1330" priority="1547">
      <formula>LEN(TRIM(A378))=0</formula>
    </cfRule>
  </conditionalFormatting>
  <conditionalFormatting sqref="H145:J145 U145 X145:AI145">
    <cfRule type="expression" dxfId="1329" priority="1529">
      <formula>AND($H145&lt;&gt;"",$I145&lt;&gt;"",$J145&lt;&gt;"")</formula>
    </cfRule>
    <cfRule type="expression" dxfId="1328" priority="1530">
      <formula>AND($H145&lt;&gt;"",$I145&lt;&gt;"",$J145="")</formula>
    </cfRule>
    <cfRule type="expression" dxfId="1327" priority="1531">
      <formula>AND($H145&lt;&gt;"",$I145="",$J145="")</formula>
    </cfRule>
  </conditionalFormatting>
  <conditionalFormatting sqref="H145">
    <cfRule type="expression" dxfId="1326" priority="1528">
      <formula>AND($H145&lt;&gt;"",$I145&lt;&gt;"")</formula>
    </cfRule>
  </conditionalFormatting>
  <conditionalFormatting sqref="I145">
    <cfRule type="expression" dxfId="1325" priority="1527">
      <formula>AND($I145&lt;&gt;"",$J145&lt;&gt;"")</formula>
    </cfRule>
  </conditionalFormatting>
  <conditionalFormatting sqref="A145">
    <cfRule type="containsBlanks" dxfId="1324" priority="1526">
      <formula>LEN(TRIM(A145))=0</formula>
    </cfRule>
  </conditionalFormatting>
  <conditionalFormatting sqref="X145:AI145 U145">
    <cfRule type="cellIs" dxfId="1323" priority="1524" operator="greaterThan">
      <formula>0</formula>
    </cfRule>
    <cfRule type="cellIs" dxfId="1322" priority="1525" operator="lessThan">
      <formula>0</formula>
    </cfRule>
  </conditionalFormatting>
  <conditionalFormatting sqref="AJ145:CF145">
    <cfRule type="expression" dxfId="1321" priority="1521">
      <formula>AND($H145&lt;&gt;"",$I145&lt;&gt;"",$J145&lt;&gt;"")</formula>
    </cfRule>
    <cfRule type="expression" dxfId="1320" priority="1522">
      <formula>AND($H145&lt;&gt;"",$I145&lt;&gt;"",$J145="")</formula>
    </cfRule>
    <cfRule type="expression" dxfId="1319" priority="1523">
      <formula>AND($H145&lt;&gt;"",$I145="",$J145="")</formula>
    </cfRule>
  </conditionalFormatting>
  <conditionalFormatting sqref="AJ145:CF145">
    <cfRule type="cellIs" dxfId="1318" priority="1519" operator="greaterThan">
      <formula>0</formula>
    </cfRule>
    <cfRule type="cellIs" dxfId="1317" priority="1520" operator="lessThan">
      <formula>0</formula>
    </cfRule>
  </conditionalFormatting>
  <conditionalFormatting sqref="H147:J147 U147 X147:AI147">
    <cfRule type="expression" dxfId="1316" priority="1516">
      <formula>AND($H147&lt;&gt;"",$I147&lt;&gt;"",$J147&lt;&gt;"")</formula>
    </cfRule>
    <cfRule type="expression" dxfId="1315" priority="1517">
      <formula>AND($H147&lt;&gt;"",$I147&lt;&gt;"",$J147="")</formula>
    </cfRule>
    <cfRule type="expression" dxfId="1314" priority="1518">
      <formula>AND($H147&lt;&gt;"",$I147="",$J147="")</formula>
    </cfRule>
  </conditionalFormatting>
  <conditionalFormatting sqref="H147">
    <cfRule type="expression" dxfId="1313" priority="1515">
      <formula>AND($H147&lt;&gt;"",$I147&lt;&gt;"")</formula>
    </cfRule>
  </conditionalFormatting>
  <conditionalFormatting sqref="I147">
    <cfRule type="expression" dxfId="1312" priority="1514">
      <formula>AND($I147&lt;&gt;"",$J147&lt;&gt;"")</formula>
    </cfRule>
  </conditionalFormatting>
  <conditionalFormatting sqref="A147">
    <cfRule type="containsBlanks" dxfId="1311" priority="1513">
      <formula>LEN(TRIM(A147))=0</formula>
    </cfRule>
  </conditionalFormatting>
  <conditionalFormatting sqref="X147:AI147 U147">
    <cfRule type="cellIs" dxfId="1310" priority="1511" operator="greaterThan">
      <formula>0</formula>
    </cfRule>
    <cfRule type="cellIs" dxfId="1309" priority="1512" operator="lessThan">
      <formula>0</formula>
    </cfRule>
  </conditionalFormatting>
  <conditionalFormatting sqref="AJ147:CF147">
    <cfRule type="expression" dxfId="1308" priority="1508">
      <formula>AND($H147&lt;&gt;"",$I147&lt;&gt;"",$J147&lt;&gt;"")</formula>
    </cfRule>
    <cfRule type="expression" dxfId="1307" priority="1509">
      <formula>AND($H147&lt;&gt;"",$I147&lt;&gt;"",$J147="")</formula>
    </cfRule>
    <cfRule type="expression" dxfId="1306" priority="1510">
      <formula>AND($H147&lt;&gt;"",$I147="",$J147="")</formula>
    </cfRule>
  </conditionalFormatting>
  <conditionalFormatting sqref="AJ147:CF147">
    <cfRule type="cellIs" dxfId="1305" priority="1506" operator="greaterThan">
      <formula>0</formula>
    </cfRule>
    <cfRule type="cellIs" dxfId="1304" priority="1507" operator="lessThan">
      <formula>0</formula>
    </cfRule>
  </conditionalFormatting>
  <conditionalFormatting sqref="H151:J151">
    <cfRule type="expression" dxfId="1303" priority="1503">
      <formula>AND($H151&lt;&gt;"",$I151&lt;&gt;"",$J151&lt;&gt;"")</formula>
    </cfRule>
    <cfRule type="expression" dxfId="1302" priority="1504">
      <formula>AND($H151&lt;&gt;"",$I151&lt;&gt;"",$J151="")</formula>
    </cfRule>
    <cfRule type="expression" dxfId="1301" priority="1505">
      <formula>AND($H151&lt;&gt;"",$I151="",$J151="")</formula>
    </cfRule>
  </conditionalFormatting>
  <conditionalFormatting sqref="H151">
    <cfRule type="expression" dxfId="1300" priority="1502">
      <formula>AND($H151&lt;&gt;"",$I151&lt;&gt;"")</formula>
    </cfRule>
  </conditionalFormatting>
  <conditionalFormatting sqref="I151">
    <cfRule type="expression" dxfId="1299" priority="1501">
      <formula>AND($I151&lt;&gt;"",$J151&lt;&gt;"")</formula>
    </cfRule>
  </conditionalFormatting>
  <conditionalFormatting sqref="U157 X157:Z157">
    <cfRule type="expression" dxfId="1298" priority="1453">
      <formula>AND($H157&lt;&gt;"",$I157&lt;&gt;"",$J157&lt;&gt;"")</formula>
    </cfRule>
    <cfRule type="expression" dxfId="1297" priority="1454">
      <formula>AND($H157&lt;&gt;"",$I157&lt;&gt;"",$J157="")</formula>
    </cfRule>
    <cfRule type="expression" dxfId="1296" priority="1455">
      <formula>AND($H157&lt;&gt;"",$I157="",$J157="")</formula>
    </cfRule>
  </conditionalFormatting>
  <conditionalFormatting sqref="A151">
    <cfRule type="containsBlanks" dxfId="1295" priority="1500">
      <formula>LEN(TRIM(A151))=0</formula>
    </cfRule>
  </conditionalFormatting>
  <conditionalFormatting sqref="AA157:AB157">
    <cfRule type="expression" dxfId="1294" priority="1449">
      <formula>AND($H157&lt;&gt;"",$I157&lt;&gt;"",$J157&lt;&gt;"")</formula>
    </cfRule>
    <cfRule type="expression" dxfId="1293" priority="1450">
      <formula>AND($H157&lt;&gt;"",$I157&lt;&gt;"",$J157="")</formula>
    </cfRule>
    <cfRule type="expression" dxfId="1292" priority="1451">
      <formula>AND($H157&lt;&gt;"",$I157="",$J157="")</formula>
    </cfRule>
  </conditionalFormatting>
  <conditionalFormatting sqref="AC157:AD157">
    <cfRule type="expression" dxfId="1291" priority="1446">
      <formula>AND($H157&lt;&gt;"",$I157&lt;&gt;"",$J157&lt;&gt;"")</formula>
    </cfRule>
    <cfRule type="expression" dxfId="1290" priority="1447">
      <formula>AND($H157&lt;&gt;"",$I157&lt;&gt;"",$J157="")</formula>
    </cfRule>
    <cfRule type="expression" dxfId="1289" priority="1448">
      <formula>AND($H157&lt;&gt;"",$I157="",$J157="")</formula>
    </cfRule>
  </conditionalFormatting>
  <conditionalFormatting sqref="U151 X151:AI151">
    <cfRule type="expression" dxfId="1288" priority="1491">
      <formula>AND($H151&lt;&gt;"",$I151&lt;&gt;"",$J151&lt;&gt;"")</formula>
    </cfRule>
    <cfRule type="expression" dxfId="1287" priority="1492">
      <formula>AND($H151&lt;&gt;"",$I151&lt;&gt;"",$J151="")</formula>
    </cfRule>
    <cfRule type="expression" dxfId="1286" priority="1493">
      <formula>AND($H151&lt;&gt;"",$I151="",$J151="")</formula>
    </cfRule>
  </conditionalFormatting>
  <conditionalFormatting sqref="AI157">
    <cfRule type="expression" dxfId="1285" priority="1440">
      <formula>AND($H157&lt;&gt;"",$I157&lt;&gt;"",$J157&lt;&gt;"")</formula>
    </cfRule>
    <cfRule type="expression" dxfId="1284" priority="1441">
      <formula>AND($H157&lt;&gt;"",$I157&lt;&gt;"",$J157="")</formula>
    </cfRule>
    <cfRule type="expression" dxfId="1283" priority="1442">
      <formula>AND($H157&lt;&gt;"",$I157="",$J157="")</formula>
    </cfRule>
  </conditionalFormatting>
  <conditionalFormatting sqref="AJ157:CF157">
    <cfRule type="expression" dxfId="1282" priority="1437">
      <formula>AND($H157&lt;&gt;"",$I157&lt;&gt;"",$J157&lt;&gt;"")</formula>
    </cfRule>
    <cfRule type="expression" dxfId="1281" priority="1438">
      <formula>AND($H157&lt;&gt;"",$I157&lt;&gt;"",$J157="")</formula>
    </cfRule>
    <cfRule type="expression" dxfId="1280" priority="1439">
      <formula>AND($H157&lt;&gt;"",$I157="",$J157="")</formula>
    </cfRule>
  </conditionalFormatting>
  <conditionalFormatting sqref="H153:J153">
    <cfRule type="expression" dxfId="1279" priority="1497">
      <formula>AND($H153&lt;&gt;"",$I153&lt;&gt;"",$J153&lt;&gt;"")</formula>
    </cfRule>
    <cfRule type="expression" dxfId="1278" priority="1498">
      <formula>AND($H153&lt;&gt;"",$I153&lt;&gt;"",$J153="")</formula>
    </cfRule>
    <cfRule type="expression" dxfId="1277" priority="1499">
      <formula>AND($H153&lt;&gt;"",$I153="",$J153="")</formula>
    </cfRule>
  </conditionalFormatting>
  <conditionalFormatting sqref="H153">
    <cfRule type="expression" dxfId="1276" priority="1496">
      <formula>AND($H153&lt;&gt;"",$I153&lt;&gt;"")</formula>
    </cfRule>
  </conditionalFormatting>
  <conditionalFormatting sqref="I153">
    <cfRule type="expression" dxfId="1275" priority="1495">
      <formula>AND($I153&lt;&gt;"",$J153&lt;&gt;"")</formula>
    </cfRule>
  </conditionalFormatting>
  <conditionalFormatting sqref="A153">
    <cfRule type="containsBlanks" dxfId="1274" priority="1494">
      <formula>LEN(TRIM(A153))=0</formula>
    </cfRule>
  </conditionalFormatting>
  <conditionalFormatting sqref="AJ151:CF151">
    <cfRule type="expression" dxfId="1273" priority="1486">
      <formula>AND($H151&lt;&gt;"",$I151&lt;&gt;"",$J151&lt;&gt;"")</formula>
    </cfRule>
    <cfRule type="expression" dxfId="1272" priority="1487">
      <formula>AND($H151&lt;&gt;"",$I151&lt;&gt;"",$J151="")</formula>
    </cfRule>
    <cfRule type="expression" dxfId="1271" priority="1488">
      <formula>AND($H151&lt;&gt;"",$I151="",$J151="")</formula>
    </cfRule>
  </conditionalFormatting>
  <conditionalFormatting sqref="AE157:AH157">
    <cfRule type="expression" dxfId="1270" priority="1443">
      <formula>AND($H157&lt;&gt;"",$I157&lt;&gt;"",$J157&lt;&gt;"")</formula>
    </cfRule>
    <cfRule type="expression" dxfId="1269" priority="1444">
      <formula>AND($H157&lt;&gt;"",$I157&lt;&gt;"",$J157="")</formula>
    </cfRule>
    <cfRule type="expression" dxfId="1268" priority="1445">
      <formula>AND($H157&lt;&gt;"",$I157="",$J157="")</formula>
    </cfRule>
  </conditionalFormatting>
  <conditionalFormatting sqref="H148:J149">
    <cfRule type="expression" dxfId="1267" priority="1434">
      <formula>AND($H148&lt;&gt;"",$I148&lt;&gt;"",$J148&lt;&gt;"")</formula>
    </cfRule>
    <cfRule type="expression" dxfId="1266" priority="1435">
      <formula>AND($H148&lt;&gt;"",$I148&lt;&gt;"",$J148="")</formula>
    </cfRule>
    <cfRule type="expression" dxfId="1265" priority="1436">
      <formula>AND($H148&lt;&gt;"",$I148="",$J148="")</formula>
    </cfRule>
  </conditionalFormatting>
  <conditionalFormatting sqref="X151:AI151 U151">
    <cfRule type="cellIs" dxfId="1264" priority="1489" operator="greaterThan">
      <formula>0</formula>
    </cfRule>
    <cfRule type="cellIs" dxfId="1263" priority="1490" operator="lessThan">
      <formula>0</formula>
    </cfRule>
  </conditionalFormatting>
  <conditionalFormatting sqref="AJ151:CF151">
    <cfRule type="cellIs" dxfId="1262" priority="1484" operator="greaterThan">
      <formula>0</formula>
    </cfRule>
    <cfRule type="cellIs" dxfId="1261" priority="1485" operator="lessThan">
      <formula>0</formula>
    </cfRule>
  </conditionalFormatting>
  <conditionalFormatting sqref="U153 X153:AI153">
    <cfRule type="expression" dxfId="1260" priority="1481">
      <formula>AND($H153&lt;&gt;"",$I153&lt;&gt;"",$J153&lt;&gt;"")</formula>
    </cfRule>
    <cfRule type="expression" dxfId="1259" priority="1482">
      <formula>AND($H153&lt;&gt;"",$I153&lt;&gt;"",$J153="")</formula>
    </cfRule>
    <cfRule type="expression" dxfId="1258" priority="1483">
      <formula>AND($H153&lt;&gt;"",$I153="",$J153="")</formula>
    </cfRule>
  </conditionalFormatting>
  <conditionalFormatting sqref="X153:AI153 U153">
    <cfRule type="cellIs" dxfId="1257" priority="1479" operator="greaterThan">
      <formula>0</formula>
    </cfRule>
    <cfRule type="cellIs" dxfId="1256" priority="1480" operator="lessThan">
      <formula>0</formula>
    </cfRule>
  </conditionalFormatting>
  <conditionalFormatting sqref="AJ153:CF153">
    <cfRule type="expression" dxfId="1255" priority="1476">
      <formula>AND($H153&lt;&gt;"",$I153&lt;&gt;"",$J153&lt;&gt;"")</formula>
    </cfRule>
    <cfRule type="expression" dxfId="1254" priority="1477">
      <formula>AND($H153&lt;&gt;"",$I153&lt;&gt;"",$J153="")</formula>
    </cfRule>
    <cfRule type="expression" dxfId="1253" priority="1478">
      <formula>AND($H153&lt;&gt;"",$I153="",$J153="")</formula>
    </cfRule>
  </conditionalFormatting>
  <conditionalFormatting sqref="AJ153:CF153">
    <cfRule type="cellIs" dxfId="1252" priority="1474" operator="greaterThan">
      <formula>0</formula>
    </cfRule>
    <cfRule type="cellIs" dxfId="1251" priority="1475" operator="lessThan">
      <formula>0</formula>
    </cfRule>
  </conditionalFormatting>
  <conditionalFormatting sqref="H155:J155 U155 X155:AI155">
    <cfRule type="expression" dxfId="1250" priority="1471">
      <formula>AND($H155&lt;&gt;"",$I155&lt;&gt;"",$J155&lt;&gt;"")</formula>
    </cfRule>
    <cfRule type="expression" dxfId="1249" priority="1472">
      <formula>AND($H155&lt;&gt;"",$I155&lt;&gt;"",$J155="")</formula>
    </cfRule>
    <cfRule type="expression" dxfId="1248" priority="1473">
      <formula>AND($H155&lt;&gt;"",$I155="",$J155="")</formula>
    </cfRule>
  </conditionalFormatting>
  <conditionalFormatting sqref="H155">
    <cfRule type="expression" dxfId="1247" priority="1470">
      <formula>AND($H155&lt;&gt;"",$I155&lt;&gt;"")</formula>
    </cfRule>
  </conditionalFormatting>
  <conditionalFormatting sqref="I155">
    <cfRule type="expression" dxfId="1246" priority="1469">
      <formula>AND($I155&lt;&gt;"",$J155&lt;&gt;"")</formula>
    </cfRule>
  </conditionalFormatting>
  <conditionalFormatting sqref="A155">
    <cfRule type="containsBlanks" dxfId="1245" priority="1468">
      <formula>LEN(TRIM(A155))=0</formula>
    </cfRule>
  </conditionalFormatting>
  <conditionalFormatting sqref="X155:AI155 U155">
    <cfRule type="cellIs" dxfId="1244" priority="1466" operator="greaterThan">
      <formula>0</formula>
    </cfRule>
    <cfRule type="cellIs" dxfId="1243" priority="1467" operator="lessThan">
      <formula>0</formula>
    </cfRule>
  </conditionalFormatting>
  <conditionalFormatting sqref="AJ155:CF155">
    <cfRule type="expression" dxfId="1242" priority="1463">
      <formula>AND($H155&lt;&gt;"",$I155&lt;&gt;"",$J155&lt;&gt;"")</formula>
    </cfRule>
    <cfRule type="expression" dxfId="1241" priority="1464">
      <formula>AND($H155&lt;&gt;"",$I155&lt;&gt;"",$J155="")</formula>
    </cfRule>
    <cfRule type="expression" dxfId="1240" priority="1465">
      <formula>AND($H155&lt;&gt;"",$I155="",$J155="")</formula>
    </cfRule>
  </conditionalFormatting>
  <conditionalFormatting sqref="AJ155:CF155">
    <cfRule type="cellIs" dxfId="1239" priority="1461" operator="greaterThan">
      <formula>0</formula>
    </cfRule>
    <cfRule type="cellIs" dxfId="1238" priority="1462" operator="lessThan">
      <formula>0</formula>
    </cfRule>
  </conditionalFormatting>
  <conditionalFormatting sqref="H157:J157">
    <cfRule type="expression" dxfId="1237" priority="1458">
      <formula>AND($H157&lt;&gt;"",$I157&lt;&gt;"",$J157&lt;&gt;"")</formula>
    </cfRule>
    <cfRule type="expression" dxfId="1236" priority="1459">
      <formula>AND($H157&lt;&gt;"",$I157&lt;&gt;"",$J157="")</formula>
    </cfRule>
    <cfRule type="expression" dxfId="1235" priority="1460">
      <formula>AND($H157&lt;&gt;"",$I157="",$J157="")</formula>
    </cfRule>
  </conditionalFormatting>
  <conditionalFormatting sqref="H157">
    <cfRule type="expression" dxfId="1234" priority="1457">
      <formula>AND($H157&lt;&gt;"",$I157&lt;&gt;"")</formula>
    </cfRule>
  </conditionalFormatting>
  <conditionalFormatting sqref="I157">
    <cfRule type="expression" dxfId="1233" priority="1456">
      <formula>AND($I157&lt;&gt;"",$J157&lt;&gt;"")</formula>
    </cfRule>
  </conditionalFormatting>
  <conditionalFormatting sqref="U148:U149 X148:Z149">
    <cfRule type="expression" dxfId="1232" priority="1429">
      <formula>AND($H148&lt;&gt;"",$I148&lt;&gt;"",$J148&lt;&gt;"")</formula>
    </cfRule>
    <cfRule type="expression" dxfId="1231" priority="1430">
      <formula>AND($H148&lt;&gt;"",$I148&lt;&gt;"",$J148="")</formula>
    </cfRule>
    <cfRule type="expression" dxfId="1230" priority="1431">
      <formula>AND($H148&lt;&gt;"",$I148="",$J148="")</formula>
    </cfRule>
  </conditionalFormatting>
  <conditionalFormatting sqref="A157">
    <cfRule type="containsBlanks" dxfId="1229" priority="1452">
      <formula>LEN(TRIM(A157))=0</formula>
    </cfRule>
  </conditionalFormatting>
  <conditionalFormatting sqref="AA148:AB149">
    <cfRule type="expression" dxfId="1228" priority="1425">
      <formula>AND($H148&lt;&gt;"",$I148&lt;&gt;"",$J148&lt;&gt;"")</formula>
    </cfRule>
    <cfRule type="expression" dxfId="1227" priority="1426">
      <formula>AND($H148&lt;&gt;"",$I148&lt;&gt;"",$J148="")</formula>
    </cfRule>
    <cfRule type="expression" dxfId="1226" priority="1427">
      <formula>AND($H148&lt;&gt;"",$I148="",$J148="")</formula>
    </cfRule>
  </conditionalFormatting>
  <conditionalFormatting sqref="AC148:AD149">
    <cfRule type="expression" dxfId="1225" priority="1422">
      <formula>AND($H148&lt;&gt;"",$I148&lt;&gt;"",$J148&lt;&gt;"")</formula>
    </cfRule>
    <cfRule type="expression" dxfId="1224" priority="1423">
      <formula>AND($H148&lt;&gt;"",$I148&lt;&gt;"",$J148="")</formula>
    </cfRule>
    <cfRule type="expression" dxfId="1223" priority="1424">
      <formula>AND($H148&lt;&gt;"",$I148="",$J148="")</formula>
    </cfRule>
  </conditionalFormatting>
  <conditionalFormatting sqref="AE148:AH149">
    <cfRule type="expression" dxfId="1222" priority="1419">
      <formula>AND($H148&lt;&gt;"",$I148&lt;&gt;"",$J148&lt;&gt;"")</formula>
    </cfRule>
    <cfRule type="expression" dxfId="1221" priority="1420">
      <formula>AND($H148&lt;&gt;"",$I148&lt;&gt;"",$J148="")</formula>
    </cfRule>
    <cfRule type="expression" dxfId="1220" priority="1421">
      <formula>AND($H148&lt;&gt;"",$I148="",$J148="")</formula>
    </cfRule>
  </conditionalFormatting>
  <conditionalFormatting sqref="AI148:AI149">
    <cfRule type="expression" dxfId="1219" priority="1416">
      <formula>AND($H148&lt;&gt;"",$I148&lt;&gt;"",$J148&lt;&gt;"")</formula>
    </cfRule>
    <cfRule type="expression" dxfId="1218" priority="1417">
      <formula>AND($H148&lt;&gt;"",$I148&lt;&gt;"",$J148="")</formula>
    </cfRule>
    <cfRule type="expression" dxfId="1217" priority="1418">
      <formula>AND($H148&lt;&gt;"",$I148="",$J148="")</formula>
    </cfRule>
  </conditionalFormatting>
  <conditionalFormatting sqref="AJ148:CF149">
    <cfRule type="expression" dxfId="1216" priority="1413">
      <formula>AND($H148&lt;&gt;"",$I148&lt;&gt;"",$J148&lt;&gt;"")</formula>
    </cfRule>
    <cfRule type="expression" dxfId="1215" priority="1414">
      <formula>AND($H148&lt;&gt;"",$I148&lt;&gt;"",$J148="")</formula>
    </cfRule>
    <cfRule type="expression" dxfId="1214" priority="1415">
      <formula>AND($H148&lt;&gt;"",$I148="",$J148="")</formula>
    </cfRule>
  </conditionalFormatting>
  <conditionalFormatting sqref="H148:H149">
    <cfRule type="expression" dxfId="1213" priority="1433">
      <formula>AND($H148&lt;&gt;"",$I148&lt;&gt;"")</formula>
    </cfRule>
  </conditionalFormatting>
  <conditionalFormatting sqref="I148:I149">
    <cfRule type="expression" dxfId="1212" priority="1432">
      <formula>AND($I148&lt;&gt;"",$J148&lt;&gt;"")</formula>
    </cfRule>
  </conditionalFormatting>
  <conditionalFormatting sqref="A148:A149">
    <cfRule type="containsBlanks" dxfId="1211" priority="1428">
      <formula>LEN(TRIM(A148))=0</formula>
    </cfRule>
  </conditionalFormatting>
  <conditionalFormatting sqref="H163:J164 U163:U164 X163:CF164">
    <cfRule type="expression" dxfId="1210" priority="1410">
      <formula>AND($H163&lt;&gt;"",$I163&lt;&gt;"",$J163&lt;&gt;"")</formula>
    </cfRule>
    <cfRule type="expression" dxfId="1209" priority="1411">
      <formula>AND($H163&lt;&gt;"",$I163&lt;&gt;"",$J163="")</formula>
    </cfRule>
    <cfRule type="expression" dxfId="1208" priority="1412">
      <formula>AND($H163&lt;&gt;"",$I163="",$J163="")</formula>
    </cfRule>
  </conditionalFormatting>
  <conditionalFormatting sqref="H163:H164">
    <cfRule type="expression" dxfId="1207" priority="1409">
      <formula>AND($H163&lt;&gt;"",$I163&lt;&gt;"")</formula>
    </cfRule>
  </conditionalFormatting>
  <conditionalFormatting sqref="I163:I164">
    <cfRule type="expression" dxfId="1206" priority="1408">
      <formula>AND($I163&lt;&gt;"",$J163&lt;&gt;"")</formula>
    </cfRule>
  </conditionalFormatting>
  <conditionalFormatting sqref="X161:Z162">
    <cfRule type="expression" dxfId="1205" priority="1402">
      <formula>AND($H161&lt;&gt;"",$I161&lt;&gt;"",$J161&lt;&gt;"")</formula>
    </cfRule>
    <cfRule type="expression" dxfId="1204" priority="1403">
      <formula>AND($H161&lt;&gt;"",$I161&lt;&gt;"",$J161="")</formula>
    </cfRule>
    <cfRule type="expression" dxfId="1203" priority="1404">
      <formula>AND($H161&lt;&gt;"",$I161="",$J161="")</formula>
    </cfRule>
  </conditionalFormatting>
  <conditionalFormatting sqref="AA161:AB162">
    <cfRule type="expression" dxfId="1202" priority="1396">
      <formula>AND($H161&lt;&gt;"",$I161&lt;&gt;"",$J161&lt;&gt;"")</formula>
    </cfRule>
    <cfRule type="expression" dxfId="1201" priority="1397">
      <formula>AND($H161&lt;&gt;"",$I161&lt;&gt;"",$J161="")</formula>
    </cfRule>
    <cfRule type="expression" dxfId="1200" priority="1398">
      <formula>AND($H161&lt;&gt;"",$I161="",$J161="")</formula>
    </cfRule>
  </conditionalFormatting>
  <conditionalFormatting sqref="AC161:AD162">
    <cfRule type="expression" dxfId="1199" priority="1393">
      <formula>AND($H161&lt;&gt;"",$I161&lt;&gt;"",$J161&lt;&gt;"")</formula>
    </cfRule>
    <cfRule type="expression" dxfId="1198" priority="1394">
      <formula>AND($H161&lt;&gt;"",$I161&lt;&gt;"",$J161="")</formula>
    </cfRule>
    <cfRule type="expression" dxfId="1197" priority="1395">
      <formula>AND($H161&lt;&gt;"",$I161="",$J161="")</formula>
    </cfRule>
  </conditionalFormatting>
  <conditionalFormatting sqref="AE161:AH162">
    <cfRule type="expression" dxfId="1196" priority="1390">
      <formula>AND($H161&lt;&gt;"",$I161&lt;&gt;"",$J161&lt;&gt;"")</formula>
    </cfRule>
    <cfRule type="expression" dxfId="1195" priority="1391">
      <formula>AND($H161&lt;&gt;"",$I161&lt;&gt;"",$J161="")</formula>
    </cfRule>
    <cfRule type="expression" dxfId="1194" priority="1392">
      <formula>AND($H161&lt;&gt;"",$I161="",$J161="")</formula>
    </cfRule>
  </conditionalFormatting>
  <conditionalFormatting sqref="A163:A164">
    <cfRule type="containsBlanks" dxfId="1193" priority="1386">
      <formula>LEN(TRIM(A163))=0</formula>
    </cfRule>
  </conditionalFormatting>
  <conditionalFormatting sqref="H179:J179">
    <cfRule type="expression" dxfId="1192" priority="1383">
      <formula>AND($H179&lt;&gt;"",$I179&lt;&gt;"",$J179&lt;&gt;"")</formula>
    </cfRule>
    <cfRule type="expression" dxfId="1191" priority="1384">
      <formula>AND($H179&lt;&gt;"",$I179&lt;&gt;"",$J179="")</formula>
    </cfRule>
    <cfRule type="expression" dxfId="1190" priority="1385">
      <formula>AND($H179&lt;&gt;"",$I179="",$J179="")</formula>
    </cfRule>
  </conditionalFormatting>
  <conditionalFormatting sqref="U179 X179:Z179">
    <cfRule type="expression" dxfId="1189" priority="1380">
      <formula>AND($H179&lt;&gt;"",$I179&lt;&gt;"",$J179&lt;&gt;"")</formula>
    </cfRule>
    <cfRule type="expression" dxfId="1188" priority="1381">
      <formula>AND($H179&lt;&gt;"",$I179&lt;&gt;"",$J179="")</formula>
    </cfRule>
    <cfRule type="expression" dxfId="1187" priority="1382">
      <formula>AND($H179&lt;&gt;"",$I179="",$J179="")</formula>
    </cfRule>
  </conditionalFormatting>
  <conditionalFormatting sqref="H179">
    <cfRule type="expression" dxfId="1186" priority="1379">
      <formula>AND($H179&lt;&gt;"",$I179&lt;&gt;"")</formula>
    </cfRule>
  </conditionalFormatting>
  <conditionalFormatting sqref="I179">
    <cfRule type="expression" dxfId="1185" priority="1378">
      <formula>AND($I179&lt;&gt;"",$J179&lt;&gt;"")</formula>
    </cfRule>
  </conditionalFormatting>
  <conditionalFormatting sqref="A179">
    <cfRule type="containsBlanks" dxfId="1184" priority="1377">
      <formula>LEN(TRIM(A179))=0</formula>
    </cfRule>
  </conditionalFormatting>
  <conditionalFormatting sqref="AA179:AB179">
    <cfRule type="expression" dxfId="1183" priority="1374">
      <formula>AND($H179&lt;&gt;"",$I179&lt;&gt;"",$J179&lt;&gt;"")</formula>
    </cfRule>
    <cfRule type="expression" dxfId="1182" priority="1375">
      <formula>AND($H179&lt;&gt;"",$I179&lt;&gt;"",$J179="")</formula>
    </cfRule>
    <cfRule type="expression" dxfId="1181" priority="1376">
      <formula>AND($H179&lt;&gt;"",$I179="",$J179="")</formula>
    </cfRule>
  </conditionalFormatting>
  <conditionalFormatting sqref="AC179:AD179">
    <cfRule type="expression" dxfId="1180" priority="1371">
      <formula>AND($H179&lt;&gt;"",$I179&lt;&gt;"",$J179&lt;&gt;"")</formula>
    </cfRule>
    <cfRule type="expression" dxfId="1179" priority="1372">
      <formula>AND($H179&lt;&gt;"",$I179&lt;&gt;"",$J179="")</formula>
    </cfRule>
    <cfRule type="expression" dxfId="1178" priority="1373">
      <formula>AND($H179&lt;&gt;"",$I179="",$J179="")</formula>
    </cfRule>
  </conditionalFormatting>
  <conditionalFormatting sqref="AE179:AH179">
    <cfRule type="expression" dxfId="1177" priority="1368">
      <formula>AND($H179&lt;&gt;"",$I179&lt;&gt;"",$J179&lt;&gt;"")</formula>
    </cfRule>
    <cfRule type="expression" dxfId="1176" priority="1369">
      <formula>AND($H179&lt;&gt;"",$I179&lt;&gt;"",$J179="")</formula>
    </cfRule>
    <cfRule type="expression" dxfId="1175" priority="1370">
      <formula>AND($H179&lt;&gt;"",$I179="",$J179="")</formula>
    </cfRule>
  </conditionalFormatting>
  <conditionalFormatting sqref="AI179">
    <cfRule type="expression" dxfId="1174" priority="1365">
      <formula>AND($H179&lt;&gt;"",$I179&lt;&gt;"",$J179&lt;&gt;"")</formula>
    </cfRule>
    <cfRule type="expression" dxfId="1173" priority="1366">
      <formula>AND($H179&lt;&gt;"",$I179&lt;&gt;"",$J179="")</formula>
    </cfRule>
    <cfRule type="expression" dxfId="1172" priority="1367">
      <formula>AND($H179&lt;&gt;"",$I179="",$J179="")</formula>
    </cfRule>
  </conditionalFormatting>
  <conditionalFormatting sqref="H170:J170">
    <cfRule type="expression" dxfId="1171" priority="1355">
      <formula>AND($H170&lt;&gt;"",$I170&lt;&gt;"",$J170&lt;&gt;"")</formula>
    </cfRule>
    <cfRule type="expression" dxfId="1170" priority="1356">
      <formula>AND($H170&lt;&gt;"",$I170&lt;&gt;"",$J170="")</formula>
    </cfRule>
    <cfRule type="expression" dxfId="1169" priority="1357">
      <formula>AND($H170&lt;&gt;"",$I170="",$J170="")</formula>
    </cfRule>
  </conditionalFormatting>
  <conditionalFormatting sqref="H176:J176">
    <cfRule type="expression" dxfId="1168" priority="1349">
      <formula>AND($H176&lt;&gt;"",$I176&lt;&gt;"",$J176&lt;&gt;"")</formula>
    </cfRule>
    <cfRule type="expression" dxfId="1167" priority="1350">
      <formula>AND($H176&lt;&gt;"",$I176&lt;&gt;"",$J176="")</formula>
    </cfRule>
    <cfRule type="expression" dxfId="1166" priority="1351">
      <formula>AND($H176&lt;&gt;"",$I176="",$J176="")</formula>
    </cfRule>
  </conditionalFormatting>
  <conditionalFormatting sqref="H176">
    <cfRule type="expression" dxfId="1165" priority="1348">
      <formula>AND($H176&lt;&gt;"",$I176&lt;&gt;"")</formula>
    </cfRule>
  </conditionalFormatting>
  <conditionalFormatting sqref="I176">
    <cfRule type="expression" dxfId="1164" priority="1347">
      <formula>AND($I176&lt;&gt;"",$J176&lt;&gt;"")</formula>
    </cfRule>
  </conditionalFormatting>
  <conditionalFormatting sqref="A176">
    <cfRule type="containsBlanks" dxfId="1163" priority="1346">
      <formula>LEN(TRIM(A176))=0</formula>
    </cfRule>
  </conditionalFormatting>
  <conditionalFormatting sqref="H166:J166 H177:J177">
    <cfRule type="expression" dxfId="1162" priority="1362">
      <formula>AND($H166&lt;&gt;"",$I166&lt;&gt;"",$J166&lt;&gt;"")</formula>
    </cfRule>
    <cfRule type="expression" dxfId="1161" priority="1363">
      <formula>AND($H166&lt;&gt;"",$I166&lt;&gt;"",$J166="")</formula>
    </cfRule>
    <cfRule type="expression" dxfId="1160" priority="1364">
      <formula>AND($H166&lt;&gt;"",$I166="",$J166="")</formula>
    </cfRule>
  </conditionalFormatting>
  <conditionalFormatting sqref="H170">
    <cfRule type="expression" dxfId="1159" priority="1354">
      <formula>AND($H170&lt;&gt;"",$I170&lt;&gt;"")</formula>
    </cfRule>
  </conditionalFormatting>
  <conditionalFormatting sqref="I170">
    <cfRule type="expression" dxfId="1158" priority="1353">
      <formula>AND($I170&lt;&gt;"",$J170&lt;&gt;"")</formula>
    </cfRule>
  </conditionalFormatting>
  <conditionalFormatting sqref="A170">
    <cfRule type="containsBlanks" dxfId="1157" priority="1352">
      <formula>LEN(TRIM(A170))=0</formula>
    </cfRule>
  </conditionalFormatting>
  <conditionalFormatting sqref="H166 H177">
    <cfRule type="expression" dxfId="1156" priority="1361">
      <formula>AND($H166&lt;&gt;"",$I166&lt;&gt;"")</formula>
    </cfRule>
  </conditionalFormatting>
  <conditionalFormatting sqref="I166 I177">
    <cfRule type="expression" dxfId="1155" priority="1360">
      <formula>AND($I166&lt;&gt;"",$J166&lt;&gt;"")</formula>
    </cfRule>
  </conditionalFormatting>
  <conditionalFormatting sqref="A166">
    <cfRule type="containsBlanks" dxfId="1154" priority="1359">
      <formula>LEN(TRIM(A166))=0</formula>
    </cfRule>
  </conditionalFormatting>
  <conditionalFormatting sqref="A177">
    <cfRule type="containsBlanks" dxfId="1153" priority="1358">
      <formula>LEN(TRIM(A177))=0</formula>
    </cfRule>
  </conditionalFormatting>
  <conditionalFormatting sqref="A167">
    <cfRule type="containsBlanks" dxfId="1152" priority="1340">
      <formula>LEN(TRIM(A167))=0</formula>
    </cfRule>
  </conditionalFormatting>
  <conditionalFormatting sqref="A169">
    <cfRule type="containsBlanks" dxfId="1151" priority="1334">
      <formula>LEN(TRIM(A169))=0</formula>
    </cfRule>
  </conditionalFormatting>
  <conditionalFormatting sqref="AJ179:CF179">
    <cfRule type="expression" dxfId="1150" priority="1321">
      <formula>AND($H179&lt;&gt;"",$I179&lt;&gt;"",$J179&lt;&gt;"")</formula>
    </cfRule>
    <cfRule type="expression" dxfId="1149" priority="1322">
      <formula>AND($H179&lt;&gt;"",$I179&lt;&gt;"",$J179="")</formula>
    </cfRule>
    <cfRule type="expression" dxfId="1148" priority="1323">
      <formula>AND($H179&lt;&gt;"",$I179="",$J179="")</formula>
    </cfRule>
  </conditionalFormatting>
  <conditionalFormatting sqref="H165:J165 U165 X165:CF165">
    <cfRule type="expression" dxfId="1147" priority="1318">
      <formula>AND($H165&lt;&gt;"",$I165&lt;&gt;"",$J165&lt;&gt;"")</formula>
    </cfRule>
    <cfRule type="expression" dxfId="1146" priority="1319">
      <formula>AND($H165&lt;&gt;"",$I165&lt;&gt;"",$J165="")</formula>
    </cfRule>
    <cfRule type="expression" dxfId="1145" priority="1320">
      <formula>AND($H165&lt;&gt;"",$I165="",$J165="")</formula>
    </cfRule>
  </conditionalFormatting>
  <conditionalFormatting sqref="H165">
    <cfRule type="expression" dxfId="1144" priority="1317">
      <formula>AND($H165&lt;&gt;"",$I165&lt;&gt;"")</formula>
    </cfRule>
  </conditionalFormatting>
  <conditionalFormatting sqref="I165">
    <cfRule type="expression" dxfId="1143" priority="1316">
      <formula>AND($I165&lt;&gt;"",$J165&lt;&gt;"")</formula>
    </cfRule>
  </conditionalFormatting>
  <conditionalFormatting sqref="A165">
    <cfRule type="containsBlanks" dxfId="1142" priority="1315">
      <formula>LEN(TRIM(A165))=0</formula>
    </cfRule>
  </conditionalFormatting>
  <conditionalFormatting sqref="H171:J171">
    <cfRule type="expression" dxfId="1141" priority="1312">
      <formula>AND($H171&lt;&gt;"",$I171&lt;&gt;"",$J171&lt;&gt;"")</formula>
    </cfRule>
    <cfRule type="expression" dxfId="1140" priority="1313">
      <formula>AND($H171&lt;&gt;"",$I171&lt;&gt;"",$J171="")</formula>
    </cfRule>
    <cfRule type="expression" dxfId="1139" priority="1314">
      <formula>AND($H171&lt;&gt;"",$I171="",$J171="")</formula>
    </cfRule>
  </conditionalFormatting>
  <conditionalFormatting sqref="H171">
    <cfRule type="expression" dxfId="1138" priority="1311">
      <formula>AND($H171&lt;&gt;"",$I171&lt;&gt;"")</formula>
    </cfRule>
  </conditionalFormatting>
  <conditionalFormatting sqref="I171">
    <cfRule type="expression" dxfId="1137" priority="1310">
      <formula>AND($I171&lt;&gt;"",$J171&lt;&gt;"")</formula>
    </cfRule>
  </conditionalFormatting>
  <conditionalFormatting sqref="A171">
    <cfRule type="containsBlanks" dxfId="1136" priority="1309">
      <formula>LEN(TRIM(A171))=0</formula>
    </cfRule>
  </conditionalFormatting>
  <conditionalFormatting sqref="H172:J172">
    <cfRule type="expression" dxfId="1135" priority="1306">
      <formula>AND($H172&lt;&gt;"",$I172&lt;&gt;"",$J172&lt;&gt;"")</formula>
    </cfRule>
    <cfRule type="expression" dxfId="1134" priority="1307">
      <formula>AND($H172&lt;&gt;"",$I172&lt;&gt;"",$J172="")</formula>
    </cfRule>
    <cfRule type="expression" dxfId="1133" priority="1308">
      <formula>AND($H172&lt;&gt;"",$I172="",$J172="")</formula>
    </cfRule>
  </conditionalFormatting>
  <conditionalFormatting sqref="H172">
    <cfRule type="expression" dxfId="1132" priority="1305">
      <formula>AND($H172&lt;&gt;"",$I172&lt;&gt;"")</formula>
    </cfRule>
  </conditionalFormatting>
  <conditionalFormatting sqref="I172">
    <cfRule type="expression" dxfId="1131" priority="1304">
      <formula>AND($I172&lt;&gt;"",$J172&lt;&gt;"")</formula>
    </cfRule>
  </conditionalFormatting>
  <conditionalFormatting sqref="A172">
    <cfRule type="containsBlanks" dxfId="1130" priority="1303">
      <formula>LEN(TRIM(A172))=0</formula>
    </cfRule>
  </conditionalFormatting>
  <conditionalFormatting sqref="H173:J173">
    <cfRule type="expression" dxfId="1129" priority="1300">
      <formula>AND($H173&lt;&gt;"",$I173&lt;&gt;"",$J173&lt;&gt;"")</formula>
    </cfRule>
    <cfRule type="expression" dxfId="1128" priority="1301">
      <formula>AND($H173&lt;&gt;"",$I173&lt;&gt;"",$J173="")</formula>
    </cfRule>
    <cfRule type="expression" dxfId="1127" priority="1302">
      <formula>AND($H173&lt;&gt;"",$I173="",$J173="")</formula>
    </cfRule>
  </conditionalFormatting>
  <conditionalFormatting sqref="H173">
    <cfRule type="expression" dxfId="1126" priority="1299">
      <formula>AND($H173&lt;&gt;"",$I173&lt;&gt;"")</formula>
    </cfRule>
  </conditionalFormatting>
  <conditionalFormatting sqref="I173">
    <cfRule type="expression" dxfId="1125" priority="1298">
      <formula>AND($I173&lt;&gt;"",$J173&lt;&gt;"")</formula>
    </cfRule>
  </conditionalFormatting>
  <conditionalFormatting sqref="A173">
    <cfRule type="containsBlanks" dxfId="1124" priority="1297">
      <formula>LEN(TRIM(A173))=0</formula>
    </cfRule>
  </conditionalFormatting>
  <conditionalFormatting sqref="H174:J174">
    <cfRule type="expression" dxfId="1123" priority="1294">
      <formula>AND($H174&lt;&gt;"",$I174&lt;&gt;"",$J174&lt;&gt;"")</formula>
    </cfRule>
    <cfRule type="expression" dxfId="1122" priority="1295">
      <formula>AND($H174&lt;&gt;"",$I174&lt;&gt;"",$J174="")</formula>
    </cfRule>
    <cfRule type="expression" dxfId="1121" priority="1296">
      <formula>AND($H174&lt;&gt;"",$I174="",$J174="")</formula>
    </cfRule>
  </conditionalFormatting>
  <conditionalFormatting sqref="H174">
    <cfRule type="expression" dxfId="1120" priority="1293">
      <formula>AND($H174&lt;&gt;"",$I174&lt;&gt;"")</formula>
    </cfRule>
  </conditionalFormatting>
  <conditionalFormatting sqref="I174">
    <cfRule type="expression" dxfId="1119" priority="1292">
      <formula>AND($I174&lt;&gt;"",$J174&lt;&gt;"")</formula>
    </cfRule>
  </conditionalFormatting>
  <conditionalFormatting sqref="A174">
    <cfRule type="containsBlanks" dxfId="1118" priority="1291">
      <formula>LEN(TRIM(A174))=0</formula>
    </cfRule>
  </conditionalFormatting>
  <conditionalFormatting sqref="H175:J175">
    <cfRule type="expression" dxfId="1117" priority="1288">
      <formula>AND($H175&lt;&gt;"",$I175&lt;&gt;"",$J175&lt;&gt;"")</formula>
    </cfRule>
    <cfRule type="expression" dxfId="1116" priority="1289">
      <formula>AND($H175&lt;&gt;"",$I175&lt;&gt;"",$J175="")</formula>
    </cfRule>
    <cfRule type="expression" dxfId="1115" priority="1290">
      <formula>AND($H175&lt;&gt;"",$I175="",$J175="")</formula>
    </cfRule>
  </conditionalFormatting>
  <conditionalFormatting sqref="H175">
    <cfRule type="expression" dxfId="1114" priority="1287">
      <formula>AND($H175&lt;&gt;"",$I175&lt;&gt;"")</formula>
    </cfRule>
  </conditionalFormatting>
  <conditionalFormatting sqref="I175">
    <cfRule type="expression" dxfId="1113" priority="1286">
      <formula>AND($I175&lt;&gt;"",$J175&lt;&gt;"")</formula>
    </cfRule>
  </conditionalFormatting>
  <conditionalFormatting sqref="A175">
    <cfRule type="containsBlanks" dxfId="1112" priority="1285">
      <formula>LEN(TRIM(A175))=0</formula>
    </cfRule>
  </conditionalFormatting>
  <conditionalFormatting sqref="H168:I168">
    <cfRule type="expression" dxfId="1111" priority="1282">
      <formula>AND($H168&lt;&gt;"",$I168&lt;&gt;"",$J168&lt;&gt;"")</formula>
    </cfRule>
    <cfRule type="expression" dxfId="1110" priority="1283">
      <formula>AND($H168&lt;&gt;"",$I168&lt;&gt;"",$J168="")</formula>
    </cfRule>
    <cfRule type="expression" dxfId="1109" priority="1284">
      <formula>AND($H168&lt;&gt;"",$I168="",$J168="")</formula>
    </cfRule>
  </conditionalFormatting>
  <conditionalFormatting sqref="H168">
    <cfRule type="expression" dxfId="1108" priority="1281">
      <formula>AND($H168&lt;&gt;"",$I168&lt;&gt;"")</formula>
    </cfRule>
  </conditionalFormatting>
  <conditionalFormatting sqref="I168">
    <cfRule type="expression" dxfId="1107" priority="1280">
      <formula>AND($I168&lt;&gt;"",$J168&lt;&gt;"")</formula>
    </cfRule>
  </conditionalFormatting>
  <conditionalFormatting sqref="A168">
    <cfRule type="containsBlanks" dxfId="1106" priority="1279">
      <formula>LEN(TRIM(A168))=0</formula>
    </cfRule>
  </conditionalFormatting>
  <conditionalFormatting sqref="J168">
    <cfRule type="expression" dxfId="1105" priority="1276">
      <formula>AND($H168&lt;&gt;"",$I168&lt;&gt;"",$J168&lt;&gt;"")</formula>
    </cfRule>
    <cfRule type="expression" dxfId="1104" priority="1277">
      <formula>AND($H168&lt;&gt;"",$I168&lt;&gt;"",$J168="")</formula>
    </cfRule>
    <cfRule type="expression" dxfId="1103" priority="1278">
      <formula>AND($H168&lt;&gt;"",$I168="",$J168="")</formula>
    </cfRule>
  </conditionalFormatting>
  <conditionalFormatting sqref="H178:J178">
    <cfRule type="expression" dxfId="1102" priority="1273">
      <formula>AND($H178&lt;&gt;"",$I178&lt;&gt;"",$J178&lt;&gt;"")</formula>
    </cfRule>
    <cfRule type="expression" dxfId="1101" priority="1274">
      <formula>AND($H178&lt;&gt;"",$I178&lt;&gt;"",$J178="")</formula>
    </cfRule>
    <cfRule type="expression" dxfId="1100" priority="1275">
      <formula>AND($H178&lt;&gt;"",$I178="",$J178="")</formula>
    </cfRule>
  </conditionalFormatting>
  <conditionalFormatting sqref="H178">
    <cfRule type="expression" dxfId="1099" priority="1272">
      <formula>AND($H178&lt;&gt;"",$I178&lt;&gt;"")</formula>
    </cfRule>
  </conditionalFormatting>
  <conditionalFormatting sqref="I178">
    <cfRule type="expression" dxfId="1098" priority="1271">
      <formula>AND($I178&lt;&gt;"",$J178&lt;&gt;"")</formula>
    </cfRule>
  </conditionalFormatting>
  <conditionalFormatting sqref="A178">
    <cfRule type="containsBlanks" dxfId="1097" priority="1270">
      <formula>LEN(TRIM(A178))=0</formula>
    </cfRule>
  </conditionalFormatting>
  <conditionalFormatting sqref="H197:J197 U197 X197:AI197">
    <cfRule type="expression" dxfId="1096" priority="1267">
      <formula>AND($H197&lt;&gt;"",$I197&lt;&gt;"",$J197&lt;&gt;"")</formula>
    </cfRule>
    <cfRule type="expression" dxfId="1095" priority="1268">
      <formula>AND($H197&lt;&gt;"",$I197&lt;&gt;"",$J197="")</formula>
    </cfRule>
    <cfRule type="expression" dxfId="1094" priority="1269">
      <formula>AND($H197&lt;&gt;"",$I197="",$J197="")</formula>
    </cfRule>
  </conditionalFormatting>
  <conditionalFormatting sqref="H197">
    <cfRule type="expression" dxfId="1093" priority="1266">
      <formula>AND($H197&lt;&gt;"",$I197&lt;&gt;"")</formula>
    </cfRule>
  </conditionalFormatting>
  <conditionalFormatting sqref="I197">
    <cfRule type="expression" dxfId="1092" priority="1265">
      <formula>AND($I197&lt;&gt;"",$J197&lt;&gt;"")</formula>
    </cfRule>
  </conditionalFormatting>
  <conditionalFormatting sqref="A197">
    <cfRule type="containsBlanks" dxfId="1091" priority="1264">
      <formula>LEN(TRIM(A197))=0</formula>
    </cfRule>
  </conditionalFormatting>
  <conditionalFormatting sqref="X197:AI197 U197">
    <cfRule type="cellIs" dxfId="1090" priority="1262" operator="greaterThan">
      <formula>0</formula>
    </cfRule>
    <cfRule type="cellIs" dxfId="1089" priority="1263" operator="lessThan">
      <formula>0</formula>
    </cfRule>
  </conditionalFormatting>
  <conditionalFormatting sqref="AJ197:CF197">
    <cfRule type="expression" dxfId="1088" priority="1259">
      <formula>AND($H197&lt;&gt;"",$I197&lt;&gt;"",$J197&lt;&gt;"")</formula>
    </cfRule>
    <cfRule type="expression" dxfId="1087" priority="1260">
      <formula>AND($H197&lt;&gt;"",$I197&lt;&gt;"",$J197="")</formula>
    </cfRule>
    <cfRule type="expression" dxfId="1086" priority="1261">
      <formula>AND($H197&lt;&gt;"",$I197="",$J197="")</formula>
    </cfRule>
  </conditionalFormatting>
  <conditionalFormatting sqref="AJ197:CF197">
    <cfRule type="cellIs" dxfId="1085" priority="1257" operator="greaterThan">
      <formula>0</formula>
    </cfRule>
    <cfRule type="cellIs" dxfId="1084" priority="1258" operator="lessThan">
      <formula>0</formula>
    </cfRule>
  </conditionalFormatting>
  <conditionalFormatting sqref="H199:J199 U199 X199:AI199">
    <cfRule type="expression" dxfId="1083" priority="1254">
      <formula>AND($H199&lt;&gt;"",$I199&lt;&gt;"",$J199&lt;&gt;"")</formula>
    </cfRule>
    <cfRule type="expression" dxfId="1082" priority="1255">
      <formula>AND($H199&lt;&gt;"",$I199&lt;&gt;"",$J199="")</formula>
    </cfRule>
    <cfRule type="expression" dxfId="1081" priority="1256">
      <formula>AND($H199&lt;&gt;"",$I199="",$J199="")</formula>
    </cfRule>
  </conditionalFormatting>
  <conditionalFormatting sqref="H199">
    <cfRule type="expression" dxfId="1080" priority="1253">
      <formula>AND($H199&lt;&gt;"",$I199&lt;&gt;"")</formula>
    </cfRule>
  </conditionalFormatting>
  <conditionalFormatting sqref="I199">
    <cfRule type="expression" dxfId="1079" priority="1252">
      <formula>AND($I199&lt;&gt;"",$J199&lt;&gt;"")</formula>
    </cfRule>
  </conditionalFormatting>
  <conditionalFormatting sqref="A199">
    <cfRule type="containsBlanks" dxfId="1078" priority="1251">
      <formula>LEN(TRIM(A199))=0</formula>
    </cfRule>
  </conditionalFormatting>
  <conditionalFormatting sqref="X199:AI199 U199">
    <cfRule type="cellIs" dxfId="1077" priority="1249" operator="greaterThan">
      <formula>0</formula>
    </cfRule>
    <cfRule type="cellIs" dxfId="1076" priority="1250" operator="lessThan">
      <formula>0</formula>
    </cfRule>
  </conditionalFormatting>
  <conditionalFormatting sqref="AJ199:CF199">
    <cfRule type="expression" dxfId="1075" priority="1246">
      <formula>AND($H199&lt;&gt;"",$I199&lt;&gt;"",$J199&lt;&gt;"")</formula>
    </cfRule>
    <cfRule type="expression" dxfId="1074" priority="1247">
      <formula>AND($H199&lt;&gt;"",$I199&lt;&gt;"",$J199="")</formula>
    </cfRule>
    <cfRule type="expression" dxfId="1073" priority="1248">
      <formula>AND($H199&lt;&gt;"",$I199="",$J199="")</formula>
    </cfRule>
  </conditionalFormatting>
  <conditionalFormatting sqref="AJ199:CF199">
    <cfRule type="cellIs" dxfId="1072" priority="1244" operator="greaterThan">
      <formula>0</formula>
    </cfRule>
    <cfRule type="cellIs" dxfId="1071" priority="1245" operator="lessThan">
      <formula>0</formula>
    </cfRule>
  </conditionalFormatting>
  <conditionalFormatting sqref="H201:J201">
    <cfRule type="expression" dxfId="1070" priority="1241">
      <formula>AND($H201&lt;&gt;"",$I201&lt;&gt;"",$J201&lt;&gt;"")</formula>
    </cfRule>
    <cfRule type="expression" dxfId="1069" priority="1242">
      <formula>AND($H201&lt;&gt;"",$I201&lt;&gt;"",$J201="")</formula>
    </cfRule>
    <cfRule type="expression" dxfId="1068" priority="1243">
      <formula>AND($H201&lt;&gt;"",$I201="",$J201="")</formula>
    </cfRule>
  </conditionalFormatting>
  <conditionalFormatting sqref="H201">
    <cfRule type="expression" dxfId="1067" priority="1240">
      <formula>AND($H201&lt;&gt;"",$I201&lt;&gt;"")</formula>
    </cfRule>
  </conditionalFormatting>
  <conditionalFormatting sqref="I201">
    <cfRule type="expression" dxfId="1066" priority="1239">
      <formula>AND($I201&lt;&gt;"",$J201&lt;&gt;"")</formula>
    </cfRule>
  </conditionalFormatting>
  <conditionalFormatting sqref="A201">
    <cfRule type="containsBlanks" dxfId="1065" priority="1238">
      <formula>LEN(TRIM(A201))=0</formula>
    </cfRule>
  </conditionalFormatting>
  <conditionalFormatting sqref="U201 X201:AI201">
    <cfRule type="expression" dxfId="1064" priority="1229">
      <formula>AND($H201&lt;&gt;"",$I201&lt;&gt;"",$J201&lt;&gt;"")</formula>
    </cfRule>
    <cfRule type="expression" dxfId="1063" priority="1230">
      <formula>AND($H201&lt;&gt;"",$I201&lt;&gt;"",$J201="")</formula>
    </cfRule>
    <cfRule type="expression" dxfId="1062" priority="1231">
      <formula>AND($H201&lt;&gt;"",$I201="",$J201="")</formula>
    </cfRule>
  </conditionalFormatting>
  <conditionalFormatting sqref="H203:J203">
    <cfRule type="expression" dxfId="1061" priority="1235">
      <formula>AND($H203&lt;&gt;"",$I203&lt;&gt;"",$J203&lt;&gt;"")</formula>
    </cfRule>
    <cfRule type="expression" dxfId="1060" priority="1236">
      <formula>AND($H203&lt;&gt;"",$I203&lt;&gt;"",$J203="")</formula>
    </cfRule>
    <cfRule type="expression" dxfId="1059" priority="1237">
      <formula>AND($H203&lt;&gt;"",$I203="",$J203="")</formula>
    </cfRule>
  </conditionalFormatting>
  <conditionalFormatting sqref="H203">
    <cfRule type="expression" dxfId="1058" priority="1234">
      <formula>AND($H203&lt;&gt;"",$I203&lt;&gt;"")</formula>
    </cfRule>
  </conditionalFormatting>
  <conditionalFormatting sqref="I203">
    <cfRule type="expression" dxfId="1057" priority="1233">
      <formula>AND($I203&lt;&gt;"",$J203&lt;&gt;"")</formula>
    </cfRule>
  </conditionalFormatting>
  <conditionalFormatting sqref="A203">
    <cfRule type="containsBlanks" dxfId="1056" priority="1232">
      <formula>LEN(TRIM(A203))=0</formula>
    </cfRule>
  </conditionalFormatting>
  <conditionalFormatting sqref="AJ201:CF201">
    <cfRule type="expression" dxfId="1055" priority="1224">
      <formula>AND($H201&lt;&gt;"",$I201&lt;&gt;"",$J201&lt;&gt;"")</formula>
    </cfRule>
    <cfRule type="expression" dxfId="1054" priority="1225">
      <formula>AND($H201&lt;&gt;"",$I201&lt;&gt;"",$J201="")</formula>
    </cfRule>
    <cfRule type="expression" dxfId="1053" priority="1226">
      <formula>AND($H201&lt;&gt;"",$I201="",$J201="")</formula>
    </cfRule>
  </conditionalFormatting>
  <conditionalFormatting sqref="X201:AI201 U201">
    <cfRule type="cellIs" dxfId="1052" priority="1227" operator="greaterThan">
      <formula>0</formula>
    </cfRule>
    <cfRule type="cellIs" dxfId="1051" priority="1228" operator="lessThan">
      <formula>0</formula>
    </cfRule>
  </conditionalFormatting>
  <conditionalFormatting sqref="AJ201:CF201">
    <cfRule type="cellIs" dxfId="1050" priority="1222" operator="greaterThan">
      <formula>0</formula>
    </cfRule>
    <cfRule type="cellIs" dxfId="1049" priority="1223" operator="lessThan">
      <formula>0</formula>
    </cfRule>
  </conditionalFormatting>
  <conditionalFormatting sqref="U203 X203:AI203">
    <cfRule type="expression" dxfId="1048" priority="1219">
      <formula>AND($H203&lt;&gt;"",$I203&lt;&gt;"",$J203&lt;&gt;"")</formula>
    </cfRule>
    <cfRule type="expression" dxfId="1047" priority="1220">
      <formula>AND($H203&lt;&gt;"",$I203&lt;&gt;"",$J203="")</formula>
    </cfRule>
    <cfRule type="expression" dxfId="1046" priority="1221">
      <formula>AND($H203&lt;&gt;"",$I203="",$J203="")</formula>
    </cfRule>
  </conditionalFormatting>
  <conditionalFormatting sqref="X203:AI203 U203">
    <cfRule type="cellIs" dxfId="1045" priority="1217" operator="greaterThan">
      <formula>0</formula>
    </cfRule>
    <cfRule type="cellIs" dxfId="1044" priority="1218" operator="lessThan">
      <formula>0</formula>
    </cfRule>
  </conditionalFormatting>
  <conditionalFormatting sqref="AJ203:CF203">
    <cfRule type="expression" dxfId="1043" priority="1214">
      <formula>AND($H203&lt;&gt;"",$I203&lt;&gt;"",$J203&lt;&gt;"")</formula>
    </cfRule>
    <cfRule type="expression" dxfId="1042" priority="1215">
      <formula>AND($H203&lt;&gt;"",$I203&lt;&gt;"",$J203="")</formula>
    </cfRule>
    <cfRule type="expression" dxfId="1041" priority="1216">
      <formula>AND($H203&lt;&gt;"",$I203="",$J203="")</formula>
    </cfRule>
  </conditionalFormatting>
  <conditionalFormatting sqref="AJ203:CF203">
    <cfRule type="cellIs" dxfId="1040" priority="1212" operator="greaterThan">
      <formula>0</formula>
    </cfRule>
    <cfRule type="cellIs" dxfId="1039" priority="1213" operator="lessThan">
      <formula>0</formula>
    </cfRule>
  </conditionalFormatting>
  <conditionalFormatting sqref="H205:J205 U205 X205:AI205">
    <cfRule type="expression" dxfId="1038" priority="1209">
      <formula>AND($H205&lt;&gt;"",$I205&lt;&gt;"",$J205&lt;&gt;"")</formula>
    </cfRule>
    <cfRule type="expression" dxfId="1037" priority="1210">
      <formula>AND($H205&lt;&gt;"",$I205&lt;&gt;"",$J205="")</formula>
    </cfRule>
    <cfRule type="expression" dxfId="1036" priority="1211">
      <formula>AND($H205&lt;&gt;"",$I205="",$J205="")</formula>
    </cfRule>
  </conditionalFormatting>
  <conditionalFormatting sqref="H205">
    <cfRule type="expression" dxfId="1035" priority="1208">
      <formula>AND($H205&lt;&gt;"",$I205&lt;&gt;"")</formula>
    </cfRule>
  </conditionalFormatting>
  <conditionalFormatting sqref="I205">
    <cfRule type="expression" dxfId="1034" priority="1207">
      <formula>AND($I205&lt;&gt;"",$J205&lt;&gt;"")</formula>
    </cfRule>
  </conditionalFormatting>
  <conditionalFormatting sqref="A205">
    <cfRule type="containsBlanks" dxfId="1033" priority="1206">
      <formula>LEN(TRIM(A205))=0</formula>
    </cfRule>
  </conditionalFormatting>
  <conditionalFormatting sqref="X205:AI205 U205">
    <cfRule type="cellIs" dxfId="1032" priority="1204" operator="greaterThan">
      <formula>0</formula>
    </cfRule>
    <cfRule type="cellIs" dxfId="1031" priority="1205" operator="lessThan">
      <formula>0</formula>
    </cfRule>
  </conditionalFormatting>
  <conditionalFormatting sqref="AJ205:CF205">
    <cfRule type="expression" dxfId="1030" priority="1201">
      <formula>AND($H205&lt;&gt;"",$I205&lt;&gt;"",$J205&lt;&gt;"")</formula>
    </cfRule>
    <cfRule type="expression" dxfId="1029" priority="1202">
      <formula>AND($H205&lt;&gt;"",$I205&lt;&gt;"",$J205="")</formula>
    </cfRule>
    <cfRule type="expression" dxfId="1028" priority="1203">
      <formula>AND($H205&lt;&gt;"",$I205="",$J205="")</formula>
    </cfRule>
  </conditionalFormatting>
  <conditionalFormatting sqref="AJ205:CF205">
    <cfRule type="cellIs" dxfId="1027" priority="1199" operator="greaterThan">
      <formula>0</formula>
    </cfRule>
    <cfRule type="cellIs" dxfId="1026" priority="1200" operator="lessThan">
      <formula>0</formula>
    </cfRule>
  </conditionalFormatting>
  <conditionalFormatting sqref="A207:A215">
    <cfRule type="containsBlanks" dxfId="1025" priority="1150">
      <formula>LEN(TRIM(A207))=0</formula>
    </cfRule>
  </conditionalFormatting>
  <conditionalFormatting sqref="H207:J215 U209:U215 AI209:CF215">
    <cfRule type="expression" dxfId="1024" priority="1147">
      <formula>AND($H207&lt;&gt;"",$I207&lt;&gt;"",$J207&lt;&gt;"")</formula>
    </cfRule>
    <cfRule type="expression" dxfId="1023" priority="1148">
      <formula>AND($H207&lt;&gt;"",$I207&lt;&gt;"",$J207="")</formula>
    </cfRule>
    <cfRule type="expression" dxfId="1022" priority="1149">
      <formula>AND($H207&lt;&gt;"",$I207="",$J207="")</formula>
    </cfRule>
  </conditionalFormatting>
  <conditionalFormatting sqref="H207:H215">
    <cfRule type="expression" dxfId="1021" priority="1146">
      <formula>AND($H207&lt;&gt;"",$I207&lt;&gt;"")</formula>
    </cfRule>
  </conditionalFormatting>
  <conditionalFormatting sqref="I207:I215">
    <cfRule type="expression" dxfId="1020" priority="1145">
      <formula>AND($I207&lt;&gt;"",$J207&lt;&gt;"")</formula>
    </cfRule>
  </conditionalFormatting>
  <conditionalFormatting sqref="X209:Z215">
    <cfRule type="expression" dxfId="1019" priority="1142">
      <formula>AND($H209&lt;&gt;"",$I209&lt;&gt;"",$J209&lt;&gt;"")</formula>
    </cfRule>
    <cfRule type="expression" dxfId="1018" priority="1143">
      <formula>AND($H209&lt;&gt;"",$I209&lt;&gt;"",$J209="")</formula>
    </cfRule>
    <cfRule type="expression" dxfId="1017" priority="1144">
      <formula>AND($H209&lt;&gt;"",$I209="",$J209="")</formula>
    </cfRule>
  </conditionalFormatting>
  <conditionalFormatting sqref="AA209:AB215">
    <cfRule type="expression" dxfId="1016" priority="1139">
      <formula>AND($H209&lt;&gt;"",$I209&lt;&gt;"",$J209&lt;&gt;"")</formula>
    </cfRule>
    <cfRule type="expression" dxfId="1015" priority="1140">
      <formula>AND($H209&lt;&gt;"",$I209&lt;&gt;"",$J209="")</formula>
    </cfRule>
    <cfRule type="expression" dxfId="1014" priority="1141">
      <formula>AND($H209&lt;&gt;"",$I209="",$J209="")</formula>
    </cfRule>
  </conditionalFormatting>
  <conditionalFormatting sqref="AC209:AD215">
    <cfRule type="expression" dxfId="1013" priority="1136">
      <formula>AND($H209&lt;&gt;"",$I209&lt;&gt;"",$J209&lt;&gt;"")</formula>
    </cfRule>
    <cfRule type="expression" dxfId="1012" priority="1137">
      <formula>AND($H209&lt;&gt;"",$I209&lt;&gt;"",$J209="")</formula>
    </cfRule>
    <cfRule type="expression" dxfId="1011" priority="1138">
      <formula>AND($H209&lt;&gt;"",$I209="",$J209="")</formula>
    </cfRule>
  </conditionalFormatting>
  <conditionalFormatting sqref="AE209:AH215">
    <cfRule type="expression" dxfId="1010" priority="1133">
      <formula>AND($H209&lt;&gt;"",$I209&lt;&gt;"",$J209&lt;&gt;"")</formula>
    </cfRule>
    <cfRule type="expression" dxfId="1009" priority="1134">
      <formula>AND($H209&lt;&gt;"",$I209&lt;&gt;"",$J209="")</formula>
    </cfRule>
    <cfRule type="expression" dxfId="1008" priority="1135">
      <formula>AND($H209&lt;&gt;"",$I209="",$J209="")</formula>
    </cfRule>
  </conditionalFormatting>
  <conditionalFormatting sqref="H217:J217 U217 X217:AI217">
    <cfRule type="expression" dxfId="1007" priority="1130">
      <formula>AND($H217&lt;&gt;"",$I217&lt;&gt;"",$J217&lt;&gt;"")</formula>
    </cfRule>
    <cfRule type="expression" dxfId="1006" priority="1131">
      <formula>AND($H217&lt;&gt;"",$I217&lt;&gt;"",$J217="")</formula>
    </cfRule>
    <cfRule type="expression" dxfId="1005" priority="1132">
      <formula>AND($H217&lt;&gt;"",$I217="",$J217="")</formula>
    </cfRule>
  </conditionalFormatting>
  <conditionalFormatting sqref="H217">
    <cfRule type="expression" dxfId="1004" priority="1129">
      <formula>AND($H217&lt;&gt;"",$I217&lt;&gt;"")</formula>
    </cfRule>
  </conditionalFormatting>
  <conditionalFormatting sqref="I217">
    <cfRule type="expression" dxfId="1003" priority="1128">
      <formula>AND($I217&lt;&gt;"",$J217&lt;&gt;"")</formula>
    </cfRule>
  </conditionalFormatting>
  <conditionalFormatting sqref="A217">
    <cfRule type="containsBlanks" dxfId="1002" priority="1127">
      <formula>LEN(TRIM(A217))=0</formula>
    </cfRule>
  </conditionalFormatting>
  <conditionalFormatting sqref="X217:AI217 U217">
    <cfRule type="cellIs" dxfId="1001" priority="1125" operator="greaterThan">
      <formula>0</formula>
    </cfRule>
    <cfRule type="cellIs" dxfId="1000" priority="1126" operator="lessThan">
      <formula>0</formula>
    </cfRule>
  </conditionalFormatting>
  <conditionalFormatting sqref="AJ217:CF217">
    <cfRule type="expression" dxfId="999" priority="1122">
      <formula>AND($H217&lt;&gt;"",$I217&lt;&gt;"",$J217&lt;&gt;"")</formula>
    </cfRule>
    <cfRule type="expression" dxfId="998" priority="1123">
      <formula>AND($H217&lt;&gt;"",$I217&lt;&gt;"",$J217="")</formula>
    </cfRule>
    <cfRule type="expression" dxfId="997" priority="1124">
      <formula>AND($H217&lt;&gt;"",$I217="",$J217="")</formula>
    </cfRule>
  </conditionalFormatting>
  <conditionalFormatting sqref="AJ217:CF217">
    <cfRule type="cellIs" dxfId="996" priority="1120" operator="greaterThan">
      <formula>0</formula>
    </cfRule>
    <cfRule type="cellIs" dxfId="995" priority="1121" operator="lessThan">
      <formula>0</formula>
    </cfRule>
  </conditionalFormatting>
  <conditionalFormatting sqref="H219:J219 U219 X219:AI219">
    <cfRule type="expression" dxfId="994" priority="1117">
      <formula>AND($H219&lt;&gt;"",$I219&lt;&gt;"",$J219&lt;&gt;"")</formula>
    </cfRule>
    <cfRule type="expression" dxfId="993" priority="1118">
      <formula>AND($H219&lt;&gt;"",$I219&lt;&gt;"",$J219="")</formula>
    </cfRule>
    <cfRule type="expression" dxfId="992" priority="1119">
      <formula>AND($H219&lt;&gt;"",$I219="",$J219="")</formula>
    </cfRule>
  </conditionalFormatting>
  <conditionalFormatting sqref="H219">
    <cfRule type="expression" dxfId="991" priority="1116">
      <formula>AND($H219&lt;&gt;"",$I219&lt;&gt;"")</formula>
    </cfRule>
  </conditionalFormatting>
  <conditionalFormatting sqref="I219">
    <cfRule type="expression" dxfId="990" priority="1115">
      <formula>AND($I219&lt;&gt;"",$J219&lt;&gt;"")</formula>
    </cfRule>
  </conditionalFormatting>
  <conditionalFormatting sqref="A219">
    <cfRule type="containsBlanks" dxfId="989" priority="1114">
      <formula>LEN(TRIM(A219))=0</formula>
    </cfRule>
  </conditionalFormatting>
  <conditionalFormatting sqref="X219:AI219 U219">
    <cfRule type="cellIs" dxfId="988" priority="1112" operator="greaterThan">
      <formula>0</formula>
    </cfRule>
    <cfRule type="cellIs" dxfId="987" priority="1113" operator="lessThan">
      <formula>0</formula>
    </cfRule>
  </conditionalFormatting>
  <conditionalFormatting sqref="AJ219:CF219">
    <cfRule type="expression" dxfId="986" priority="1109">
      <formula>AND($H219&lt;&gt;"",$I219&lt;&gt;"",$J219&lt;&gt;"")</formula>
    </cfRule>
    <cfRule type="expression" dxfId="985" priority="1110">
      <formula>AND($H219&lt;&gt;"",$I219&lt;&gt;"",$J219="")</formula>
    </cfRule>
    <cfRule type="expression" dxfId="984" priority="1111">
      <formula>AND($H219&lt;&gt;"",$I219="",$J219="")</formula>
    </cfRule>
  </conditionalFormatting>
  <conditionalFormatting sqref="AJ219:CF219">
    <cfRule type="cellIs" dxfId="983" priority="1107" operator="greaterThan">
      <formula>0</formula>
    </cfRule>
    <cfRule type="cellIs" dxfId="982" priority="1108" operator="lessThan">
      <formula>0</formula>
    </cfRule>
  </conditionalFormatting>
  <conditionalFormatting sqref="H221:J221">
    <cfRule type="expression" dxfId="981" priority="1104">
      <formula>AND($H221&lt;&gt;"",$I221&lt;&gt;"",$J221&lt;&gt;"")</formula>
    </cfRule>
    <cfRule type="expression" dxfId="980" priority="1105">
      <formula>AND($H221&lt;&gt;"",$I221&lt;&gt;"",$J221="")</formula>
    </cfRule>
    <cfRule type="expression" dxfId="979" priority="1106">
      <formula>AND($H221&lt;&gt;"",$I221="",$J221="")</formula>
    </cfRule>
  </conditionalFormatting>
  <conditionalFormatting sqref="H221">
    <cfRule type="expression" dxfId="978" priority="1103">
      <formula>AND($H221&lt;&gt;"",$I221&lt;&gt;"")</formula>
    </cfRule>
  </conditionalFormatting>
  <conditionalFormatting sqref="I221">
    <cfRule type="expression" dxfId="977" priority="1102">
      <formula>AND($I221&lt;&gt;"",$J221&lt;&gt;"")</formula>
    </cfRule>
  </conditionalFormatting>
  <conditionalFormatting sqref="A221">
    <cfRule type="containsBlanks" dxfId="976" priority="1101">
      <formula>LEN(TRIM(A221))=0</formula>
    </cfRule>
  </conditionalFormatting>
  <conditionalFormatting sqref="U221 X221:AI221">
    <cfRule type="expression" dxfId="975" priority="1092">
      <formula>AND($H221&lt;&gt;"",$I221&lt;&gt;"",$J221&lt;&gt;"")</formula>
    </cfRule>
    <cfRule type="expression" dxfId="974" priority="1093">
      <formula>AND($H221&lt;&gt;"",$I221&lt;&gt;"",$J221="")</formula>
    </cfRule>
    <cfRule type="expression" dxfId="973" priority="1094">
      <formula>AND($H221&lt;&gt;"",$I221="",$J221="")</formula>
    </cfRule>
  </conditionalFormatting>
  <conditionalFormatting sqref="H223:J223">
    <cfRule type="expression" dxfId="972" priority="1098">
      <formula>AND($H223&lt;&gt;"",$I223&lt;&gt;"",$J223&lt;&gt;"")</formula>
    </cfRule>
    <cfRule type="expression" dxfId="971" priority="1099">
      <formula>AND($H223&lt;&gt;"",$I223&lt;&gt;"",$J223="")</formula>
    </cfRule>
    <cfRule type="expression" dxfId="970" priority="1100">
      <formula>AND($H223&lt;&gt;"",$I223="",$J223="")</formula>
    </cfRule>
  </conditionalFormatting>
  <conditionalFormatting sqref="H223">
    <cfRule type="expression" dxfId="969" priority="1097">
      <formula>AND($H223&lt;&gt;"",$I223&lt;&gt;"")</formula>
    </cfRule>
  </conditionalFormatting>
  <conditionalFormatting sqref="I223">
    <cfRule type="expression" dxfId="968" priority="1096">
      <formula>AND($I223&lt;&gt;"",$J223&lt;&gt;"")</formula>
    </cfRule>
  </conditionalFormatting>
  <conditionalFormatting sqref="A223">
    <cfRule type="containsBlanks" dxfId="967" priority="1095">
      <formula>LEN(TRIM(A223))=0</formula>
    </cfRule>
  </conditionalFormatting>
  <conditionalFormatting sqref="AJ221:CF221">
    <cfRule type="expression" dxfId="966" priority="1087">
      <formula>AND($H221&lt;&gt;"",$I221&lt;&gt;"",$J221&lt;&gt;"")</formula>
    </cfRule>
    <cfRule type="expression" dxfId="965" priority="1088">
      <formula>AND($H221&lt;&gt;"",$I221&lt;&gt;"",$J221="")</formula>
    </cfRule>
    <cfRule type="expression" dxfId="964" priority="1089">
      <formula>AND($H221&lt;&gt;"",$I221="",$J221="")</formula>
    </cfRule>
  </conditionalFormatting>
  <conditionalFormatting sqref="X221:AI221 U221">
    <cfRule type="cellIs" dxfId="963" priority="1090" operator="greaterThan">
      <formula>0</formula>
    </cfRule>
    <cfRule type="cellIs" dxfId="962" priority="1091" operator="lessThan">
      <formula>0</formula>
    </cfRule>
  </conditionalFormatting>
  <conditionalFormatting sqref="AJ221:CF221">
    <cfRule type="cellIs" dxfId="961" priority="1085" operator="greaterThan">
      <formula>0</formula>
    </cfRule>
    <cfRule type="cellIs" dxfId="960" priority="1086" operator="lessThan">
      <formula>0</formula>
    </cfRule>
  </conditionalFormatting>
  <conditionalFormatting sqref="U223 X223:AI223">
    <cfRule type="expression" dxfId="959" priority="1082">
      <formula>AND($H223&lt;&gt;"",$I223&lt;&gt;"",$J223&lt;&gt;"")</formula>
    </cfRule>
    <cfRule type="expression" dxfId="958" priority="1083">
      <formula>AND($H223&lt;&gt;"",$I223&lt;&gt;"",$J223="")</formula>
    </cfRule>
    <cfRule type="expression" dxfId="957" priority="1084">
      <formula>AND($H223&lt;&gt;"",$I223="",$J223="")</formula>
    </cfRule>
  </conditionalFormatting>
  <conditionalFormatting sqref="X223:AI223 U223">
    <cfRule type="cellIs" dxfId="956" priority="1080" operator="greaterThan">
      <formula>0</formula>
    </cfRule>
    <cfRule type="cellIs" dxfId="955" priority="1081" operator="lessThan">
      <formula>0</formula>
    </cfRule>
  </conditionalFormatting>
  <conditionalFormatting sqref="AJ223:CF223">
    <cfRule type="expression" dxfId="954" priority="1077">
      <formula>AND($H223&lt;&gt;"",$I223&lt;&gt;"",$J223&lt;&gt;"")</formula>
    </cfRule>
    <cfRule type="expression" dxfId="953" priority="1078">
      <formula>AND($H223&lt;&gt;"",$I223&lt;&gt;"",$J223="")</formula>
    </cfRule>
    <cfRule type="expression" dxfId="952" priority="1079">
      <formula>AND($H223&lt;&gt;"",$I223="",$J223="")</formula>
    </cfRule>
  </conditionalFormatting>
  <conditionalFormatting sqref="AJ223:CF223">
    <cfRule type="cellIs" dxfId="951" priority="1075" operator="greaterThan">
      <formula>0</formula>
    </cfRule>
    <cfRule type="cellIs" dxfId="950" priority="1076" operator="lessThan">
      <formula>0</formula>
    </cfRule>
  </conditionalFormatting>
  <conditionalFormatting sqref="H225:J225 U225 X225:AI225">
    <cfRule type="expression" dxfId="949" priority="1072">
      <formula>AND($H225&lt;&gt;"",$I225&lt;&gt;"",$J225&lt;&gt;"")</formula>
    </cfRule>
    <cfRule type="expression" dxfId="948" priority="1073">
      <formula>AND($H225&lt;&gt;"",$I225&lt;&gt;"",$J225="")</formula>
    </cfRule>
    <cfRule type="expression" dxfId="947" priority="1074">
      <formula>AND($H225&lt;&gt;"",$I225="",$J225="")</formula>
    </cfRule>
  </conditionalFormatting>
  <conditionalFormatting sqref="H225">
    <cfRule type="expression" dxfId="946" priority="1071">
      <formula>AND($H225&lt;&gt;"",$I225&lt;&gt;"")</formula>
    </cfRule>
  </conditionalFormatting>
  <conditionalFormatting sqref="I225">
    <cfRule type="expression" dxfId="945" priority="1070">
      <formula>AND($I225&lt;&gt;"",$J225&lt;&gt;"")</formula>
    </cfRule>
  </conditionalFormatting>
  <conditionalFormatting sqref="A225">
    <cfRule type="containsBlanks" dxfId="944" priority="1069">
      <formula>LEN(TRIM(A225))=0</formula>
    </cfRule>
  </conditionalFormatting>
  <conditionalFormatting sqref="X225:AI225 U225">
    <cfRule type="cellIs" dxfId="943" priority="1067" operator="greaterThan">
      <formula>0</formula>
    </cfRule>
    <cfRule type="cellIs" dxfId="942" priority="1068" operator="lessThan">
      <formula>0</formula>
    </cfRule>
  </conditionalFormatting>
  <conditionalFormatting sqref="AJ225:CF225">
    <cfRule type="expression" dxfId="941" priority="1064">
      <formula>AND($H225&lt;&gt;"",$I225&lt;&gt;"",$J225&lt;&gt;"")</formula>
    </cfRule>
    <cfRule type="expression" dxfId="940" priority="1065">
      <formula>AND($H225&lt;&gt;"",$I225&lt;&gt;"",$J225="")</formula>
    </cfRule>
    <cfRule type="expression" dxfId="939" priority="1066">
      <formula>AND($H225&lt;&gt;"",$I225="",$J225="")</formula>
    </cfRule>
  </conditionalFormatting>
  <conditionalFormatting sqref="AJ225:CF225">
    <cfRule type="cellIs" dxfId="938" priority="1062" operator="greaterThan">
      <formula>0</formula>
    </cfRule>
    <cfRule type="cellIs" dxfId="937" priority="1063" operator="lessThan">
      <formula>0</formula>
    </cfRule>
  </conditionalFormatting>
  <conditionalFormatting sqref="H182:J182 U182 X182:AI182">
    <cfRule type="expression" dxfId="936" priority="1059">
      <formula>AND($H182&lt;&gt;"",$I182&lt;&gt;"",$J182&lt;&gt;"")</formula>
    </cfRule>
    <cfRule type="expression" dxfId="935" priority="1060">
      <formula>AND($H182&lt;&gt;"",$I182&lt;&gt;"",$J182="")</formula>
    </cfRule>
    <cfRule type="expression" dxfId="934" priority="1061">
      <formula>AND($H182&lt;&gt;"",$I182="",$J182="")</formula>
    </cfRule>
  </conditionalFormatting>
  <conditionalFormatting sqref="H182">
    <cfRule type="expression" dxfId="933" priority="1058">
      <formula>AND($H182&lt;&gt;"",$I182&lt;&gt;"")</formula>
    </cfRule>
  </conditionalFormatting>
  <conditionalFormatting sqref="I182">
    <cfRule type="expression" dxfId="932" priority="1057">
      <formula>AND($I182&lt;&gt;"",$J182&lt;&gt;"")</formula>
    </cfRule>
  </conditionalFormatting>
  <conditionalFormatting sqref="A182">
    <cfRule type="containsBlanks" dxfId="931" priority="1056">
      <formula>LEN(TRIM(A182))=0</formula>
    </cfRule>
  </conditionalFormatting>
  <conditionalFormatting sqref="X182:AI182 U182">
    <cfRule type="cellIs" dxfId="930" priority="1054" operator="greaterThan">
      <formula>0</formula>
    </cfRule>
    <cfRule type="cellIs" dxfId="929" priority="1055" operator="lessThan">
      <formula>0</formula>
    </cfRule>
  </conditionalFormatting>
  <conditionalFormatting sqref="H184:J184">
    <cfRule type="expression" dxfId="928" priority="1051">
      <formula>AND($H184&lt;&gt;"",$I184&lt;&gt;"",$J184&lt;&gt;"")</formula>
    </cfRule>
    <cfRule type="expression" dxfId="927" priority="1052">
      <formula>AND($H184&lt;&gt;"",$I184&lt;&gt;"",$J184="")</formula>
    </cfRule>
    <cfRule type="expression" dxfId="926" priority="1053">
      <formula>AND($H184&lt;&gt;"",$I184="",$J184="")</formula>
    </cfRule>
  </conditionalFormatting>
  <conditionalFormatting sqref="H184">
    <cfRule type="expression" dxfId="925" priority="1050">
      <formula>AND($H184&lt;&gt;"",$I184&lt;&gt;"")</formula>
    </cfRule>
  </conditionalFormatting>
  <conditionalFormatting sqref="I184">
    <cfRule type="expression" dxfId="924" priority="1049">
      <formula>AND($I184&lt;&gt;"",$J184&lt;&gt;"")</formula>
    </cfRule>
  </conditionalFormatting>
  <conditionalFormatting sqref="U184 X184:Z184">
    <cfRule type="expression" dxfId="923" priority="1046">
      <formula>AND($H184&lt;&gt;"",$I184&lt;&gt;"",$J184&lt;&gt;"")</formula>
    </cfRule>
    <cfRule type="expression" dxfId="922" priority="1047">
      <formula>AND($H184&lt;&gt;"",$I184&lt;&gt;"",$J184="")</formula>
    </cfRule>
    <cfRule type="expression" dxfId="921" priority="1048">
      <formula>AND($H184&lt;&gt;"",$I184="",$J184="")</formula>
    </cfRule>
  </conditionalFormatting>
  <conditionalFormatting sqref="A184">
    <cfRule type="containsBlanks" dxfId="920" priority="1045">
      <formula>LEN(TRIM(A184))=0</formula>
    </cfRule>
  </conditionalFormatting>
  <conditionalFormatting sqref="AA184:AB184">
    <cfRule type="expression" dxfId="919" priority="1042">
      <formula>AND($H184&lt;&gt;"",$I184&lt;&gt;"",$J184&lt;&gt;"")</formula>
    </cfRule>
    <cfRule type="expression" dxfId="918" priority="1043">
      <formula>AND($H184&lt;&gt;"",$I184&lt;&gt;"",$J184="")</formula>
    </cfRule>
    <cfRule type="expression" dxfId="917" priority="1044">
      <formula>AND($H184&lt;&gt;"",$I184="",$J184="")</formula>
    </cfRule>
  </conditionalFormatting>
  <conditionalFormatting sqref="AC184:AD184">
    <cfRule type="expression" dxfId="916" priority="1039">
      <formula>AND($H184&lt;&gt;"",$I184&lt;&gt;"",$J184&lt;&gt;"")</formula>
    </cfRule>
    <cfRule type="expression" dxfId="915" priority="1040">
      <formula>AND($H184&lt;&gt;"",$I184&lt;&gt;"",$J184="")</formula>
    </cfRule>
    <cfRule type="expression" dxfId="914" priority="1041">
      <formula>AND($H184&lt;&gt;"",$I184="",$J184="")</formula>
    </cfRule>
  </conditionalFormatting>
  <conditionalFormatting sqref="AE184:AH184">
    <cfRule type="expression" dxfId="913" priority="1036">
      <formula>AND($H184&lt;&gt;"",$I184&lt;&gt;"",$J184&lt;&gt;"")</formula>
    </cfRule>
    <cfRule type="expression" dxfId="912" priority="1037">
      <formula>AND($H184&lt;&gt;"",$I184&lt;&gt;"",$J184="")</formula>
    </cfRule>
    <cfRule type="expression" dxfId="911" priority="1038">
      <formula>AND($H184&lt;&gt;"",$I184="",$J184="")</formula>
    </cfRule>
  </conditionalFormatting>
  <conditionalFormatting sqref="AI184">
    <cfRule type="expression" dxfId="910" priority="1033">
      <formula>AND($H184&lt;&gt;"",$I184&lt;&gt;"",$J184&lt;&gt;"")</formula>
    </cfRule>
    <cfRule type="expression" dxfId="909" priority="1034">
      <formula>AND($H184&lt;&gt;"",$I184&lt;&gt;"",$J184="")</formula>
    </cfRule>
    <cfRule type="expression" dxfId="908" priority="1035">
      <formula>AND($H184&lt;&gt;"",$I184="",$J184="")</formula>
    </cfRule>
  </conditionalFormatting>
  <conditionalFormatting sqref="H186:J186 U186 X186:AI186">
    <cfRule type="expression" dxfId="907" priority="1030">
      <formula>AND($H186&lt;&gt;"",$I186&lt;&gt;"",$J186&lt;&gt;"")</formula>
    </cfRule>
    <cfRule type="expression" dxfId="906" priority="1031">
      <formula>AND($H186&lt;&gt;"",$I186&lt;&gt;"",$J186="")</formula>
    </cfRule>
    <cfRule type="expression" dxfId="905" priority="1032">
      <formula>AND($H186&lt;&gt;"",$I186="",$J186="")</formula>
    </cfRule>
  </conditionalFormatting>
  <conditionalFormatting sqref="H186">
    <cfRule type="expression" dxfId="904" priority="1029">
      <formula>AND($H186&lt;&gt;"",$I186&lt;&gt;"")</formula>
    </cfRule>
  </conditionalFormatting>
  <conditionalFormatting sqref="I186">
    <cfRule type="expression" dxfId="903" priority="1028">
      <formula>AND($I186&lt;&gt;"",$J186&lt;&gt;"")</formula>
    </cfRule>
  </conditionalFormatting>
  <conditionalFormatting sqref="A186">
    <cfRule type="containsBlanks" dxfId="902" priority="1027">
      <formula>LEN(TRIM(A186))=0</formula>
    </cfRule>
  </conditionalFormatting>
  <conditionalFormatting sqref="X186:AI186 U186">
    <cfRule type="cellIs" dxfId="901" priority="1025" operator="greaterThan">
      <formula>0</formula>
    </cfRule>
    <cfRule type="cellIs" dxfId="900" priority="1026" operator="lessThan">
      <formula>0</formula>
    </cfRule>
  </conditionalFormatting>
  <conditionalFormatting sqref="H188:J188 U188 X188:AI188">
    <cfRule type="expression" dxfId="899" priority="1022">
      <formula>AND($H188&lt;&gt;"",$I188&lt;&gt;"",$J188&lt;&gt;"")</formula>
    </cfRule>
    <cfRule type="expression" dxfId="898" priority="1023">
      <formula>AND($H188&lt;&gt;"",$I188&lt;&gt;"",$J188="")</formula>
    </cfRule>
    <cfRule type="expression" dxfId="897" priority="1024">
      <formula>AND($H188&lt;&gt;"",$I188="",$J188="")</formula>
    </cfRule>
  </conditionalFormatting>
  <conditionalFormatting sqref="H188">
    <cfRule type="expression" dxfId="896" priority="1021">
      <formula>AND($H188&lt;&gt;"",$I188&lt;&gt;"")</formula>
    </cfRule>
  </conditionalFormatting>
  <conditionalFormatting sqref="I188">
    <cfRule type="expression" dxfId="895" priority="1020">
      <formula>AND($I188&lt;&gt;"",$J188&lt;&gt;"")</formula>
    </cfRule>
  </conditionalFormatting>
  <conditionalFormatting sqref="A188">
    <cfRule type="containsBlanks" dxfId="894" priority="1019">
      <formula>LEN(TRIM(A188))=0</formula>
    </cfRule>
  </conditionalFormatting>
  <conditionalFormatting sqref="X188:AI188 U188">
    <cfRule type="cellIs" dxfId="893" priority="1017" operator="greaterThan">
      <formula>0</formula>
    </cfRule>
    <cfRule type="cellIs" dxfId="892" priority="1018" operator="lessThan">
      <formula>0</formula>
    </cfRule>
  </conditionalFormatting>
  <conditionalFormatting sqref="H190:J190">
    <cfRule type="expression" dxfId="891" priority="1014">
      <formula>AND($H190&lt;&gt;"",$I190&lt;&gt;"",$J190&lt;&gt;"")</formula>
    </cfRule>
    <cfRule type="expression" dxfId="890" priority="1015">
      <formula>AND($H190&lt;&gt;"",$I190&lt;&gt;"",$J190="")</formula>
    </cfRule>
    <cfRule type="expression" dxfId="889" priority="1016">
      <formula>AND($H190&lt;&gt;"",$I190="",$J190="")</formula>
    </cfRule>
  </conditionalFormatting>
  <conditionalFormatting sqref="H190">
    <cfRule type="expression" dxfId="888" priority="1013">
      <formula>AND($H190&lt;&gt;"",$I190&lt;&gt;"")</formula>
    </cfRule>
  </conditionalFormatting>
  <conditionalFormatting sqref="I190">
    <cfRule type="expression" dxfId="887" priority="1012">
      <formula>AND($I190&lt;&gt;"",$J190&lt;&gt;"")</formula>
    </cfRule>
  </conditionalFormatting>
  <conditionalFormatting sqref="U190 X190:Z190">
    <cfRule type="expression" dxfId="886" priority="1009">
      <formula>AND($H190&lt;&gt;"",$I190&lt;&gt;"",$J190&lt;&gt;"")</formula>
    </cfRule>
    <cfRule type="expression" dxfId="885" priority="1010">
      <formula>AND($H190&lt;&gt;"",$I190&lt;&gt;"",$J190="")</formula>
    </cfRule>
    <cfRule type="expression" dxfId="884" priority="1011">
      <formula>AND($H190&lt;&gt;"",$I190="",$J190="")</formula>
    </cfRule>
  </conditionalFormatting>
  <conditionalFormatting sqref="A190">
    <cfRule type="containsBlanks" dxfId="883" priority="1008">
      <formula>LEN(TRIM(A190))=0</formula>
    </cfRule>
  </conditionalFormatting>
  <conditionalFormatting sqref="AA190:AB190">
    <cfRule type="expression" dxfId="882" priority="1005">
      <formula>AND($H190&lt;&gt;"",$I190&lt;&gt;"",$J190&lt;&gt;"")</formula>
    </cfRule>
    <cfRule type="expression" dxfId="881" priority="1006">
      <formula>AND($H190&lt;&gt;"",$I190&lt;&gt;"",$J190="")</formula>
    </cfRule>
    <cfRule type="expression" dxfId="880" priority="1007">
      <formula>AND($H190&lt;&gt;"",$I190="",$J190="")</formula>
    </cfRule>
  </conditionalFormatting>
  <conditionalFormatting sqref="AC190:AD190">
    <cfRule type="expression" dxfId="879" priority="1002">
      <formula>AND($H190&lt;&gt;"",$I190&lt;&gt;"",$J190&lt;&gt;"")</formula>
    </cfRule>
    <cfRule type="expression" dxfId="878" priority="1003">
      <formula>AND($H190&lt;&gt;"",$I190&lt;&gt;"",$J190="")</formula>
    </cfRule>
    <cfRule type="expression" dxfId="877" priority="1004">
      <formula>AND($H190&lt;&gt;"",$I190="",$J190="")</formula>
    </cfRule>
  </conditionalFormatting>
  <conditionalFormatting sqref="AE190:AH190">
    <cfRule type="expression" dxfId="876" priority="999">
      <formula>AND($H190&lt;&gt;"",$I190&lt;&gt;"",$J190&lt;&gt;"")</formula>
    </cfRule>
    <cfRule type="expression" dxfId="875" priority="1000">
      <formula>AND($H190&lt;&gt;"",$I190&lt;&gt;"",$J190="")</formula>
    </cfRule>
    <cfRule type="expression" dxfId="874" priority="1001">
      <formula>AND($H190&lt;&gt;"",$I190="",$J190="")</formula>
    </cfRule>
  </conditionalFormatting>
  <conditionalFormatting sqref="AI190">
    <cfRule type="expression" dxfId="873" priority="996">
      <formula>AND($H190&lt;&gt;"",$I190&lt;&gt;"",$J190&lt;&gt;"")</formula>
    </cfRule>
    <cfRule type="expression" dxfId="872" priority="997">
      <formula>AND($H190&lt;&gt;"",$I190&lt;&gt;"",$J190="")</formula>
    </cfRule>
    <cfRule type="expression" dxfId="871" priority="998">
      <formula>AND($H190&lt;&gt;"",$I190="",$J190="")</formula>
    </cfRule>
  </conditionalFormatting>
  <conditionalFormatting sqref="AJ182:CF182">
    <cfRule type="expression" dxfId="870" priority="993">
      <formula>AND($H182&lt;&gt;"",$I182&lt;&gt;"",$J182&lt;&gt;"")</formula>
    </cfRule>
    <cfRule type="expression" dxfId="869" priority="994">
      <formula>AND($H182&lt;&gt;"",$I182&lt;&gt;"",$J182="")</formula>
    </cfRule>
    <cfRule type="expression" dxfId="868" priority="995">
      <formula>AND($H182&lt;&gt;"",$I182="",$J182="")</formula>
    </cfRule>
  </conditionalFormatting>
  <conditionalFormatting sqref="AJ182:CF182">
    <cfRule type="cellIs" dxfId="867" priority="991" operator="greaterThan">
      <formula>0</formula>
    </cfRule>
    <cfRule type="cellIs" dxfId="866" priority="992" operator="lessThan">
      <formula>0</formula>
    </cfRule>
  </conditionalFormatting>
  <conditionalFormatting sqref="AJ184:CF184">
    <cfRule type="expression" dxfId="865" priority="988">
      <formula>AND($H184&lt;&gt;"",$I184&lt;&gt;"",$J184&lt;&gt;"")</formula>
    </cfRule>
    <cfRule type="expression" dxfId="864" priority="989">
      <formula>AND($H184&lt;&gt;"",$I184&lt;&gt;"",$J184="")</formula>
    </cfRule>
    <cfRule type="expression" dxfId="863" priority="990">
      <formula>AND($H184&lt;&gt;"",$I184="",$J184="")</formula>
    </cfRule>
  </conditionalFormatting>
  <conditionalFormatting sqref="AJ186:CF186">
    <cfRule type="expression" dxfId="862" priority="985">
      <formula>AND($H186&lt;&gt;"",$I186&lt;&gt;"",$J186&lt;&gt;"")</formula>
    </cfRule>
    <cfRule type="expression" dxfId="861" priority="986">
      <formula>AND($H186&lt;&gt;"",$I186&lt;&gt;"",$J186="")</formula>
    </cfRule>
    <cfRule type="expression" dxfId="860" priority="987">
      <formula>AND($H186&lt;&gt;"",$I186="",$J186="")</formula>
    </cfRule>
  </conditionalFormatting>
  <conditionalFormatting sqref="AJ186:CF186">
    <cfRule type="cellIs" dxfId="859" priority="983" operator="greaterThan">
      <formula>0</formula>
    </cfRule>
    <cfRule type="cellIs" dxfId="858" priority="984" operator="lessThan">
      <formula>0</formula>
    </cfRule>
  </conditionalFormatting>
  <conditionalFormatting sqref="AJ188:CF188">
    <cfRule type="expression" dxfId="857" priority="980">
      <formula>AND($H188&lt;&gt;"",$I188&lt;&gt;"",$J188&lt;&gt;"")</formula>
    </cfRule>
    <cfRule type="expression" dxfId="856" priority="981">
      <formula>AND($H188&lt;&gt;"",$I188&lt;&gt;"",$J188="")</formula>
    </cfRule>
    <cfRule type="expression" dxfId="855" priority="982">
      <formula>AND($H188&lt;&gt;"",$I188="",$J188="")</formula>
    </cfRule>
  </conditionalFormatting>
  <conditionalFormatting sqref="AJ188:CF188">
    <cfRule type="cellIs" dxfId="854" priority="978" operator="greaterThan">
      <formula>0</formula>
    </cfRule>
    <cfRule type="cellIs" dxfId="853" priority="979" operator="lessThan">
      <formula>0</formula>
    </cfRule>
  </conditionalFormatting>
  <conditionalFormatting sqref="AJ190:CF190">
    <cfRule type="expression" dxfId="852" priority="975">
      <formula>AND($H190&lt;&gt;"",$I190&lt;&gt;"",$J190&lt;&gt;"")</formula>
    </cfRule>
    <cfRule type="expression" dxfId="851" priority="976">
      <formula>AND($H190&lt;&gt;"",$I190&lt;&gt;"",$J190="")</formula>
    </cfRule>
    <cfRule type="expression" dxfId="850" priority="977">
      <formula>AND($H190&lt;&gt;"",$I190="",$J190="")</formula>
    </cfRule>
  </conditionalFormatting>
  <conditionalFormatting sqref="H180:J180">
    <cfRule type="expression" dxfId="849" priority="972">
      <formula>AND($H180&lt;&gt;"",$I180&lt;&gt;"",$J180&lt;&gt;"")</formula>
    </cfRule>
    <cfRule type="expression" dxfId="848" priority="973">
      <formula>AND($H180&lt;&gt;"",$I180&lt;&gt;"",$J180="")</formula>
    </cfRule>
    <cfRule type="expression" dxfId="847" priority="974">
      <formula>AND($H180&lt;&gt;"",$I180="",$J180="")</formula>
    </cfRule>
  </conditionalFormatting>
  <conditionalFormatting sqref="H180">
    <cfRule type="expression" dxfId="846" priority="971">
      <formula>AND($H180&lt;&gt;"",$I180&lt;&gt;"")</formula>
    </cfRule>
  </conditionalFormatting>
  <conditionalFormatting sqref="I180">
    <cfRule type="expression" dxfId="845" priority="970">
      <formula>AND($I180&lt;&gt;"",$J180&lt;&gt;"")</formula>
    </cfRule>
  </conditionalFormatting>
  <conditionalFormatting sqref="U180 X180:Z180">
    <cfRule type="expression" dxfId="844" priority="967">
      <formula>AND($H180&lt;&gt;"",$I180&lt;&gt;"",$J180&lt;&gt;"")</formula>
    </cfRule>
    <cfRule type="expression" dxfId="843" priority="968">
      <formula>AND($H180&lt;&gt;"",$I180&lt;&gt;"",$J180="")</formula>
    </cfRule>
    <cfRule type="expression" dxfId="842" priority="969">
      <formula>AND($H180&lt;&gt;"",$I180="",$J180="")</formula>
    </cfRule>
  </conditionalFormatting>
  <conditionalFormatting sqref="A180">
    <cfRule type="containsBlanks" dxfId="841" priority="966">
      <formula>LEN(TRIM(A180))=0</formula>
    </cfRule>
  </conditionalFormatting>
  <conditionalFormatting sqref="AA180:AB180">
    <cfRule type="expression" dxfId="840" priority="963">
      <formula>AND($H180&lt;&gt;"",$I180&lt;&gt;"",$J180&lt;&gt;"")</formula>
    </cfRule>
    <cfRule type="expression" dxfId="839" priority="964">
      <formula>AND($H180&lt;&gt;"",$I180&lt;&gt;"",$J180="")</formula>
    </cfRule>
    <cfRule type="expression" dxfId="838" priority="965">
      <formula>AND($H180&lt;&gt;"",$I180="",$J180="")</formula>
    </cfRule>
  </conditionalFormatting>
  <conditionalFormatting sqref="AC180:AD180">
    <cfRule type="expression" dxfId="837" priority="960">
      <formula>AND($H180&lt;&gt;"",$I180&lt;&gt;"",$J180&lt;&gt;"")</formula>
    </cfRule>
    <cfRule type="expression" dxfId="836" priority="961">
      <formula>AND($H180&lt;&gt;"",$I180&lt;&gt;"",$J180="")</formula>
    </cfRule>
    <cfRule type="expression" dxfId="835" priority="962">
      <formula>AND($H180&lt;&gt;"",$I180="",$J180="")</formula>
    </cfRule>
  </conditionalFormatting>
  <conditionalFormatting sqref="AE180:AH180">
    <cfRule type="expression" dxfId="834" priority="957">
      <formula>AND($H180&lt;&gt;"",$I180&lt;&gt;"",$J180&lt;&gt;"")</formula>
    </cfRule>
    <cfRule type="expression" dxfId="833" priority="958">
      <formula>AND($H180&lt;&gt;"",$I180&lt;&gt;"",$J180="")</formula>
    </cfRule>
    <cfRule type="expression" dxfId="832" priority="959">
      <formula>AND($H180&lt;&gt;"",$I180="",$J180="")</formula>
    </cfRule>
  </conditionalFormatting>
  <conditionalFormatting sqref="AI180">
    <cfRule type="expression" dxfId="831" priority="954">
      <formula>AND($H180&lt;&gt;"",$I180&lt;&gt;"",$J180&lt;&gt;"")</formula>
    </cfRule>
    <cfRule type="expression" dxfId="830" priority="955">
      <formula>AND($H180&lt;&gt;"",$I180&lt;&gt;"",$J180="")</formula>
    </cfRule>
    <cfRule type="expression" dxfId="829" priority="956">
      <formula>AND($H180&lt;&gt;"",$I180="",$J180="")</formula>
    </cfRule>
  </conditionalFormatting>
  <conditionalFormatting sqref="AJ180:CF180">
    <cfRule type="expression" dxfId="828" priority="951">
      <formula>AND($H180&lt;&gt;"",$I180&lt;&gt;"",$J180&lt;&gt;"")</formula>
    </cfRule>
    <cfRule type="expression" dxfId="827" priority="952">
      <formula>AND($H180&lt;&gt;"",$I180&lt;&gt;"",$J180="")</formula>
    </cfRule>
    <cfRule type="expression" dxfId="826" priority="953">
      <formula>AND($H180&lt;&gt;"",$I180="",$J180="")</formula>
    </cfRule>
  </conditionalFormatting>
  <conditionalFormatting sqref="U227:U228 X227:CF228 H227:J228">
    <cfRule type="expression" dxfId="825" priority="948">
      <formula>AND($H227&lt;&gt;"",$I227&lt;&gt;"",$J227&lt;&gt;"")</formula>
    </cfRule>
    <cfRule type="expression" dxfId="824" priority="949">
      <formula>AND($H227&lt;&gt;"",$I227&lt;&gt;"",$J227="")</formula>
    </cfRule>
    <cfRule type="expression" dxfId="823" priority="950">
      <formula>AND($H227&lt;&gt;"",$I227="",$J227="")</formula>
    </cfRule>
  </conditionalFormatting>
  <conditionalFormatting sqref="H227:H228">
    <cfRule type="expression" dxfId="822" priority="947">
      <formula>AND($H227&lt;&gt;"",$I227&lt;&gt;"")</formula>
    </cfRule>
  </conditionalFormatting>
  <conditionalFormatting sqref="I227:I228">
    <cfRule type="expression" dxfId="821" priority="946">
      <formula>AND($I227&lt;&gt;"",$J227&lt;&gt;"")</formula>
    </cfRule>
  </conditionalFormatting>
  <conditionalFormatting sqref="A227:A228">
    <cfRule type="containsBlanks" dxfId="820" priority="945">
      <formula>LEN(TRIM(A227))=0</formula>
    </cfRule>
  </conditionalFormatting>
  <conditionalFormatting sqref="A229">
    <cfRule type="containsBlanks" dxfId="819" priority="943">
      <formula>LEN(TRIM(A229))=0</formula>
    </cfRule>
  </conditionalFormatting>
  <conditionalFormatting sqref="A231">
    <cfRule type="containsBlanks" dxfId="818" priority="926">
      <formula>LEN(TRIM(A231))=0</formula>
    </cfRule>
  </conditionalFormatting>
  <conditionalFormatting sqref="A232">
    <cfRule type="containsBlanks" dxfId="817" priority="925">
      <formula>LEN(TRIM(A232))=0</formula>
    </cfRule>
  </conditionalFormatting>
  <conditionalFormatting sqref="U233 X233:CF233 H233:J233">
    <cfRule type="expression" dxfId="816" priority="922">
      <formula>AND($H233&lt;&gt;"",$I233&lt;&gt;"",$J233&lt;&gt;"")</formula>
    </cfRule>
    <cfRule type="expression" dxfId="815" priority="923">
      <formula>AND($H233&lt;&gt;"",$I233&lt;&gt;"",$J233="")</formula>
    </cfRule>
    <cfRule type="expression" dxfId="814" priority="924">
      <formula>AND($H233&lt;&gt;"",$I233="",$J233="")</formula>
    </cfRule>
  </conditionalFormatting>
  <conditionalFormatting sqref="H233">
    <cfRule type="expression" dxfId="813" priority="921">
      <formula>AND($H233&lt;&gt;"",$I233&lt;&gt;"")</formula>
    </cfRule>
  </conditionalFormatting>
  <conditionalFormatting sqref="I233">
    <cfRule type="expression" dxfId="812" priority="920">
      <formula>AND($I233&lt;&gt;"",$J233&lt;&gt;"")</formula>
    </cfRule>
  </conditionalFormatting>
  <conditionalFormatting sqref="A233">
    <cfRule type="containsBlanks" dxfId="811" priority="919">
      <formula>LEN(TRIM(A233))=0</formula>
    </cfRule>
  </conditionalFormatting>
  <conditionalFormatting sqref="H234:J234">
    <cfRule type="expression" dxfId="810" priority="916">
      <formula>AND($H234&lt;&gt;"",$I234&lt;&gt;"",$J234&lt;&gt;"")</formula>
    </cfRule>
    <cfRule type="expression" dxfId="809" priority="917">
      <formula>AND($H234&lt;&gt;"",$I234&lt;&gt;"",$J234="")</formula>
    </cfRule>
    <cfRule type="expression" dxfId="808" priority="918">
      <formula>AND($H234&lt;&gt;"",$I234="",$J234="")</formula>
    </cfRule>
  </conditionalFormatting>
  <conditionalFormatting sqref="H234">
    <cfRule type="expression" dxfId="807" priority="915">
      <formula>AND($H234&lt;&gt;"",$I234&lt;&gt;"")</formula>
    </cfRule>
  </conditionalFormatting>
  <conditionalFormatting sqref="I234">
    <cfRule type="expression" dxfId="806" priority="914">
      <formula>AND($I234&lt;&gt;"",$J234&lt;&gt;"")</formula>
    </cfRule>
  </conditionalFormatting>
  <conditionalFormatting sqref="A234">
    <cfRule type="containsBlanks" dxfId="805" priority="913">
      <formula>LEN(TRIM(A234))=0</formula>
    </cfRule>
  </conditionalFormatting>
  <conditionalFormatting sqref="U236 X236:CF236 H236:J237">
    <cfRule type="expression" dxfId="804" priority="910">
      <formula>AND($H236&lt;&gt;"",$I236&lt;&gt;"",$J236&lt;&gt;"")</formula>
    </cfRule>
    <cfRule type="expression" dxfId="803" priority="911">
      <formula>AND($H236&lt;&gt;"",$I236&lt;&gt;"",$J236="")</formula>
    </cfRule>
    <cfRule type="expression" dxfId="802" priority="912">
      <formula>AND($H236&lt;&gt;"",$I236="",$J236="")</formula>
    </cfRule>
  </conditionalFormatting>
  <conditionalFormatting sqref="H236:H237">
    <cfRule type="expression" dxfId="801" priority="909">
      <formula>AND($H236&lt;&gt;"",$I236&lt;&gt;"")</formula>
    </cfRule>
  </conditionalFormatting>
  <conditionalFormatting sqref="I236:I237">
    <cfRule type="expression" dxfId="800" priority="908">
      <formula>AND($I236&lt;&gt;"",$J236&lt;&gt;"")</formula>
    </cfRule>
  </conditionalFormatting>
  <conditionalFormatting sqref="A236">
    <cfRule type="containsBlanks" dxfId="799" priority="907">
      <formula>LEN(TRIM(A236))=0</formula>
    </cfRule>
  </conditionalFormatting>
  <conditionalFormatting sqref="A237">
    <cfRule type="containsBlanks" dxfId="798" priority="906">
      <formula>LEN(TRIM(A237))=0</formula>
    </cfRule>
  </conditionalFormatting>
  <conditionalFormatting sqref="U238 X238:CF238 H238:J238">
    <cfRule type="expression" dxfId="797" priority="903">
      <formula>AND($H238&lt;&gt;"",$I238&lt;&gt;"",$J238&lt;&gt;"")</formula>
    </cfRule>
    <cfRule type="expression" dxfId="796" priority="904">
      <formula>AND($H238&lt;&gt;"",$I238&lt;&gt;"",$J238="")</formula>
    </cfRule>
    <cfRule type="expression" dxfId="795" priority="905">
      <formula>AND($H238&lt;&gt;"",$I238="",$J238="")</formula>
    </cfRule>
  </conditionalFormatting>
  <conditionalFormatting sqref="H238">
    <cfRule type="expression" dxfId="794" priority="902">
      <formula>AND($H238&lt;&gt;"",$I238&lt;&gt;"")</formula>
    </cfRule>
  </conditionalFormatting>
  <conditionalFormatting sqref="I238">
    <cfRule type="expression" dxfId="793" priority="901">
      <formula>AND($I238&lt;&gt;"",$J238&lt;&gt;"")</formula>
    </cfRule>
  </conditionalFormatting>
  <conditionalFormatting sqref="A238">
    <cfRule type="containsBlanks" dxfId="792" priority="900">
      <formula>LEN(TRIM(A238))=0</formula>
    </cfRule>
  </conditionalFormatting>
  <conditionalFormatting sqref="H239:J239">
    <cfRule type="expression" dxfId="791" priority="897">
      <formula>AND($H239&lt;&gt;"",$I239&lt;&gt;"",$J239&lt;&gt;"")</formula>
    </cfRule>
    <cfRule type="expression" dxfId="790" priority="898">
      <formula>AND($H239&lt;&gt;"",$I239&lt;&gt;"",$J239="")</formula>
    </cfRule>
    <cfRule type="expression" dxfId="789" priority="899">
      <formula>AND($H239&lt;&gt;"",$I239="",$J239="")</formula>
    </cfRule>
  </conditionalFormatting>
  <conditionalFormatting sqref="H239">
    <cfRule type="expression" dxfId="788" priority="896">
      <formula>AND($H239&lt;&gt;"",$I239&lt;&gt;"")</formula>
    </cfRule>
  </conditionalFormatting>
  <conditionalFormatting sqref="I239">
    <cfRule type="expression" dxfId="787" priority="895">
      <formula>AND($I239&lt;&gt;"",$J239&lt;&gt;"")</formula>
    </cfRule>
  </conditionalFormatting>
  <conditionalFormatting sqref="A239">
    <cfRule type="containsBlanks" dxfId="786" priority="894">
      <formula>LEN(TRIM(A239))=0</formula>
    </cfRule>
  </conditionalFormatting>
  <conditionalFormatting sqref="H241:J241">
    <cfRule type="expression" dxfId="785" priority="891">
      <formula>AND($H241&lt;&gt;"",$I241&lt;&gt;"",$J241&lt;&gt;"")</formula>
    </cfRule>
    <cfRule type="expression" dxfId="784" priority="892">
      <formula>AND($H241&lt;&gt;"",$I241&lt;&gt;"",$J241="")</formula>
    </cfRule>
    <cfRule type="expression" dxfId="783" priority="893">
      <formula>AND($H241&lt;&gt;"",$I241="",$J241="")</formula>
    </cfRule>
  </conditionalFormatting>
  <conditionalFormatting sqref="H241">
    <cfRule type="expression" dxfId="782" priority="890">
      <formula>AND($H241&lt;&gt;"",$I241&lt;&gt;"")</formula>
    </cfRule>
  </conditionalFormatting>
  <conditionalFormatting sqref="I241">
    <cfRule type="expression" dxfId="781" priority="889">
      <formula>AND($I241&lt;&gt;"",$J241&lt;&gt;"")</formula>
    </cfRule>
  </conditionalFormatting>
  <conditionalFormatting sqref="U241 X241:Z241">
    <cfRule type="expression" dxfId="780" priority="886">
      <formula>AND($H241&lt;&gt;"",$I241&lt;&gt;"",$J241&lt;&gt;"")</formula>
    </cfRule>
    <cfRule type="expression" dxfId="779" priority="887">
      <formula>AND($H241&lt;&gt;"",$I241&lt;&gt;"",$J241="")</formula>
    </cfRule>
    <cfRule type="expression" dxfId="778" priority="888">
      <formula>AND($H241&lt;&gt;"",$I241="",$J241="")</formula>
    </cfRule>
  </conditionalFormatting>
  <conditionalFormatting sqref="A241">
    <cfRule type="containsBlanks" dxfId="777" priority="885">
      <formula>LEN(TRIM(A241))=0</formula>
    </cfRule>
  </conditionalFormatting>
  <conditionalFormatting sqref="AA241:AB241">
    <cfRule type="expression" dxfId="776" priority="882">
      <formula>AND($H241&lt;&gt;"",$I241&lt;&gt;"",$J241&lt;&gt;"")</formula>
    </cfRule>
    <cfRule type="expression" dxfId="775" priority="883">
      <formula>AND($H241&lt;&gt;"",$I241&lt;&gt;"",$J241="")</formula>
    </cfRule>
    <cfRule type="expression" dxfId="774" priority="884">
      <formula>AND($H241&lt;&gt;"",$I241="",$J241="")</formula>
    </cfRule>
  </conditionalFormatting>
  <conditionalFormatting sqref="AC241:AD241">
    <cfRule type="expression" dxfId="773" priority="879">
      <formula>AND($H241&lt;&gt;"",$I241&lt;&gt;"",$J241&lt;&gt;"")</formula>
    </cfRule>
    <cfRule type="expression" dxfId="772" priority="880">
      <formula>AND($H241&lt;&gt;"",$I241&lt;&gt;"",$J241="")</formula>
    </cfRule>
    <cfRule type="expression" dxfId="771" priority="881">
      <formula>AND($H241&lt;&gt;"",$I241="",$J241="")</formula>
    </cfRule>
  </conditionalFormatting>
  <conditionalFormatting sqref="AE241:AH241">
    <cfRule type="expression" dxfId="770" priority="876">
      <formula>AND($H241&lt;&gt;"",$I241&lt;&gt;"",$J241&lt;&gt;"")</formula>
    </cfRule>
    <cfRule type="expression" dxfId="769" priority="877">
      <formula>AND($H241&lt;&gt;"",$I241&lt;&gt;"",$J241="")</formula>
    </cfRule>
    <cfRule type="expression" dxfId="768" priority="878">
      <formula>AND($H241&lt;&gt;"",$I241="",$J241="")</formula>
    </cfRule>
  </conditionalFormatting>
  <conditionalFormatting sqref="AI241">
    <cfRule type="expression" dxfId="767" priority="873">
      <formula>AND($H241&lt;&gt;"",$I241&lt;&gt;"",$J241&lt;&gt;"")</formula>
    </cfRule>
    <cfRule type="expression" dxfId="766" priority="874">
      <formula>AND($H241&lt;&gt;"",$I241&lt;&gt;"",$J241="")</formula>
    </cfRule>
    <cfRule type="expression" dxfId="765" priority="875">
      <formula>AND($H241&lt;&gt;"",$I241="",$J241="")</formula>
    </cfRule>
  </conditionalFormatting>
  <conditionalFormatting sqref="AJ241:CF241">
    <cfRule type="expression" dxfId="764" priority="870">
      <formula>AND($H241&lt;&gt;"",$I241&lt;&gt;"",$J241&lt;&gt;"")</formula>
    </cfRule>
    <cfRule type="expression" dxfId="763" priority="871">
      <formula>AND($H241&lt;&gt;"",$I241&lt;&gt;"",$J241="")</formula>
    </cfRule>
    <cfRule type="expression" dxfId="762" priority="872">
      <formula>AND($H241&lt;&gt;"",$I241="",$J241="")</formula>
    </cfRule>
  </conditionalFormatting>
  <conditionalFormatting sqref="H243:J243 U243 X243:AI243">
    <cfRule type="expression" dxfId="761" priority="854">
      <formula>AND($H243&lt;&gt;"",$I243&lt;&gt;"",$J243&lt;&gt;"")</formula>
    </cfRule>
    <cfRule type="expression" dxfId="760" priority="855">
      <formula>AND($H243&lt;&gt;"",$I243&lt;&gt;"",$J243="")</formula>
    </cfRule>
    <cfRule type="expression" dxfId="759" priority="856">
      <formula>AND($H243&lt;&gt;"",$I243="",$J243="")</formula>
    </cfRule>
  </conditionalFormatting>
  <conditionalFormatting sqref="H243">
    <cfRule type="expression" dxfId="758" priority="853">
      <formula>AND($H243&lt;&gt;"",$I243&lt;&gt;"")</formula>
    </cfRule>
  </conditionalFormatting>
  <conditionalFormatting sqref="I243">
    <cfRule type="expression" dxfId="757" priority="852">
      <formula>AND($I243&lt;&gt;"",$J243&lt;&gt;"")</formula>
    </cfRule>
  </conditionalFormatting>
  <conditionalFormatting sqref="A243">
    <cfRule type="containsBlanks" dxfId="756" priority="851">
      <formula>LEN(TRIM(A243))=0</formula>
    </cfRule>
  </conditionalFormatting>
  <conditionalFormatting sqref="X243:AI243 U243">
    <cfRule type="cellIs" dxfId="755" priority="849" operator="greaterThan">
      <formula>0</formula>
    </cfRule>
    <cfRule type="cellIs" dxfId="754" priority="850" operator="lessThan">
      <formula>0</formula>
    </cfRule>
  </conditionalFormatting>
  <conditionalFormatting sqref="H245:J245">
    <cfRule type="expression" dxfId="753" priority="846">
      <formula>AND($H245&lt;&gt;"",$I245&lt;&gt;"",$J245&lt;&gt;"")</formula>
    </cfRule>
    <cfRule type="expression" dxfId="752" priority="847">
      <formula>AND($H245&lt;&gt;"",$I245&lt;&gt;"",$J245="")</formula>
    </cfRule>
    <cfRule type="expression" dxfId="751" priority="848">
      <formula>AND($H245&lt;&gt;"",$I245="",$J245="")</formula>
    </cfRule>
  </conditionalFormatting>
  <conditionalFormatting sqref="H245">
    <cfRule type="expression" dxfId="750" priority="845">
      <formula>AND($H245&lt;&gt;"",$I245&lt;&gt;"")</formula>
    </cfRule>
  </conditionalFormatting>
  <conditionalFormatting sqref="I245">
    <cfRule type="expression" dxfId="749" priority="844">
      <formula>AND($I245&lt;&gt;"",$J245&lt;&gt;"")</formula>
    </cfRule>
  </conditionalFormatting>
  <conditionalFormatting sqref="U245 X245:Z245">
    <cfRule type="expression" dxfId="748" priority="841">
      <formula>AND($H245&lt;&gt;"",$I245&lt;&gt;"",$J245&lt;&gt;"")</formula>
    </cfRule>
    <cfRule type="expression" dxfId="747" priority="842">
      <formula>AND($H245&lt;&gt;"",$I245&lt;&gt;"",$J245="")</formula>
    </cfRule>
    <cfRule type="expression" dxfId="746" priority="843">
      <formula>AND($H245&lt;&gt;"",$I245="",$J245="")</formula>
    </cfRule>
  </conditionalFormatting>
  <conditionalFormatting sqref="A245">
    <cfRule type="containsBlanks" dxfId="745" priority="840">
      <formula>LEN(TRIM(A245))=0</formula>
    </cfRule>
  </conditionalFormatting>
  <conditionalFormatting sqref="AA245:AB245">
    <cfRule type="expression" dxfId="744" priority="837">
      <formula>AND($H245&lt;&gt;"",$I245&lt;&gt;"",$J245&lt;&gt;"")</formula>
    </cfRule>
    <cfRule type="expression" dxfId="743" priority="838">
      <formula>AND($H245&lt;&gt;"",$I245&lt;&gt;"",$J245="")</formula>
    </cfRule>
    <cfRule type="expression" dxfId="742" priority="839">
      <formula>AND($H245&lt;&gt;"",$I245="",$J245="")</formula>
    </cfRule>
  </conditionalFormatting>
  <conditionalFormatting sqref="AC245:AD245">
    <cfRule type="expression" dxfId="741" priority="834">
      <formula>AND($H245&lt;&gt;"",$I245&lt;&gt;"",$J245&lt;&gt;"")</formula>
    </cfRule>
    <cfRule type="expression" dxfId="740" priority="835">
      <formula>AND($H245&lt;&gt;"",$I245&lt;&gt;"",$J245="")</formula>
    </cfRule>
    <cfRule type="expression" dxfId="739" priority="836">
      <formula>AND($H245&lt;&gt;"",$I245="",$J245="")</formula>
    </cfRule>
  </conditionalFormatting>
  <conditionalFormatting sqref="AE245:AH245">
    <cfRule type="expression" dxfId="738" priority="831">
      <formula>AND($H245&lt;&gt;"",$I245&lt;&gt;"",$J245&lt;&gt;"")</formula>
    </cfRule>
    <cfRule type="expression" dxfId="737" priority="832">
      <formula>AND($H245&lt;&gt;"",$I245&lt;&gt;"",$J245="")</formula>
    </cfRule>
    <cfRule type="expression" dxfId="736" priority="833">
      <formula>AND($H245&lt;&gt;"",$I245="",$J245="")</formula>
    </cfRule>
  </conditionalFormatting>
  <conditionalFormatting sqref="AI245">
    <cfRule type="expression" dxfId="735" priority="828">
      <formula>AND($H245&lt;&gt;"",$I245&lt;&gt;"",$J245&lt;&gt;"")</formula>
    </cfRule>
    <cfRule type="expression" dxfId="734" priority="829">
      <formula>AND($H245&lt;&gt;"",$I245&lt;&gt;"",$J245="")</formula>
    </cfRule>
    <cfRule type="expression" dxfId="733" priority="830">
      <formula>AND($H245&lt;&gt;"",$I245="",$J245="")</formula>
    </cfRule>
  </conditionalFormatting>
  <conditionalFormatting sqref="H247:J247 U247 X247:AI247">
    <cfRule type="expression" dxfId="732" priority="825">
      <formula>AND($H247&lt;&gt;"",$I247&lt;&gt;"",$J247&lt;&gt;"")</formula>
    </cfRule>
    <cfRule type="expression" dxfId="731" priority="826">
      <formula>AND($H247&lt;&gt;"",$I247&lt;&gt;"",$J247="")</formula>
    </cfRule>
    <cfRule type="expression" dxfId="730" priority="827">
      <formula>AND($H247&lt;&gt;"",$I247="",$J247="")</formula>
    </cfRule>
  </conditionalFormatting>
  <conditionalFormatting sqref="H247">
    <cfRule type="expression" dxfId="729" priority="824">
      <formula>AND($H247&lt;&gt;"",$I247&lt;&gt;"")</formula>
    </cfRule>
  </conditionalFormatting>
  <conditionalFormatting sqref="I247">
    <cfRule type="expression" dxfId="728" priority="823">
      <formula>AND($I247&lt;&gt;"",$J247&lt;&gt;"")</formula>
    </cfRule>
  </conditionalFormatting>
  <conditionalFormatting sqref="A247">
    <cfRule type="containsBlanks" dxfId="727" priority="822">
      <formula>LEN(TRIM(A247))=0</formula>
    </cfRule>
  </conditionalFormatting>
  <conditionalFormatting sqref="X247:AI247 U247">
    <cfRule type="cellIs" dxfId="726" priority="820" operator="greaterThan">
      <formula>0</formula>
    </cfRule>
    <cfRule type="cellIs" dxfId="725" priority="821" operator="lessThan">
      <formula>0</formula>
    </cfRule>
  </conditionalFormatting>
  <conditionalFormatting sqref="AJ243:CF243">
    <cfRule type="expression" dxfId="724" priority="817">
      <formula>AND($H243&lt;&gt;"",$I243&lt;&gt;"",$J243&lt;&gt;"")</formula>
    </cfRule>
    <cfRule type="expression" dxfId="723" priority="818">
      <formula>AND($H243&lt;&gt;"",$I243&lt;&gt;"",$J243="")</formula>
    </cfRule>
    <cfRule type="expression" dxfId="722" priority="819">
      <formula>AND($H243&lt;&gt;"",$I243="",$J243="")</formula>
    </cfRule>
  </conditionalFormatting>
  <conditionalFormatting sqref="AJ243:CF243">
    <cfRule type="cellIs" dxfId="721" priority="815" operator="greaterThan">
      <formula>0</formula>
    </cfRule>
    <cfRule type="cellIs" dxfId="720" priority="816" operator="lessThan">
      <formula>0</formula>
    </cfRule>
  </conditionalFormatting>
  <conditionalFormatting sqref="AJ245:CF245">
    <cfRule type="expression" dxfId="719" priority="812">
      <formula>AND($H245&lt;&gt;"",$I245&lt;&gt;"",$J245&lt;&gt;"")</formula>
    </cfRule>
    <cfRule type="expression" dxfId="718" priority="813">
      <formula>AND($H245&lt;&gt;"",$I245&lt;&gt;"",$J245="")</formula>
    </cfRule>
    <cfRule type="expression" dxfId="717" priority="814">
      <formula>AND($H245&lt;&gt;"",$I245="",$J245="")</formula>
    </cfRule>
  </conditionalFormatting>
  <conditionalFormatting sqref="AJ247:CF247">
    <cfRule type="expression" dxfId="716" priority="809">
      <formula>AND($H247&lt;&gt;"",$I247&lt;&gt;"",$J247&lt;&gt;"")</formula>
    </cfRule>
    <cfRule type="expression" dxfId="715" priority="810">
      <formula>AND($H247&lt;&gt;"",$I247&lt;&gt;"",$J247="")</formula>
    </cfRule>
    <cfRule type="expression" dxfId="714" priority="811">
      <formula>AND($H247&lt;&gt;"",$I247="",$J247="")</formula>
    </cfRule>
  </conditionalFormatting>
  <conditionalFormatting sqref="AJ247:CF247">
    <cfRule type="cellIs" dxfId="713" priority="807" operator="greaterThan">
      <formula>0</formula>
    </cfRule>
    <cfRule type="cellIs" dxfId="712" priority="808" operator="lessThan">
      <formula>0</formula>
    </cfRule>
  </conditionalFormatting>
  <conditionalFormatting sqref="H249:J249">
    <cfRule type="expression" dxfId="711" priority="796">
      <formula>AND($H249&lt;&gt;"",$I249&lt;&gt;"",$J249&lt;&gt;"")</formula>
    </cfRule>
    <cfRule type="expression" dxfId="710" priority="797">
      <formula>AND($H249&lt;&gt;"",$I249&lt;&gt;"",$J249="")</formula>
    </cfRule>
    <cfRule type="expression" dxfId="709" priority="798">
      <formula>AND($H249&lt;&gt;"",$I249="",$J249="")</formula>
    </cfRule>
  </conditionalFormatting>
  <conditionalFormatting sqref="H249">
    <cfRule type="expression" dxfId="708" priority="795">
      <formula>AND($H249&lt;&gt;"",$I249&lt;&gt;"")</formula>
    </cfRule>
  </conditionalFormatting>
  <conditionalFormatting sqref="I249">
    <cfRule type="expression" dxfId="707" priority="794">
      <formula>AND($I249&lt;&gt;"",$J249&lt;&gt;"")</formula>
    </cfRule>
  </conditionalFormatting>
  <conditionalFormatting sqref="U249 X249:Z249">
    <cfRule type="expression" dxfId="706" priority="791">
      <formula>AND($H249&lt;&gt;"",$I249&lt;&gt;"",$J249&lt;&gt;"")</formula>
    </cfRule>
    <cfRule type="expression" dxfId="705" priority="792">
      <formula>AND($H249&lt;&gt;"",$I249&lt;&gt;"",$J249="")</formula>
    </cfRule>
    <cfRule type="expression" dxfId="704" priority="793">
      <formula>AND($H249&lt;&gt;"",$I249="",$J249="")</formula>
    </cfRule>
  </conditionalFormatting>
  <conditionalFormatting sqref="A249">
    <cfRule type="containsBlanks" dxfId="703" priority="790">
      <formula>LEN(TRIM(A249))=0</formula>
    </cfRule>
  </conditionalFormatting>
  <conditionalFormatting sqref="AA249:AB249">
    <cfRule type="expression" dxfId="702" priority="787">
      <formula>AND($H249&lt;&gt;"",$I249&lt;&gt;"",$J249&lt;&gt;"")</formula>
    </cfRule>
    <cfRule type="expression" dxfId="701" priority="788">
      <formula>AND($H249&lt;&gt;"",$I249&lt;&gt;"",$J249="")</formula>
    </cfRule>
    <cfRule type="expression" dxfId="700" priority="789">
      <formula>AND($H249&lt;&gt;"",$I249="",$J249="")</formula>
    </cfRule>
  </conditionalFormatting>
  <conditionalFormatting sqref="AC249:AD249">
    <cfRule type="expression" dxfId="699" priority="784">
      <formula>AND($H249&lt;&gt;"",$I249&lt;&gt;"",$J249&lt;&gt;"")</formula>
    </cfRule>
    <cfRule type="expression" dxfId="698" priority="785">
      <formula>AND($H249&lt;&gt;"",$I249&lt;&gt;"",$J249="")</formula>
    </cfRule>
    <cfRule type="expression" dxfId="697" priority="786">
      <formula>AND($H249&lt;&gt;"",$I249="",$J249="")</formula>
    </cfRule>
  </conditionalFormatting>
  <conditionalFormatting sqref="AE249:AH249">
    <cfRule type="expression" dxfId="696" priority="781">
      <formula>AND($H249&lt;&gt;"",$I249&lt;&gt;"",$J249&lt;&gt;"")</formula>
    </cfRule>
    <cfRule type="expression" dxfId="695" priority="782">
      <formula>AND($H249&lt;&gt;"",$I249&lt;&gt;"",$J249="")</formula>
    </cfRule>
    <cfRule type="expression" dxfId="694" priority="783">
      <formula>AND($H249&lt;&gt;"",$I249="",$J249="")</formula>
    </cfRule>
  </conditionalFormatting>
  <conditionalFormatting sqref="AI249">
    <cfRule type="expression" dxfId="693" priority="778">
      <formula>AND($H249&lt;&gt;"",$I249&lt;&gt;"",$J249&lt;&gt;"")</formula>
    </cfRule>
    <cfRule type="expression" dxfId="692" priority="779">
      <formula>AND($H249&lt;&gt;"",$I249&lt;&gt;"",$J249="")</formula>
    </cfRule>
    <cfRule type="expression" dxfId="691" priority="780">
      <formula>AND($H249&lt;&gt;"",$I249="",$J249="")</formula>
    </cfRule>
  </conditionalFormatting>
  <conditionalFormatting sqref="AJ249:CF249">
    <cfRule type="expression" dxfId="690" priority="770">
      <formula>AND($H249&lt;&gt;"",$I249&lt;&gt;"",$J249&lt;&gt;"")</formula>
    </cfRule>
    <cfRule type="expression" dxfId="689" priority="771">
      <formula>AND($H249&lt;&gt;"",$I249&lt;&gt;"",$J249="")</formula>
    </cfRule>
    <cfRule type="expression" dxfId="688" priority="772">
      <formula>AND($H249&lt;&gt;"",$I249="",$J249="")</formula>
    </cfRule>
  </conditionalFormatting>
  <conditionalFormatting sqref="H251:J251 U251 X251:AI251">
    <cfRule type="expression" dxfId="687" priority="767">
      <formula>AND($H251&lt;&gt;"",$I251&lt;&gt;"",$J251&lt;&gt;"")</formula>
    </cfRule>
    <cfRule type="expression" dxfId="686" priority="768">
      <formula>AND($H251&lt;&gt;"",$I251&lt;&gt;"",$J251="")</formula>
    </cfRule>
    <cfRule type="expression" dxfId="685" priority="769">
      <formula>AND($H251&lt;&gt;"",$I251="",$J251="")</formula>
    </cfRule>
  </conditionalFormatting>
  <conditionalFormatting sqref="H251">
    <cfRule type="expression" dxfId="684" priority="766">
      <formula>AND($H251&lt;&gt;"",$I251&lt;&gt;"")</formula>
    </cfRule>
  </conditionalFormatting>
  <conditionalFormatting sqref="I251">
    <cfRule type="expression" dxfId="683" priority="765">
      <formula>AND($I251&lt;&gt;"",$J251&lt;&gt;"")</formula>
    </cfRule>
  </conditionalFormatting>
  <conditionalFormatting sqref="A251">
    <cfRule type="containsBlanks" dxfId="682" priority="764">
      <formula>LEN(TRIM(A251))=0</formula>
    </cfRule>
  </conditionalFormatting>
  <conditionalFormatting sqref="X251:AI251 U251">
    <cfRule type="cellIs" dxfId="681" priority="762" operator="greaterThan">
      <formula>0</formula>
    </cfRule>
    <cfRule type="cellIs" dxfId="680" priority="763" operator="lessThan">
      <formula>0</formula>
    </cfRule>
  </conditionalFormatting>
  <conditionalFormatting sqref="AJ251:CF251">
    <cfRule type="expression" dxfId="679" priority="759">
      <formula>AND($H251&lt;&gt;"",$I251&lt;&gt;"",$J251&lt;&gt;"")</formula>
    </cfRule>
    <cfRule type="expression" dxfId="678" priority="760">
      <formula>AND($H251&lt;&gt;"",$I251&lt;&gt;"",$J251="")</formula>
    </cfRule>
    <cfRule type="expression" dxfId="677" priority="761">
      <formula>AND($H251&lt;&gt;"",$I251="",$J251="")</formula>
    </cfRule>
  </conditionalFormatting>
  <conditionalFormatting sqref="AJ251:CF251">
    <cfRule type="cellIs" dxfId="676" priority="757" operator="greaterThan">
      <formula>0</formula>
    </cfRule>
    <cfRule type="cellIs" dxfId="675" priority="758" operator="lessThan">
      <formula>0</formula>
    </cfRule>
  </conditionalFormatting>
  <conditionalFormatting sqref="H253:J253 U253 X253:AI253">
    <cfRule type="expression" dxfId="674" priority="754">
      <formula>AND($H253&lt;&gt;"",$I253&lt;&gt;"",$J253&lt;&gt;"")</formula>
    </cfRule>
    <cfRule type="expression" dxfId="673" priority="755">
      <formula>AND($H253&lt;&gt;"",$I253&lt;&gt;"",$J253="")</formula>
    </cfRule>
    <cfRule type="expression" dxfId="672" priority="756">
      <formula>AND($H253&lt;&gt;"",$I253="",$J253="")</formula>
    </cfRule>
  </conditionalFormatting>
  <conditionalFormatting sqref="H253">
    <cfRule type="expression" dxfId="671" priority="753">
      <formula>AND($H253&lt;&gt;"",$I253&lt;&gt;"")</formula>
    </cfRule>
  </conditionalFormatting>
  <conditionalFormatting sqref="I253">
    <cfRule type="expression" dxfId="670" priority="752">
      <formula>AND($I253&lt;&gt;"",$J253&lt;&gt;"")</formula>
    </cfRule>
  </conditionalFormatting>
  <conditionalFormatting sqref="A253">
    <cfRule type="containsBlanks" dxfId="669" priority="751">
      <formula>LEN(TRIM(A253))=0</formula>
    </cfRule>
  </conditionalFormatting>
  <conditionalFormatting sqref="X253:AI253 U253">
    <cfRule type="cellIs" dxfId="668" priority="749" operator="greaterThan">
      <formula>0</formula>
    </cfRule>
    <cfRule type="cellIs" dxfId="667" priority="750" operator="lessThan">
      <formula>0</formula>
    </cfRule>
  </conditionalFormatting>
  <conditionalFormatting sqref="AJ253:CF253">
    <cfRule type="expression" dxfId="666" priority="746">
      <formula>AND($H253&lt;&gt;"",$I253&lt;&gt;"",$J253&lt;&gt;"")</formula>
    </cfRule>
    <cfRule type="expression" dxfId="665" priority="747">
      <formula>AND($H253&lt;&gt;"",$I253&lt;&gt;"",$J253="")</formula>
    </cfRule>
    <cfRule type="expression" dxfId="664" priority="748">
      <formula>AND($H253&lt;&gt;"",$I253="",$J253="")</formula>
    </cfRule>
  </conditionalFormatting>
  <conditionalFormatting sqref="AJ253:CF253">
    <cfRule type="cellIs" dxfId="663" priority="744" operator="greaterThan">
      <formula>0</formula>
    </cfRule>
    <cfRule type="cellIs" dxfId="662" priority="745" operator="lessThan">
      <formula>0</formula>
    </cfRule>
  </conditionalFormatting>
  <conditionalFormatting sqref="H261:J261">
    <cfRule type="expression" dxfId="661" priority="741">
      <formula>AND($H261&lt;&gt;"",$I261&lt;&gt;"",$J261&lt;&gt;"")</formula>
    </cfRule>
    <cfRule type="expression" dxfId="660" priority="742">
      <formula>AND($H261&lt;&gt;"",$I261&lt;&gt;"",$J261="")</formula>
    </cfRule>
    <cfRule type="expression" dxfId="659" priority="743">
      <formula>AND($H261&lt;&gt;"",$I261="",$J261="")</formula>
    </cfRule>
  </conditionalFormatting>
  <conditionalFormatting sqref="H261">
    <cfRule type="expression" dxfId="658" priority="740">
      <formula>AND($H261&lt;&gt;"",$I261&lt;&gt;"")</formula>
    </cfRule>
  </conditionalFormatting>
  <conditionalFormatting sqref="I261">
    <cfRule type="expression" dxfId="657" priority="739">
      <formula>AND($I261&lt;&gt;"",$J261&lt;&gt;"")</formula>
    </cfRule>
  </conditionalFormatting>
  <conditionalFormatting sqref="A261">
    <cfRule type="containsBlanks" dxfId="656" priority="738">
      <formula>LEN(TRIM(A261))=0</formula>
    </cfRule>
  </conditionalFormatting>
  <conditionalFormatting sqref="H267:J267">
    <cfRule type="expression" dxfId="655" priority="696">
      <formula>AND($H267&lt;&gt;"",$I267&lt;&gt;"",$J267&lt;&gt;"")</formula>
    </cfRule>
    <cfRule type="expression" dxfId="654" priority="697">
      <formula>AND($H267&lt;&gt;"",$I267&lt;&gt;"",$J267="")</formula>
    </cfRule>
    <cfRule type="expression" dxfId="653" priority="698">
      <formula>AND($H267&lt;&gt;"",$I267="",$J267="")</formula>
    </cfRule>
  </conditionalFormatting>
  <conditionalFormatting sqref="H267">
    <cfRule type="expression" dxfId="652" priority="695">
      <formula>AND($H267&lt;&gt;"",$I267&lt;&gt;"")</formula>
    </cfRule>
  </conditionalFormatting>
  <conditionalFormatting sqref="I267">
    <cfRule type="expression" dxfId="651" priority="694">
      <formula>AND($I267&lt;&gt;"",$J267&lt;&gt;"")</formula>
    </cfRule>
  </conditionalFormatting>
  <conditionalFormatting sqref="A267">
    <cfRule type="containsBlanks" dxfId="650" priority="693">
      <formula>LEN(TRIM(A267))=0</formula>
    </cfRule>
  </conditionalFormatting>
  <conditionalFormatting sqref="H269:J269 U269 X269:AI269">
    <cfRule type="expression" dxfId="649" priority="680">
      <formula>AND($H269&lt;&gt;"",$I269&lt;&gt;"",$J269&lt;&gt;"")</formula>
    </cfRule>
    <cfRule type="expression" dxfId="648" priority="681">
      <formula>AND($H269&lt;&gt;"",$I269&lt;&gt;"",$J269="")</formula>
    </cfRule>
    <cfRule type="expression" dxfId="647" priority="682">
      <formula>AND($H269&lt;&gt;"",$I269="",$J269="")</formula>
    </cfRule>
  </conditionalFormatting>
  <conditionalFormatting sqref="H269">
    <cfRule type="expression" dxfId="646" priority="679">
      <formula>AND($H269&lt;&gt;"",$I269&lt;&gt;"")</formula>
    </cfRule>
  </conditionalFormatting>
  <conditionalFormatting sqref="I269">
    <cfRule type="expression" dxfId="645" priority="678">
      <formula>AND($I269&lt;&gt;"",$J269&lt;&gt;"")</formula>
    </cfRule>
  </conditionalFormatting>
  <conditionalFormatting sqref="A269">
    <cfRule type="containsBlanks" dxfId="644" priority="677">
      <formula>LEN(TRIM(A269))=0</formula>
    </cfRule>
  </conditionalFormatting>
  <conditionalFormatting sqref="X269:AI269 U269">
    <cfRule type="cellIs" dxfId="643" priority="675" operator="greaterThan">
      <formula>0</formula>
    </cfRule>
    <cfRule type="cellIs" dxfId="642" priority="676" operator="lessThan">
      <formula>0</formula>
    </cfRule>
  </conditionalFormatting>
  <conditionalFormatting sqref="AJ269:CF269">
    <cfRule type="expression" dxfId="641" priority="672">
      <formula>AND($H269&lt;&gt;"",$I269&lt;&gt;"",$J269&lt;&gt;"")</formula>
    </cfRule>
    <cfRule type="expression" dxfId="640" priority="673">
      <formula>AND($H269&lt;&gt;"",$I269&lt;&gt;"",$J269="")</formula>
    </cfRule>
    <cfRule type="expression" dxfId="639" priority="674">
      <formula>AND($H269&lt;&gt;"",$I269="",$J269="")</formula>
    </cfRule>
  </conditionalFormatting>
  <conditionalFormatting sqref="AJ269:CF269">
    <cfRule type="cellIs" dxfId="638" priority="670" operator="greaterThan">
      <formula>0</formula>
    </cfRule>
    <cfRule type="cellIs" dxfId="637" priority="671" operator="lessThan">
      <formula>0</formula>
    </cfRule>
  </conditionalFormatting>
  <conditionalFormatting sqref="H271:J271 U271 X271:AI271">
    <cfRule type="expression" dxfId="636" priority="667">
      <formula>AND($H271&lt;&gt;"",$I271&lt;&gt;"",$J271&lt;&gt;"")</formula>
    </cfRule>
    <cfRule type="expression" dxfId="635" priority="668">
      <formula>AND($H271&lt;&gt;"",$I271&lt;&gt;"",$J271="")</formula>
    </cfRule>
    <cfRule type="expression" dxfId="634" priority="669">
      <formula>AND($H271&lt;&gt;"",$I271="",$J271="")</formula>
    </cfRule>
  </conditionalFormatting>
  <conditionalFormatting sqref="H271">
    <cfRule type="expression" dxfId="633" priority="666">
      <formula>AND($H271&lt;&gt;"",$I271&lt;&gt;"")</formula>
    </cfRule>
  </conditionalFormatting>
  <conditionalFormatting sqref="I271">
    <cfRule type="expression" dxfId="632" priority="665">
      <formula>AND($I271&lt;&gt;"",$J271&lt;&gt;"")</formula>
    </cfRule>
  </conditionalFormatting>
  <conditionalFormatting sqref="A271">
    <cfRule type="containsBlanks" dxfId="631" priority="664">
      <formula>LEN(TRIM(A271))=0</formula>
    </cfRule>
  </conditionalFormatting>
  <conditionalFormatting sqref="X271:AI271 U271">
    <cfRule type="cellIs" dxfId="630" priority="662" operator="greaterThan">
      <formula>0</formula>
    </cfRule>
    <cfRule type="cellIs" dxfId="629" priority="663" operator="lessThan">
      <formula>0</formula>
    </cfRule>
  </conditionalFormatting>
  <conditionalFormatting sqref="AJ271:CF271">
    <cfRule type="expression" dxfId="628" priority="659">
      <formula>AND($H271&lt;&gt;"",$I271&lt;&gt;"",$J271&lt;&gt;"")</formula>
    </cfRule>
    <cfRule type="expression" dxfId="627" priority="660">
      <formula>AND($H271&lt;&gt;"",$I271&lt;&gt;"",$J271="")</formula>
    </cfRule>
    <cfRule type="expression" dxfId="626" priority="661">
      <formula>AND($H271&lt;&gt;"",$I271="",$J271="")</formula>
    </cfRule>
  </conditionalFormatting>
  <conditionalFormatting sqref="AJ271:CF271">
    <cfRule type="cellIs" dxfId="625" priority="657" operator="greaterThan">
      <formula>0</formula>
    </cfRule>
    <cfRule type="cellIs" dxfId="624" priority="658" operator="lessThan">
      <formula>0</formula>
    </cfRule>
  </conditionalFormatting>
  <conditionalFormatting sqref="A272:A275">
    <cfRule type="containsBlanks" dxfId="623" priority="651">
      <formula>LEN(TRIM(A272))=0</formula>
    </cfRule>
  </conditionalFormatting>
  <conditionalFormatting sqref="H291:J294 U291:U294 X291:CF294">
    <cfRule type="expression" dxfId="622" priority="620">
      <formula>AND($H291&lt;&gt;"",$I291&lt;&gt;"",$J291&lt;&gt;"")</formula>
    </cfRule>
    <cfRule type="expression" dxfId="621" priority="621">
      <formula>AND($H291&lt;&gt;"",$I291&lt;&gt;"",$J291="")</formula>
    </cfRule>
    <cfRule type="expression" dxfId="620" priority="622">
      <formula>AND($H291&lt;&gt;"",$I291="",$J291="")</formula>
    </cfRule>
  </conditionalFormatting>
  <conditionalFormatting sqref="H291:H294">
    <cfRule type="expression" dxfId="619" priority="619">
      <formula>AND($H291&lt;&gt;"",$I291&lt;&gt;"")</formula>
    </cfRule>
  </conditionalFormatting>
  <conditionalFormatting sqref="I291:I294">
    <cfRule type="expression" dxfId="618" priority="618">
      <formula>AND($I291&lt;&gt;"",$J291&lt;&gt;"")</formula>
    </cfRule>
  </conditionalFormatting>
  <conditionalFormatting sqref="H290:J290 U290 X290:AI290">
    <cfRule type="expression" dxfId="617" priority="615">
      <formula>AND($H290&lt;&gt;"",$I290&lt;&gt;"",$J290&lt;&gt;"")</formula>
    </cfRule>
    <cfRule type="expression" dxfId="616" priority="616">
      <formula>AND($H290&lt;&gt;"",$I290&lt;&gt;"",$J290="")</formula>
    </cfRule>
    <cfRule type="expression" dxfId="615" priority="617">
      <formula>AND($H290&lt;&gt;"",$I290="",$J290="")</formula>
    </cfRule>
  </conditionalFormatting>
  <conditionalFormatting sqref="H290">
    <cfRule type="expression" dxfId="614" priority="614">
      <formula>AND($H290&lt;&gt;"",$I290&lt;&gt;"")</formula>
    </cfRule>
  </conditionalFormatting>
  <conditionalFormatting sqref="I290">
    <cfRule type="expression" dxfId="613" priority="613">
      <formula>AND($I290&lt;&gt;"",$J290&lt;&gt;"")</formula>
    </cfRule>
  </conditionalFormatting>
  <conditionalFormatting sqref="A290">
    <cfRule type="containsBlanks" dxfId="612" priority="612">
      <formula>LEN(TRIM(A290))=0</formula>
    </cfRule>
  </conditionalFormatting>
  <conditionalFormatting sqref="X290:AI290 U290">
    <cfRule type="cellIs" dxfId="611" priority="610" operator="greaterThan">
      <formula>0</formula>
    </cfRule>
    <cfRule type="cellIs" dxfId="610" priority="611" operator="lessThan">
      <formula>0</formula>
    </cfRule>
  </conditionalFormatting>
  <conditionalFormatting sqref="AJ290:CF290">
    <cfRule type="expression" dxfId="609" priority="607">
      <formula>AND($H290&lt;&gt;"",$I290&lt;&gt;"",$J290&lt;&gt;"")</formula>
    </cfRule>
    <cfRule type="expression" dxfId="608" priority="608">
      <formula>AND($H290&lt;&gt;"",$I290&lt;&gt;"",$J290="")</formula>
    </cfRule>
    <cfRule type="expression" dxfId="607" priority="609">
      <formula>AND($H290&lt;&gt;"",$I290="",$J290="")</formula>
    </cfRule>
  </conditionalFormatting>
  <conditionalFormatting sqref="AJ290:CF290">
    <cfRule type="cellIs" dxfId="606" priority="605" operator="greaterThan">
      <formula>0</formula>
    </cfRule>
    <cfRule type="cellIs" dxfId="605" priority="606" operator="lessThan">
      <formula>0</formula>
    </cfRule>
  </conditionalFormatting>
  <conditionalFormatting sqref="A291:A294">
    <cfRule type="containsBlanks" dxfId="604" priority="604">
      <formula>LEN(TRIM(A291))=0</formula>
    </cfRule>
  </conditionalFormatting>
  <conditionalFormatting sqref="H295:J295 U295 X295:CF295">
    <cfRule type="expression" dxfId="603" priority="601">
      <formula>AND($H295&lt;&gt;"",$I295&lt;&gt;"",$J295&lt;&gt;"")</formula>
    </cfRule>
    <cfRule type="expression" dxfId="602" priority="602">
      <formula>AND($H295&lt;&gt;"",$I295&lt;&gt;"",$J295="")</formula>
    </cfRule>
    <cfRule type="expression" dxfId="601" priority="603">
      <formula>AND($H295&lt;&gt;"",$I295="",$J295="")</formula>
    </cfRule>
  </conditionalFormatting>
  <conditionalFormatting sqref="H295">
    <cfRule type="expression" dxfId="600" priority="600">
      <formula>AND($H295&lt;&gt;"",$I295&lt;&gt;"")</formula>
    </cfRule>
  </conditionalFormatting>
  <conditionalFormatting sqref="I295">
    <cfRule type="expression" dxfId="599" priority="599">
      <formula>AND($I295&lt;&gt;"",$J295&lt;&gt;"")</formula>
    </cfRule>
  </conditionalFormatting>
  <conditionalFormatting sqref="A295">
    <cfRule type="containsBlanks" dxfId="598" priority="598">
      <formula>LEN(TRIM(A295))=0</formula>
    </cfRule>
  </conditionalFormatting>
  <conditionalFormatting sqref="H296:J296 U296 X296:CF296">
    <cfRule type="expression" dxfId="597" priority="595">
      <formula>AND($H296&lt;&gt;"",$I296&lt;&gt;"",$J296&lt;&gt;"")</formula>
    </cfRule>
    <cfRule type="expression" dxfId="596" priority="596">
      <formula>AND($H296&lt;&gt;"",$I296&lt;&gt;"",$J296="")</formula>
    </cfRule>
    <cfRule type="expression" dxfId="595" priority="597">
      <formula>AND($H296&lt;&gt;"",$I296="",$J296="")</formula>
    </cfRule>
  </conditionalFormatting>
  <conditionalFormatting sqref="H296">
    <cfRule type="expression" dxfId="594" priority="594">
      <formula>AND($H296&lt;&gt;"",$I296&lt;&gt;"")</formula>
    </cfRule>
  </conditionalFormatting>
  <conditionalFormatting sqref="I296">
    <cfRule type="expression" dxfId="593" priority="593">
      <formula>AND($I296&lt;&gt;"",$J296&lt;&gt;"")</formula>
    </cfRule>
  </conditionalFormatting>
  <conditionalFormatting sqref="A296">
    <cfRule type="containsBlanks" dxfId="592" priority="592">
      <formula>LEN(TRIM(A296))=0</formula>
    </cfRule>
  </conditionalFormatting>
  <conditionalFormatting sqref="H297:J297 U297 X297:CF297">
    <cfRule type="expression" dxfId="591" priority="583">
      <formula>AND($H297&lt;&gt;"",$I297&lt;&gt;"",$J297&lt;&gt;"")</formula>
    </cfRule>
    <cfRule type="expression" dxfId="590" priority="584">
      <formula>AND($H297&lt;&gt;"",$I297&lt;&gt;"",$J297="")</formula>
    </cfRule>
    <cfRule type="expression" dxfId="589" priority="585">
      <formula>AND($H297&lt;&gt;"",$I297="",$J297="")</formula>
    </cfRule>
  </conditionalFormatting>
  <conditionalFormatting sqref="H297">
    <cfRule type="expression" dxfId="588" priority="582">
      <formula>AND($H297&lt;&gt;"",$I297&lt;&gt;"")</formula>
    </cfRule>
  </conditionalFormatting>
  <conditionalFormatting sqref="I297">
    <cfRule type="expression" dxfId="587" priority="581">
      <formula>AND($I297&lt;&gt;"",$J297&lt;&gt;"")</formula>
    </cfRule>
  </conditionalFormatting>
  <conditionalFormatting sqref="A297">
    <cfRule type="containsBlanks" dxfId="586" priority="580">
      <formula>LEN(TRIM(A297))=0</formula>
    </cfRule>
  </conditionalFormatting>
  <conditionalFormatting sqref="H299:J299 U299 X299:CF299">
    <cfRule type="expression" dxfId="585" priority="571">
      <formula>AND($H299&lt;&gt;"",$I299&lt;&gt;"",$J299&lt;&gt;"")</formula>
    </cfRule>
    <cfRule type="expression" dxfId="584" priority="572">
      <formula>AND($H299&lt;&gt;"",$I299&lt;&gt;"",$J299="")</formula>
    </cfRule>
    <cfRule type="expression" dxfId="583" priority="573">
      <formula>AND($H299&lt;&gt;"",$I299="",$J299="")</formula>
    </cfRule>
  </conditionalFormatting>
  <conditionalFormatting sqref="H299">
    <cfRule type="expression" dxfId="582" priority="570">
      <formula>AND($H299&lt;&gt;"",$I299&lt;&gt;"")</formula>
    </cfRule>
  </conditionalFormatting>
  <conditionalFormatting sqref="I299">
    <cfRule type="expression" dxfId="581" priority="569">
      <formula>AND($I299&lt;&gt;"",$J299&lt;&gt;"")</formula>
    </cfRule>
  </conditionalFormatting>
  <conditionalFormatting sqref="A299">
    <cfRule type="containsBlanks" dxfId="580" priority="568">
      <formula>LEN(TRIM(A299))=0</formula>
    </cfRule>
  </conditionalFormatting>
  <conditionalFormatting sqref="H298:J298 U298 X298:CF298">
    <cfRule type="expression" dxfId="579" priority="577">
      <formula>AND($H298&lt;&gt;"",$I298&lt;&gt;"",$J298&lt;&gt;"")</formula>
    </cfRule>
    <cfRule type="expression" dxfId="578" priority="578">
      <formula>AND($H298&lt;&gt;"",$I298&lt;&gt;"",$J298="")</formula>
    </cfRule>
    <cfRule type="expression" dxfId="577" priority="579">
      <formula>AND($H298&lt;&gt;"",$I298="",$J298="")</formula>
    </cfRule>
  </conditionalFormatting>
  <conditionalFormatting sqref="H298">
    <cfRule type="expression" dxfId="576" priority="576">
      <formula>AND($H298&lt;&gt;"",$I298&lt;&gt;"")</formula>
    </cfRule>
  </conditionalFormatting>
  <conditionalFormatting sqref="I298">
    <cfRule type="expression" dxfId="575" priority="575">
      <formula>AND($I298&lt;&gt;"",$J298&lt;&gt;"")</formula>
    </cfRule>
  </conditionalFormatting>
  <conditionalFormatting sqref="A298">
    <cfRule type="containsBlanks" dxfId="574" priority="574">
      <formula>LEN(TRIM(A298))=0</formula>
    </cfRule>
  </conditionalFormatting>
  <conditionalFormatting sqref="H300:J300 U300 X300:CF300">
    <cfRule type="expression" dxfId="573" priority="565">
      <formula>AND($H300&lt;&gt;"",$I300&lt;&gt;"",$J300&lt;&gt;"")</formula>
    </cfRule>
    <cfRule type="expression" dxfId="572" priority="566">
      <formula>AND($H300&lt;&gt;"",$I300&lt;&gt;"",$J300="")</formula>
    </cfRule>
    <cfRule type="expression" dxfId="571" priority="567">
      <formula>AND($H300&lt;&gt;"",$I300="",$J300="")</formula>
    </cfRule>
  </conditionalFormatting>
  <conditionalFormatting sqref="H300">
    <cfRule type="expression" dxfId="570" priority="564">
      <formula>AND($H300&lt;&gt;"",$I300&lt;&gt;"")</formula>
    </cfRule>
  </conditionalFormatting>
  <conditionalFormatting sqref="I300">
    <cfRule type="expression" dxfId="569" priority="563">
      <formula>AND($I300&lt;&gt;"",$J300&lt;&gt;"")</formula>
    </cfRule>
  </conditionalFormatting>
  <conditionalFormatting sqref="A300">
    <cfRule type="containsBlanks" dxfId="568" priority="562">
      <formula>LEN(TRIM(A300))=0</formula>
    </cfRule>
  </conditionalFormatting>
  <conditionalFormatting sqref="H301:J301 U301 X301:CF301">
    <cfRule type="expression" dxfId="567" priority="559">
      <formula>AND($H301&lt;&gt;"",$I301&lt;&gt;"",$J301&lt;&gt;"")</formula>
    </cfRule>
    <cfRule type="expression" dxfId="566" priority="560">
      <formula>AND($H301&lt;&gt;"",$I301&lt;&gt;"",$J301="")</formula>
    </cfRule>
    <cfRule type="expression" dxfId="565" priority="561">
      <formula>AND($H301&lt;&gt;"",$I301="",$J301="")</formula>
    </cfRule>
  </conditionalFormatting>
  <conditionalFormatting sqref="H301">
    <cfRule type="expression" dxfId="564" priority="558">
      <formula>AND($H301&lt;&gt;"",$I301&lt;&gt;"")</formula>
    </cfRule>
  </conditionalFormatting>
  <conditionalFormatting sqref="I301">
    <cfRule type="expression" dxfId="563" priority="557">
      <formula>AND($I301&lt;&gt;"",$J301&lt;&gt;"")</formula>
    </cfRule>
  </conditionalFormatting>
  <conditionalFormatting sqref="A301">
    <cfRule type="containsBlanks" dxfId="562" priority="556">
      <formula>LEN(TRIM(A301))=0</formula>
    </cfRule>
  </conditionalFormatting>
  <conditionalFormatting sqref="H302:J304 U302:U304 X302:CF304">
    <cfRule type="expression" dxfId="561" priority="553">
      <formula>AND($H302&lt;&gt;"",$I302&lt;&gt;"",$J302&lt;&gt;"")</formula>
    </cfRule>
    <cfRule type="expression" dxfId="560" priority="554">
      <formula>AND($H302&lt;&gt;"",$I302&lt;&gt;"",$J302="")</formula>
    </cfRule>
    <cfRule type="expression" dxfId="559" priority="555">
      <formula>AND($H302&lt;&gt;"",$I302="",$J302="")</formula>
    </cfRule>
  </conditionalFormatting>
  <conditionalFormatting sqref="H302:H304">
    <cfRule type="expression" dxfId="558" priority="552">
      <formula>AND($H302&lt;&gt;"",$I302&lt;&gt;"")</formula>
    </cfRule>
  </conditionalFormatting>
  <conditionalFormatting sqref="I302:I304">
    <cfRule type="expression" dxfId="557" priority="551">
      <formula>AND($I302&lt;&gt;"",$J302&lt;&gt;"")</formula>
    </cfRule>
  </conditionalFormatting>
  <conditionalFormatting sqref="A302:A304">
    <cfRule type="containsBlanks" dxfId="556" priority="550">
      <formula>LEN(TRIM(A302))=0</formula>
    </cfRule>
  </conditionalFormatting>
  <conditionalFormatting sqref="A277">
    <cfRule type="containsBlanks" dxfId="555" priority="544">
      <formula>LEN(TRIM(A277))=0</formula>
    </cfRule>
  </conditionalFormatting>
  <conditionalFormatting sqref="X277:AI277 U277">
    <cfRule type="cellIs" dxfId="554" priority="542" operator="greaterThan">
      <formula>0</formula>
    </cfRule>
    <cfRule type="cellIs" dxfId="553" priority="543" operator="lessThan">
      <formula>0</formula>
    </cfRule>
  </conditionalFormatting>
  <conditionalFormatting sqref="AJ277:CF277">
    <cfRule type="cellIs" dxfId="552" priority="537" operator="greaterThan">
      <formula>0</formula>
    </cfRule>
    <cfRule type="cellIs" dxfId="551" priority="538" operator="lessThan">
      <formula>0</formula>
    </cfRule>
  </conditionalFormatting>
  <conditionalFormatting sqref="A279">
    <cfRule type="containsBlanks" dxfId="550" priority="526">
      <formula>LEN(TRIM(A279))=0</formula>
    </cfRule>
  </conditionalFormatting>
  <conditionalFormatting sqref="X279:AI279 U279">
    <cfRule type="cellIs" dxfId="549" priority="524" operator="greaterThan">
      <formula>0</formula>
    </cfRule>
    <cfRule type="cellIs" dxfId="548" priority="525" operator="lessThan">
      <formula>0</formula>
    </cfRule>
  </conditionalFormatting>
  <conditionalFormatting sqref="AJ279:CF279">
    <cfRule type="cellIs" dxfId="547" priority="519" operator="greaterThan">
      <formula>0</formula>
    </cfRule>
    <cfRule type="cellIs" dxfId="546" priority="520" operator="lessThan">
      <formula>0</formula>
    </cfRule>
  </conditionalFormatting>
  <conditionalFormatting sqref="A280:A283">
    <cfRule type="containsBlanks" dxfId="545" priority="518">
      <formula>LEN(TRIM(A280))=0</formula>
    </cfRule>
  </conditionalFormatting>
  <conditionalFormatting sqref="A284">
    <cfRule type="containsBlanks" dxfId="544" priority="512">
      <formula>LEN(TRIM(A284))=0</formula>
    </cfRule>
  </conditionalFormatting>
  <conditionalFormatting sqref="A286">
    <cfRule type="containsBlanks" dxfId="543" priority="503">
      <formula>LEN(TRIM(A286))=0</formula>
    </cfRule>
  </conditionalFormatting>
  <conditionalFormatting sqref="A288">
    <cfRule type="containsBlanks" dxfId="542" priority="482">
      <formula>LEN(TRIM(A288))=0</formula>
    </cfRule>
  </conditionalFormatting>
  <conditionalFormatting sqref="X288:AI288 U288">
    <cfRule type="cellIs" dxfId="541" priority="480" operator="greaterThan">
      <formula>0</formula>
    </cfRule>
    <cfRule type="cellIs" dxfId="540" priority="481" operator="lessThan">
      <formula>0</formula>
    </cfRule>
  </conditionalFormatting>
  <conditionalFormatting sqref="AJ288:CF288">
    <cfRule type="cellIs" dxfId="539" priority="475" operator="greaterThan">
      <formula>0</formula>
    </cfRule>
    <cfRule type="cellIs" dxfId="538" priority="476" operator="lessThan">
      <formula>0</formula>
    </cfRule>
  </conditionalFormatting>
  <conditionalFormatting sqref="H306:J306 U306 X306:AI306">
    <cfRule type="expression" dxfId="537" priority="472">
      <formula>AND($H306&lt;&gt;"",$I306&lt;&gt;"",$J306&lt;&gt;"")</formula>
    </cfRule>
    <cfRule type="expression" dxfId="536" priority="473">
      <formula>AND($H306&lt;&gt;"",$I306&lt;&gt;"",$J306="")</formula>
    </cfRule>
    <cfRule type="expression" dxfId="535" priority="474">
      <formula>AND($H306&lt;&gt;"",$I306="",$J306="")</formula>
    </cfRule>
  </conditionalFormatting>
  <conditionalFormatting sqref="H306">
    <cfRule type="expression" dxfId="534" priority="471">
      <formula>AND($H306&lt;&gt;"",$I306&lt;&gt;"")</formula>
    </cfRule>
  </conditionalFormatting>
  <conditionalFormatting sqref="I306">
    <cfRule type="expression" dxfId="533" priority="470">
      <formula>AND($I306&lt;&gt;"",$J306&lt;&gt;"")</formula>
    </cfRule>
  </conditionalFormatting>
  <conditionalFormatting sqref="A306">
    <cfRule type="containsBlanks" dxfId="532" priority="469">
      <formula>LEN(TRIM(A306))=0</formula>
    </cfRule>
  </conditionalFormatting>
  <conditionalFormatting sqref="X306:AI306 U306">
    <cfRule type="cellIs" dxfId="531" priority="467" operator="greaterThan">
      <formula>0</formula>
    </cfRule>
    <cfRule type="cellIs" dxfId="530" priority="468" operator="lessThan">
      <formula>0</formula>
    </cfRule>
  </conditionalFormatting>
  <conditionalFormatting sqref="AJ306:CF306">
    <cfRule type="expression" dxfId="529" priority="464">
      <formula>AND($H306&lt;&gt;"",$I306&lt;&gt;"",$J306&lt;&gt;"")</formula>
    </cfRule>
    <cfRule type="expression" dxfId="528" priority="465">
      <formula>AND($H306&lt;&gt;"",$I306&lt;&gt;"",$J306="")</formula>
    </cfRule>
    <cfRule type="expression" dxfId="527" priority="466">
      <formula>AND($H306&lt;&gt;"",$I306="",$J306="")</formula>
    </cfRule>
  </conditionalFormatting>
  <conditionalFormatting sqref="AJ306:CF306">
    <cfRule type="cellIs" dxfId="526" priority="462" operator="greaterThan">
      <formula>0</formula>
    </cfRule>
    <cfRule type="cellIs" dxfId="525" priority="463" operator="lessThan">
      <formula>0</formula>
    </cfRule>
  </conditionalFormatting>
  <conditionalFormatting sqref="H308:J308 U308 X308:AI308">
    <cfRule type="expression" dxfId="524" priority="459">
      <formula>AND($H308&lt;&gt;"",$I308&lt;&gt;"",$J308&lt;&gt;"")</formula>
    </cfRule>
    <cfRule type="expression" dxfId="523" priority="460">
      <formula>AND($H308&lt;&gt;"",$I308&lt;&gt;"",$J308="")</formula>
    </cfRule>
    <cfRule type="expression" dxfId="522" priority="461">
      <formula>AND($H308&lt;&gt;"",$I308="",$J308="")</formula>
    </cfRule>
  </conditionalFormatting>
  <conditionalFormatting sqref="H308">
    <cfRule type="expression" dxfId="521" priority="458">
      <formula>AND($H308&lt;&gt;"",$I308&lt;&gt;"")</formula>
    </cfRule>
  </conditionalFormatting>
  <conditionalFormatting sqref="I308">
    <cfRule type="expression" dxfId="520" priority="457">
      <formula>AND($I308&lt;&gt;"",$J308&lt;&gt;"")</formula>
    </cfRule>
  </conditionalFormatting>
  <conditionalFormatting sqref="A308">
    <cfRule type="containsBlanks" dxfId="519" priority="456">
      <formula>LEN(TRIM(A308))=0</formula>
    </cfRule>
  </conditionalFormatting>
  <conditionalFormatting sqref="X308:AI308 U308">
    <cfRule type="cellIs" dxfId="518" priority="454" operator="greaterThan">
      <formula>0</formula>
    </cfRule>
    <cfRule type="cellIs" dxfId="517" priority="455" operator="lessThan">
      <formula>0</formula>
    </cfRule>
  </conditionalFormatting>
  <conditionalFormatting sqref="AJ308:CF308">
    <cfRule type="expression" dxfId="516" priority="451">
      <formula>AND($H308&lt;&gt;"",$I308&lt;&gt;"",$J308&lt;&gt;"")</formula>
    </cfRule>
    <cfRule type="expression" dxfId="515" priority="452">
      <formula>AND($H308&lt;&gt;"",$I308&lt;&gt;"",$J308="")</formula>
    </cfRule>
    <cfRule type="expression" dxfId="514" priority="453">
      <formula>AND($H308&lt;&gt;"",$I308="",$J308="")</formula>
    </cfRule>
  </conditionalFormatting>
  <conditionalFormatting sqref="AJ308:CF308">
    <cfRule type="cellIs" dxfId="513" priority="449" operator="greaterThan">
      <formula>0</formula>
    </cfRule>
    <cfRule type="cellIs" dxfId="512" priority="450" operator="lessThan">
      <formula>0</formula>
    </cfRule>
  </conditionalFormatting>
  <conditionalFormatting sqref="H314:J314 U314 X314:AI314">
    <cfRule type="expression" dxfId="511" priority="446">
      <formula>AND($H314&lt;&gt;"",$I314&lt;&gt;"",$J314&lt;&gt;"")</formula>
    </cfRule>
    <cfRule type="expression" dxfId="510" priority="447">
      <formula>AND($H314&lt;&gt;"",$I314&lt;&gt;"",$J314="")</formula>
    </cfRule>
    <cfRule type="expression" dxfId="509" priority="448">
      <formula>AND($H314&lt;&gt;"",$I314="",$J314="")</formula>
    </cfRule>
  </conditionalFormatting>
  <conditionalFormatting sqref="H314">
    <cfRule type="expression" dxfId="508" priority="445">
      <formula>AND($H314&lt;&gt;"",$I314&lt;&gt;"")</formula>
    </cfRule>
  </conditionalFormatting>
  <conditionalFormatting sqref="I314">
    <cfRule type="expression" dxfId="507" priority="444">
      <formula>AND($I314&lt;&gt;"",$J314&lt;&gt;"")</formula>
    </cfRule>
  </conditionalFormatting>
  <conditionalFormatting sqref="A314">
    <cfRule type="containsBlanks" dxfId="506" priority="443">
      <formula>LEN(TRIM(A314))=0</formula>
    </cfRule>
  </conditionalFormatting>
  <conditionalFormatting sqref="X314:AI314 U314">
    <cfRule type="cellIs" dxfId="505" priority="441" operator="greaterThan">
      <formula>0</formula>
    </cfRule>
    <cfRule type="cellIs" dxfId="504" priority="442" operator="lessThan">
      <formula>0</formula>
    </cfRule>
  </conditionalFormatting>
  <conditionalFormatting sqref="AJ314:CF314">
    <cfRule type="expression" dxfId="503" priority="438">
      <formula>AND($H314&lt;&gt;"",$I314&lt;&gt;"",$J314&lt;&gt;"")</formula>
    </cfRule>
    <cfRule type="expression" dxfId="502" priority="439">
      <formula>AND($H314&lt;&gt;"",$I314&lt;&gt;"",$J314="")</formula>
    </cfRule>
    <cfRule type="expression" dxfId="501" priority="440">
      <formula>AND($H314&lt;&gt;"",$I314="",$J314="")</formula>
    </cfRule>
  </conditionalFormatting>
  <conditionalFormatting sqref="AJ314:CF314">
    <cfRule type="cellIs" dxfId="500" priority="436" operator="greaterThan">
      <formula>0</formula>
    </cfRule>
    <cfRule type="cellIs" dxfId="499" priority="437" operator="lessThan">
      <formula>0</formula>
    </cfRule>
  </conditionalFormatting>
  <conditionalFormatting sqref="H318:J318">
    <cfRule type="expression" dxfId="498" priority="433">
      <formula>AND($H318&lt;&gt;"",$I318&lt;&gt;"",$J318&lt;&gt;"")</formula>
    </cfRule>
    <cfRule type="expression" dxfId="497" priority="434">
      <formula>AND($H318&lt;&gt;"",$I318&lt;&gt;"",$J318="")</formula>
    </cfRule>
    <cfRule type="expression" dxfId="496" priority="435">
      <formula>AND($H318&lt;&gt;"",$I318="",$J318="")</formula>
    </cfRule>
  </conditionalFormatting>
  <conditionalFormatting sqref="H318">
    <cfRule type="expression" dxfId="495" priority="432">
      <formula>AND($H318&lt;&gt;"",$I318&lt;&gt;"")</formula>
    </cfRule>
  </conditionalFormatting>
  <conditionalFormatting sqref="I318">
    <cfRule type="expression" dxfId="494" priority="431">
      <formula>AND($I318&lt;&gt;"",$J318&lt;&gt;"")</formula>
    </cfRule>
  </conditionalFormatting>
  <conditionalFormatting sqref="U324 X324:Z324">
    <cfRule type="expression" dxfId="493" priority="383">
      <formula>AND($H324&lt;&gt;"",$I324&lt;&gt;"",$J324&lt;&gt;"")</formula>
    </cfRule>
    <cfRule type="expression" dxfId="492" priority="384">
      <formula>AND($H324&lt;&gt;"",$I324&lt;&gt;"",$J324="")</formula>
    </cfRule>
    <cfRule type="expression" dxfId="491" priority="385">
      <formula>AND($H324&lt;&gt;"",$I324="",$J324="")</formula>
    </cfRule>
  </conditionalFormatting>
  <conditionalFormatting sqref="A318">
    <cfRule type="containsBlanks" dxfId="490" priority="430">
      <formula>LEN(TRIM(A318))=0</formula>
    </cfRule>
  </conditionalFormatting>
  <conditionalFormatting sqref="AA324:AB324">
    <cfRule type="expression" dxfId="489" priority="379">
      <formula>AND($H324&lt;&gt;"",$I324&lt;&gt;"",$J324&lt;&gt;"")</formula>
    </cfRule>
    <cfRule type="expression" dxfId="488" priority="380">
      <formula>AND($H324&lt;&gt;"",$I324&lt;&gt;"",$J324="")</formula>
    </cfRule>
    <cfRule type="expression" dxfId="487" priority="381">
      <formula>AND($H324&lt;&gt;"",$I324="",$J324="")</formula>
    </cfRule>
  </conditionalFormatting>
  <conditionalFormatting sqref="AC324:AD324">
    <cfRule type="expression" dxfId="486" priority="376">
      <formula>AND($H324&lt;&gt;"",$I324&lt;&gt;"",$J324&lt;&gt;"")</formula>
    </cfRule>
    <cfRule type="expression" dxfId="485" priority="377">
      <formula>AND($H324&lt;&gt;"",$I324&lt;&gt;"",$J324="")</formula>
    </cfRule>
    <cfRule type="expression" dxfId="484" priority="378">
      <formula>AND($H324&lt;&gt;"",$I324="",$J324="")</formula>
    </cfRule>
  </conditionalFormatting>
  <conditionalFormatting sqref="U318 X318:AI318">
    <cfRule type="expression" dxfId="483" priority="421">
      <formula>AND($H318&lt;&gt;"",$I318&lt;&gt;"",$J318&lt;&gt;"")</formula>
    </cfRule>
    <cfRule type="expression" dxfId="482" priority="422">
      <formula>AND($H318&lt;&gt;"",$I318&lt;&gt;"",$J318="")</formula>
    </cfRule>
    <cfRule type="expression" dxfId="481" priority="423">
      <formula>AND($H318&lt;&gt;"",$I318="",$J318="")</formula>
    </cfRule>
  </conditionalFormatting>
  <conditionalFormatting sqref="AI324">
    <cfRule type="expression" dxfId="480" priority="370">
      <formula>AND($H324&lt;&gt;"",$I324&lt;&gt;"",$J324&lt;&gt;"")</formula>
    </cfRule>
    <cfRule type="expression" dxfId="479" priority="371">
      <formula>AND($H324&lt;&gt;"",$I324&lt;&gt;"",$J324="")</formula>
    </cfRule>
    <cfRule type="expression" dxfId="478" priority="372">
      <formula>AND($H324&lt;&gt;"",$I324="",$J324="")</formula>
    </cfRule>
  </conditionalFormatting>
  <conditionalFormatting sqref="AJ324:CF324">
    <cfRule type="expression" dxfId="477" priority="367">
      <formula>AND($H324&lt;&gt;"",$I324&lt;&gt;"",$J324&lt;&gt;"")</formula>
    </cfRule>
    <cfRule type="expression" dxfId="476" priority="368">
      <formula>AND($H324&lt;&gt;"",$I324&lt;&gt;"",$J324="")</formula>
    </cfRule>
    <cfRule type="expression" dxfId="475" priority="369">
      <formula>AND($H324&lt;&gt;"",$I324="",$J324="")</formula>
    </cfRule>
  </conditionalFormatting>
  <conditionalFormatting sqref="H320:J320">
    <cfRule type="expression" dxfId="474" priority="427">
      <formula>AND($H320&lt;&gt;"",$I320&lt;&gt;"",$J320&lt;&gt;"")</formula>
    </cfRule>
    <cfRule type="expression" dxfId="473" priority="428">
      <formula>AND($H320&lt;&gt;"",$I320&lt;&gt;"",$J320="")</formula>
    </cfRule>
    <cfRule type="expression" dxfId="472" priority="429">
      <formula>AND($H320&lt;&gt;"",$I320="",$J320="")</formula>
    </cfRule>
  </conditionalFormatting>
  <conditionalFormatting sqref="H320">
    <cfRule type="expression" dxfId="471" priority="426">
      <formula>AND($H320&lt;&gt;"",$I320&lt;&gt;"")</formula>
    </cfRule>
  </conditionalFormatting>
  <conditionalFormatting sqref="I320">
    <cfRule type="expression" dxfId="470" priority="425">
      <formula>AND($I320&lt;&gt;"",$J320&lt;&gt;"")</formula>
    </cfRule>
  </conditionalFormatting>
  <conditionalFormatting sqref="A320">
    <cfRule type="containsBlanks" dxfId="469" priority="424">
      <formula>LEN(TRIM(A320))=0</formula>
    </cfRule>
  </conditionalFormatting>
  <conditionalFormatting sqref="AJ318:CF318">
    <cfRule type="expression" dxfId="468" priority="416">
      <formula>AND($H318&lt;&gt;"",$I318&lt;&gt;"",$J318&lt;&gt;"")</formula>
    </cfRule>
    <cfRule type="expression" dxfId="467" priority="417">
      <formula>AND($H318&lt;&gt;"",$I318&lt;&gt;"",$J318="")</formula>
    </cfRule>
    <cfRule type="expression" dxfId="466" priority="418">
      <formula>AND($H318&lt;&gt;"",$I318="",$J318="")</formula>
    </cfRule>
  </conditionalFormatting>
  <conditionalFormatting sqref="AE324:AH324">
    <cfRule type="expression" dxfId="465" priority="373">
      <formula>AND($H324&lt;&gt;"",$I324&lt;&gt;"",$J324&lt;&gt;"")</formula>
    </cfRule>
    <cfRule type="expression" dxfId="464" priority="374">
      <formula>AND($H324&lt;&gt;"",$I324&lt;&gt;"",$J324="")</formula>
    </cfRule>
    <cfRule type="expression" dxfId="463" priority="375">
      <formula>AND($H324&lt;&gt;"",$I324="",$J324="")</formula>
    </cfRule>
  </conditionalFormatting>
  <conditionalFormatting sqref="H315:J316">
    <cfRule type="expression" dxfId="462" priority="364">
      <formula>AND($H315&lt;&gt;"",$I315&lt;&gt;"",$J315&lt;&gt;"")</formula>
    </cfRule>
    <cfRule type="expression" dxfId="461" priority="365">
      <formula>AND($H315&lt;&gt;"",$I315&lt;&gt;"",$J315="")</formula>
    </cfRule>
    <cfRule type="expression" dxfId="460" priority="366">
      <formula>AND($H315&lt;&gt;"",$I315="",$J315="")</formula>
    </cfRule>
  </conditionalFormatting>
  <conditionalFormatting sqref="X318:AI318 U318">
    <cfRule type="cellIs" dxfId="459" priority="419" operator="greaterThan">
      <formula>0</formula>
    </cfRule>
    <cfRule type="cellIs" dxfId="458" priority="420" operator="lessThan">
      <formula>0</formula>
    </cfRule>
  </conditionalFormatting>
  <conditionalFormatting sqref="AJ318:CF318">
    <cfRule type="cellIs" dxfId="457" priority="414" operator="greaterThan">
      <formula>0</formula>
    </cfRule>
    <cfRule type="cellIs" dxfId="456" priority="415" operator="lessThan">
      <formula>0</formula>
    </cfRule>
  </conditionalFormatting>
  <conditionalFormatting sqref="U320 X320:AI320">
    <cfRule type="expression" dxfId="455" priority="411">
      <formula>AND($H320&lt;&gt;"",$I320&lt;&gt;"",$J320&lt;&gt;"")</formula>
    </cfRule>
    <cfRule type="expression" dxfId="454" priority="412">
      <formula>AND($H320&lt;&gt;"",$I320&lt;&gt;"",$J320="")</formula>
    </cfRule>
    <cfRule type="expression" dxfId="453" priority="413">
      <formula>AND($H320&lt;&gt;"",$I320="",$J320="")</formula>
    </cfRule>
  </conditionalFormatting>
  <conditionalFormatting sqref="X320:AI320 U320">
    <cfRule type="cellIs" dxfId="452" priority="409" operator="greaterThan">
      <formula>0</formula>
    </cfRule>
    <cfRule type="cellIs" dxfId="451" priority="410" operator="lessThan">
      <formula>0</formula>
    </cfRule>
  </conditionalFormatting>
  <conditionalFormatting sqref="AJ320:CF320">
    <cfRule type="expression" dxfId="450" priority="406">
      <formula>AND($H320&lt;&gt;"",$I320&lt;&gt;"",$J320&lt;&gt;"")</formula>
    </cfRule>
    <cfRule type="expression" dxfId="449" priority="407">
      <formula>AND($H320&lt;&gt;"",$I320&lt;&gt;"",$J320="")</formula>
    </cfRule>
    <cfRule type="expression" dxfId="448" priority="408">
      <formula>AND($H320&lt;&gt;"",$I320="",$J320="")</formula>
    </cfRule>
  </conditionalFormatting>
  <conditionalFormatting sqref="AJ320:CF320">
    <cfRule type="cellIs" dxfId="447" priority="404" operator="greaterThan">
      <formula>0</formula>
    </cfRule>
    <cfRule type="cellIs" dxfId="446" priority="405" operator="lessThan">
      <formula>0</formula>
    </cfRule>
  </conditionalFormatting>
  <conditionalFormatting sqref="H322:J322 U322 X322:AI322">
    <cfRule type="expression" dxfId="445" priority="401">
      <formula>AND($H322&lt;&gt;"",$I322&lt;&gt;"",$J322&lt;&gt;"")</formula>
    </cfRule>
    <cfRule type="expression" dxfId="444" priority="402">
      <formula>AND($H322&lt;&gt;"",$I322&lt;&gt;"",$J322="")</formula>
    </cfRule>
    <cfRule type="expression" dxfId="443" priority="403">
      <formula>AND($H322&lt;&gt;"",$I322="",$J322="")</formula>
    </cfRule>
  </conditionalFormatting>
  <conditionalFormatting sqref="H322">
    <cfRule type="expression" dxfId="442" priority="400">
      <formula>AND($H322&lt;&gt;"",$I322&lt;&gt;"")</formula>
    </cfRule>
  </conditionalFormatting>
  <conditionalFormatting sqref="I322">
    <cfRule type="expression" dxfId="441" priority="399">
      <formula>AND($I322&lt;&gt;"",$J322&lt;&gt;"")</formula>
    </cfRule>
  </conditionalFormatting>
  <conditionalFormatting sqref="A322">
    <cfRule type="containsBlanks" dxfId="440" priority="398">
      <formula>LEN(TRIM(A322))=0</formula>
    </cfRule>
  </conditionalFormatting>
  <conditionalFormatting sqref="X322:AI322 U322">
    <cfRule type="cellIs" dxfId="439" priority="396" operator="greaterThan">
      <formula>0</formula>
    </cfRule>
    <cfRule type="cellIs" dxfId="438" priority="397" operator="lessThan">
      <formula>0</formula>
    </cfRule>
  </conditionalFormatting>
  <conditionalFormatting sqref="AJ322:CF322">
    <cfRule type="expression" dxfId="437" priority="393">
      <formula>AND($H322&lt;&gt;"",$I322&lt;&gt;"",$J322&lt;&gt;"")</formula>
    </cfRule>
    <cfRule type="expression" dxfId="436" priority="394">
      <formula>AND($H322&lt;&gt;"",$I322&lt;&gt;"",$J322="")</formula>
    </cfRule>
    <cfRule type="expression" dxfId="435" priority="395">
      <formula>AND($H322&lt;&gt;"",$I322="",$J322="")</formula>
    </cfRule>
  </conditionalFormatting>
  <conditionalFormatting sqref="AJ322:CF322">
    <cfRule type="cellIs" dxfId="434" priority="391" operator="greaterThan">
      <formula>0</formula>
    </cfRule>
    <cfRule type="cellIs" dxfId="433" priority="392" operator="lessThan">
      <formula>0</formula>
    </cfRule>
  </conditionalFormatting>
  <conditionalFormatting sqref="H324:J324">
    <cfRule type="expression" dxfId="432" priority="388">
      <formula>AND($H324&lt;&gt;"",$I324&lt;&gt;"",$J324&lt;&gt;"")</formula>
    </cfRule>
    <cfRule type="expression" dxfId="431" priority="389">
      <formula>AND($H324&lt;&gt;"",$I324&lt;&gt;"",$J324="")</formula>
    </cfRule>
    <cfRule type="expression" dxfId="430" priority="390">
      <formula>AND($H324&lt;&gt;"",$I324="",$J324="")</formula>
    </cfRule>
  </conditionalFormatting>
  <conditionalFormatting sqref="H324">
    <cfRule type="expression" dxfId="429" priority="387">
      <formula>AND($H324&lt;&gt;"",$I324&lt;&gt;"")</formula>
    </cfRule>
  </conditionalFormatting>
  <conditionalFormatting sqref="I324">
    <cfRule type="expression" dxfId="428" priority="386">
      <formula>AND($I324&lt;&gt;"",$J324&lt;&gt;"")</formula>
    </cfRule>
  </conditionalFormatting>
  <conditionalFormatting sqref="U315:U316 X315:Z316">
    <cfRule type="expression" dxfId="427" priority="359">
      <formula>AND($H315&lt;&gt;"",$I315&lt;&gt;"",$J315&lt;&gt;"")</formula>
    </cfRule>
    <cfRule type="expression" dxfId="426" priority="360">
      <formula>AND($H315&lt;&gt;"",$I315&lt;&gt;"",$J315="")</formula>
    </cfRule>
    <cfRule type="expression" dxfId="425" priority="361">
      <formula>AND($H315&lt;&gt;"",$I315="",$J315="")</formula>
    </cfRule>
  </conditionalFormatting>
  <conditionalFormatting sqref="A324">
    <cfRule type="containsBlanks" dxfId="424" priority="382">
      <formula>LEN(TRIM(A324))=0</formula>
    </cfRule>
  </conditionalFormatting>
  <conditionalFormatting sqref="AA315:AB316">
    <cfRule type="expression" dxfId="423" priority="355">
      <formula>AND($H315&lt;&gt;"",$I315&lt;&gt;"",$J315&lt;&gt;"")</formula>
    </cfRule>
    <cfRule type="expression" dxfId="422" priority="356">
      <formula>AND($H315&lt;&gt;"",$I315&lt;&gt;"",$J315="")</formula>
    </cfRule>
    <cfRule type="expression" dxfId="421" priority="357">
      <formula>AND($H315&lt;&gt;"",$I315="",$J315="")</formula>
    </cfRule>
  </conditionalFormatting>
  <conditionalFormatting sqref="AC315:AD316">
    <cfRule type="expression" dxfId="420" priority="352">
      <formula>AND($H315&lt;&gt;"",$I315&lt;&gt;"",$J315&lt;&gt;"")</formula>
    </cfRule>
    <cfRule type="expression" dxfId="419" priority="353">
      <formula>AND($H315&lt;&gt;"",$I315&lt;&gt;"",$J315="")</formula>
    </cfRule>
    <cfRule type="expression" dxfId="418" priority="354">
      <formula>AND($H315&lt;&gt;"",$I315="",$J315="")</formula>
    </cfRule>
  </conditionalFormatting>
  <conditionalFormatting sqref="AE315:AH316">
    <cfRule type="expression" dxfId="417" priority="349">
      <formula>AND($H315&lt;&gt;"",$I315&lt;&gt;"",$J315&lt;&gt;"")</formula>
    </cfRule>
    <cfRule type="expression" dxfId="416" priority="350">
      <formula>AND($H315&lt;&gt;"",$I315&lt;&gt;"",$J315="")</formula>
    </cfRule>
    <cfRule type="expression" dxfId="415" priority="351">
      <formula>AND($H315&lt;&gt;"",$I315="",$J315="")</formula>
    </cfRule>
  </conditionalFormatting>
  <conditionalFormatting sqref="AI315:AI316">
    <cfRule type="expression" dxfId="414" priority="346">
      <formula>AND($H315&lt;&gt;"",$I315&lt;&gt;"",$J315&lt;&gt;"")</formula>
    </cfRule>
    <cfRule type="expression" dxfId="413" priority="347">
      <formula>AND($H315&lt;&gt;"",$I315&lt;&gt;"",$J315="")</formula>
    </cfRule>
    <cfRule type="expression" dxfId="412" priority="348">
      <formula>AND($H315&lt;&gt;"",$I315="",$J315="")</formula>
    </cfRule>
  </conditionalFormatting>
  <conditionalFormatting sqref="AJ315:CF316">
    <cfRule type="expression" dxfId="411" priority="343">
      <formula>AND($H315&lt;&gt;"",$I315&lt;&gt;"",$J315&lt;&gt;"")</formula>
    </cfRule>
    <cfRule type="expression" dxfId="410" priority="344">
      <formula>AND($H315&lt;&gt;"",$I315&lt;&gt;"",$J315="")</formula>
    </cfRule>
    <cfRule type="expression" dxfId="409" priority="345">
      <formula>AND($H315&lt;&gt;"",$I315="",$J315="")</formula>
    </cfRule>
  </conditionalFormatting>
  <conditionalFormatting sqref="H315:H316">
    <cfRule type="expression" dxfId="408" priority="363">
      <formula>AND($H315&lt;&gt;"",$I315&lt;&gt;"")</formula>
    </cfRule>
  </conditionalFormatting>
  <conditionalFormatting sqref="I315:I316">
    <cfRule type="expression" dxfId="407" priority="362">
      <formula>AND($I315&lt;&gt;"",$J315&lt;&gt;"")</formula>
    </cfRule>
  </conditionalFormatting>
  <conditionalFormatting sqref="A315:A316">
    <cfRule type="containsBlanks" dxfId="406" priority="358">
      <formula>LEN(TRIM(A315))=0</formula>
    </cfRule>
  </conditionalFormatting>
  <conditionalFormatting sqref="H312:J312">
    <cfRule type="expression" dxfId="405" priority="340">
      <formula>AND($H312&lt;&gt;"",$I312&lt;&gt;"",$J312&lt;&gt;"")</formula>
    </cfRule>
    <cfRule type="expression" dxfId="404" priority="341">
      <formula>AND($H312&lt;&gt;"",$I312&lt;&gt;"",$J312="")</formula>
    </cfRule>
    <cfRule type="expression" dxfId="403" priority="342">
      <formula>AND($H312&lt;&gt;"",$I312="",$J312="")</formula>
    </cfRule>
  </conditionalFormatting>
  <conditionalFormatting sqref="H312">
    <cfRule type="expression" dxfId="402" priority="339">
      <formula>AND($H312&lt;&gt;"",$I312&lt;&gt;"")</formula>
    </cfRule>
  </conditionalFormatting>
  <conditionalFormatting sqref="I312">
    <cfRule type="expression" dxfId="401" priority="338">
      <formula>AND($I312&lt;&gt;"",$J312&lt;&gt;"")</formula>
    </cfRule>
  </conditionalFormatting>
  <conditionalFormatting sqref="A312">
    <cfRule type="containsBlanks" dxfId="400" priority="337">
      <formula>LEN(TRIM(A312))=0</formula>
    </cfRule>
  </conditionalFormatting>
  <conditionalFormatting sqref="A326:A327">
    <cfRule type="containsBlanks" dxfId="399" priority="336">
      <formula>LEN(TRIM(A326))=0</formula>
    </cfRule>
  </conditionalFormatting>
  <conditionalFormatting sqref="X326:CF331 U326:U331">
    <cfRule type="expression" dxfId="398" priority="333">
      <formula>AND($H326&lt;&gt;"",$I326&lt;&gt;"",$J326&lt;&gt;"")</formula>
    </cfRule>
    <cfRule type="expression" dxfId="397" priority="334">
      <formula>AND($H326&lt;&gt;"",$I326&lt;&gt;"",$J326="")</formula>
    </cfRule>
    <cfRule type="expression" dxfId="396" priority="335">
      <formula>AND($H326&lt;&gt;"",$I326="",$J326="")</formula>
    </cfRule>
  </conditionalFormatting>
  <conditionalFormatting sqref="A328:A329">
    <cfRule type="containsBlanks" dxfId="395" priority="330">
      <formula>LEN(TRIM(A328))=0</formula>
    </cfRule>
  </conditionalFormatting>
  <conditionalFormatting sqref="A331">
    <cfRule type="containsBlanks" dxfId="394" priority="329">
      <formula>LEN(TRIM(A331))=0</formula>
    </cfRule>
  </conditionalFormatting>
  <conditionalFormatting sqref="A330">
    <cfRule type="containsBlanks" dxfId="393" priority="322">
      <formula>LEN(TRIM(A330))=0</formula>
    </cfRule>
  </conditionalFormatting>
  <conditionalFormatting sqref="U334 X334:Z334">
    <cfRule type="expression" dxfId="392" priority="301">
      <formula>AND($H334&lt;&gt;"",$I334&lt;&gt;"",$J334&lt;&gt;"")</formula>
    </cfRule>
    <cfRule type="expression" dxfId="391" priority="302">
      <formula>AND($H334&lt;&gt;"",$I334&lt;&gt;"",$J334="")</formula>
    </cfRule>
    <cfRule type="expression" dxfId="390" priority="303">
      <formula>AND($H334&lt;&gt;"",$I334="",$J334="")</formula>
    </cfRule>
  </conditionalFormatting>
  <conditionalFormatting sqref="AA334:AB334">
    <cfRule type="expression" dxfId="389" priority="297">
      <formula>AND($H334&lt;&gt;"",$I334&lt;&gt;"",$J334&lt;&gt;"")</formula>
    </cfRule>
    <cfRule type="expression" dxfId="388" priority="298">
      <formula>AND($H334&lt;&gt;"",$I334&lt;&gt;"",$J334="")</formula>
    </cfRule>
    <cfRule type="expression" dxfId="387" priority="299">
      <formula>AND($H334&lt;&gt;"",$I334="",$J334="")</formula>
    </cfRule>
  </conditionalFormatting>
  <conditionalFormatting sqref="AC334:AD334">
    <cfRule type="expression" dxfId="386" priority="294">
      <formula>AND($H334&lt;&gt;"",$I334&lt;&gt;"",$J334&lt;&gt;"")</formula>
    </cfRule>
    <cfRule type="expression" dxfId="385" priority="295">
      <formula>AND($H334&lt;&gt;"",$I334&lt;&gt;"",$J334="")</formula>
    </cfRule>
    <cfRule type="expression" dxfId="384" priority="296">
      <formula>AND($H334&lt;&gt;"",$I334="",$J334="")</formula>
    </cfRule>
  </conditionalFormatting>
  <conditionalFormatting sqref="AI334">
    <cfRule type="expression" dxfId="383" priority="288">
      <formula>AND($H334&lt;&gt;"",$I334&lt;&gt;"",$J334&lt;&gt;"")</formula>
    </cfRule>
    <cfRule type="expression" dxfId="382" priority="289">
      <formula>AND($H334&lt;&gt;"",$I334&lt;&gt;"",$J334="")</formula>
    </cfRule>
    <cfRule type="expression" dxfId="381" priority="290">
      <formula>AND($H334&lt;&gt;"",$I334="",$J334="")</formula>
    </cfRule>
  </conditionalFormatting>
  <conditionalFormatting sqref="AJ334:CF334">
    <cfRule type="expression" dxfId="380" priority="285">
      <formula>AND($H334&lt;&gt;"",$I334&lt;&gt;"",$J334&lt;&gt;"")</formula>
    </cfRule>
    <cfRule type="expression" dxfId="379" priority="286">
      <formula>AND($H334&lt;&gt;"",$I334&lt;&gt;"",$J334="")</formula>
    </cfRule>
    <cfRule type="expression" dxfId="378" priority="287">
      <formula>AND($H334&lt;&gt;"",$I334="",$J334="")</formula>
    </cfRule>
  </conditionalFormatting>
  <conditionalFormatting sqref="AE334:AH334">
    <cfRule type="expression" dxfId="377" priority="291">
      <formula>AND($H334&lt;&gt;"",$I334&lt;&gt;"",$J334&lt;&gt;"")</formula>
    </cfRule>
    <cfRule type="expression" dxfId="376" priority="292">
      <formula>AND($H334&lt;&gt;"",$I334&lt;&gt;"",$J334="")</formula>
    </cfRule>
    <cfRule type="expression" dxfId="375" priority="293">
      <formula>AND($H334&lt;&gt;"",$I334="",$J334="")</formula>
    </cfRule>
  </conditionalFormatting>
  <conditionalFormatting sqref="H332:J332 U332 X332:AI332">
    <cfRule type="expression" dxfId="374" priority="319">
      <formula>AND($H332&lt;&gt;"",$I332&lt;&gt;"",$J332&lt;&gt;"")</formula>
    </cfRule>
    <cfRule type="expression" dxfId="373" priority="320">
      <formula>AND($H332&lt;&gt;"",$I332&lt;&gt;"",$J332="")</formula>
    </cfRule>
    <cfRule type="expression" dxfId="372" priority="321">
      <formula>AND($H332&lt;&gt;"",$I332="",$J332="")</formula>
    </cfRule>
  </conditionalFormatting>
  <conditionalFormatting sqref="H332">
    <cfRule type="expression" dxfId="371" priority="318">
      <formula>AND($H332&lt;&gt;"",$I332&lt;&gt;"")</formula>
    </cfRule>
  </conditionalFormatting>
  <conditionalFormatting sqref="I332">
    <cfRule type="expression" dxfId="370" priority="317">
      <formula>AND($I332&lt;&gt;"",$J332&lt;&gt;"")</formula>
    </cfRule>
  </conditionalFormatting>
  <conditionalFormatting sqref="A332">
    <cfRule type="containsBlanks" dxfId="369" priority="316">
      <formula>LEN(TRIM(A332))=0</formula>
    </cfRule>
  </conditionalFormatting>
  <conditionalFormatting sqref="X332:AI332 U332">
    <cfRule type="cellIs" dxfId="368" priority="314" operator="greaterThan">
      <formula>0</formula>
    </cfRule>
    <cfRule type="cellIs" dxfId="367" priority="315" operator="lessThan">
      <formula>0</formula>
    </cfRule>
  </conditionalFormatting>
  <conditionalFormatting sqref="AJ332:CF332">
    <cfRule type="expression" dxfId="366" priority="311">
      <formula>AND($H332&lt;&gt;"",$I332&lt;&gt;"",$J332&lt;&gt;"")</formula>
    </cfRule>
    <cfRule type="expression" dxfId="365" priority="312">
      <formula>AND($H332&lt;&gt;"",$I332&lt;&gt;"",$J332="")</formula>
    </cfRule>
    <cfRule type="expression" dxfId="364" priority="313">
      <formula>AND($H332&lt;&gt;"",$I332="",$J332="")</formula>
    </cfRule>
  </conditionalFormatting>
  <conditionalFormatting sqref="AJ332:CF332">
    <cfRule type="cellIs" dxfId="363" priority="309" operator="greaterThan">
      <formula>0</formula>
    </cfRule>
    <cfRule type="cellIs" dxfId="362" priority="310" operator="lessThan">
      <formula>0</formula>
    </cfRule>
  </conditionalFormatting>
  <conditionalFormatting sqref="H334:J334">
    <cfRule type="expression" dxfId="361" priority="306">
      <formula>AND($H334&lt;&gt;"",$I334&lt;&gt;"",$J334&lt;&gt;"")</formula>
    </cfRule>
    <cfRule type="expression" dxfId="360" priority="307">
      <formula>AND($H334&lt;&gt;"",$I334&lt;&gt;"",$J334="")</formula>
    </cfRule>
    <cfRule type="expression" dxfId="359" priority="308">
      <formula>AND($H334&lt;&gt;"",$I334="",$J334="")</formula>
    </cfRule>
  </conditionalFormatting>
  <conditionalFormatting sqref="H334">
    <cfRule type="expression" dxfId="358" priority="305">
      <formula>AND($H334&lt;&gt;"",$I334&lt;&gt;"")</formula>
    </cfRule>
  </conditionalFormatting>
  <conditionalFormatting sqref="I334">
    <cfRule type="expression" dxfId="357" priority="304">
      <formula>AND($I334&lt;&gt;"",$J334&lt;&gt;"")</formula>
    </cfRule>
  </conditionalFormatting>
  <conditionalFormatting sqref="A334">
    <cfRule type="containsBlanks" dxfId="356" priority="300">
      <formula>LEN(TRIM(A334))=0</formula>
    </cfRule>
  </conditionalFormatting>
  <conditionalFormatting sqref="H336:J336 U336 X336:AI336">
    <cfRule type="expression" dxfId="355" priority="282">
      <formula>AND($H336&lt;&gt;"",$I336&lt;&gt;"",$J336&lt;&gt;"")</formula>
    </cfRule>
    <cfRule type="expression" dxfId="354" priority="283">
      <formula>AND($H336&lt;&gt;"",$I336&lt;&gt;"",$J336="")</formula>
    </cfRule>
    <cfRule type="expression" dxfId="353" priority="284">
      <formula>AND($H336&lt;&gt;"",$I336="",$J336="")</formula>
    </cfRule>
  </conditionalFormatting>
  <conditionalFormatting sqref="H336">
    <cfRule type="expression" dxfId="352" priority="281">
      <formula>AND($H336&lt;&gt;"",$I336&lt;&gt;"")</formula>
    </cfRule>
  </conditionalFormatting>
  <conditionalFormatting sqref="I336">
    <cfRule type="expression" dxfId="351" priority="280">
      <formula>AND($I336&lt;&gt;"",$J336&lt;&gt;"")</formula>
    </cfRule>
  </conditionalFormatting>
  <conditionalFormatting sqref="A336">
    <cfRule type="containsBlanks" dxfId="350" priority="279">
      <formula>LEN(TRIM(A336))=0</formula>
    </cfRule>
  </conditionalFormatting>
  <conditionalFormatting sqref="X336:AI336 U336">
    <cfRule type="cellIs" dxfId="349" priority="277" operator="greaterThan">
      <formula>0</formula>
    </cfRule>
    <cfRule type="cellIs" dxfId="348" priority="278" operator="lessThan">
      <formula>0</formula>
    </cfRule>
  </conditionalFormatting>
  <conditionalFormatting sqref="AJ336:CF336">
    <cfRule type="expression" dxfId="347" priority="274">
      <formula>AND($H336&lt;&gt;"",$I336&lt;&gt;"",$J336&lt;&gt;"")</formula>
    </cfRule>
    <cfRule type="expression" dxfId="346" priority="275">
      <formula>AND($H336&lt;&gt;"",$I336&lt;&gt;"",$J336="")</formula>
    </cfRule>
    <cfRule type="expression" dxfId="345" priority="276">
      <formula>AND($H336&lt;&gt;"",$I336="",$J336="")</formula>
    </cfRule>
  </conditionalFormatting>
  <conditionalFormatting sqref="AJ336:CF336">
    <cfRule type="cellIs" dxfId="344" priority="272" operator="greaterThan">
      <formula>0</formula>
    </cfRule>
    <cfRule type="cellIs" dxfId="343" priority="273" operator="lessThan">
      <formula>0</formula>
    </cfRule>
  </conditionalFormatting>
  <conditionalFormatting sqref="H337:J338">
    <cfRule type="expression" dxfId="342" priority="269">
      <formula>AND($H337&lt;&gt;"",$I337&lt;&gt;"",$J337&lt;&gt;"")</formula>
    </cfRule>
    <cfRule type="expression" dxfId="341" priority="270">
      <formula>AND($H337&lt;&gt;"",$I337&lt;&gt;"",$J337="")</formula>
    </cfRule>
    <cfRule type="expression" dxfId="340" priority="271">
      <formula>AND($H337&lt;&gt;"",$I337="",$J337="")</formula>
    </cfRule>
  </conditionalFormatting>
  <conditionalFormatting sqref="U337:U338 X337:Z338">
    <cfRule type="expression" dxfId="339" priority="264">
      <formula>AND($H337&lt;&gt;"",$I337&lt;&gt;"",$J337&lt;&gt;"")</formula>
    </cfRule>
    <cfRule type="expression" dxfId="338" priority="265">
      <formula>AND($H337&lt;&gt;"",$I337&lt;&gt;"",$J337="")</formula>
    </cfRule>
    <cfRule type="expression" dxfId="337" priority="266">
      <formula>AND($H337&lt;&gt;"",$I337="",$J337="")</formula>
    </cfRule>
  </conditionalFormatting>
  <conditionalFormatting sqref="AA337:AB338">
    <cfRule type="expression" dxfId="336" priority="260">
      <formula>AND($H337&lt;&gt;"",$I337&lt;&gt;"",$J337&lt;&gt;"")</formula>
    </cfRule>
    <cfRule type="expression" dxfId="335" priority="261">
      <formula>AND($H337&lt;&gt;"",$I337&lt;&gt;"",$J337="")</formula>
    </cfRule>
    <cfRule type="expression" dxfId="334" priority="262">
      <formula>AND($H337&lt;&gt;"",$I337="",$J337="")</formula>
    </cfRule>
  </conditionalFormatting>
  <conditionalFormatting sqref="AC337:AD338">
    <cfRule type="expression" dxfId="333" priority="257">
      <formula>AND($H337&lt;&gt;"",$I337&lt;&gt;"",$J337&lt;&gt;"")</formula>
    </cfRule>
    <cfRule type="expression" dxfId="332" priority="258">
      <formula>AND($H337&lt;&gt;"",$I337&lt;&gt;"",$J337="")</formula>
    </cfRule>
    <cfRule type="expression" dxfId="331" priority="259">
      <formula>AND($H337&lt;&gt;"",$I337="",$J337="")</formula>
    </cfRule>
  </conditionalFormatting>
  <conditionalFormatting sqref="AE337:AH338">
    <cfRule type="expression" dxfId="330" priority="254">
      <formula>AND($H337&lt;&gt;"",$I337&lt;&gt;"",$J337&lt;&gt;"")</formula>
    </cfRule>
    <cfRule type="expression" dxfId="329" priority="255">
      <formula>AND($H337&lt;&gt;"",$I337&lt;&gt;"",$J337="")</formula>
    </cfRule>
    <cfRule type="expression" dxfId="328" priority="256">
      <formula>AND($H337&lt;&gt;"",$I337="",$J337="")</formula>
    </cfRule>
  </conditionalFormatting>
  <conditionalFormatting sqref="AI337:AI338">
    <cfRule type="expression" dxfId="327" priority="251">
      <formula>AND($H337&lt;&gt;"",$I337&lt;&gt;"",$J337&lt;&gt;"")</formula>
    </cfRule>
    <cfRule type="expression" dxfId="326" priority="252">
      <formula>AND($H337&lt;&gt;"",$I337&lt;&gt;"",$J337="")</formula>
    </cfRule>
    <cfRule type="expression" dxfId="325" priority="253">
      <formula>AND($H337&lt;&gt;"",$I337="",$J337="")</formula>
    </cfRule>
  </conditionalFormatting>
  <conditionalFormatting sqref="AJ337:CF338">
    <cfRule type="expression" dxfId="324" priority="248">
      <formula>AND($H337&lt;&gt;"",$I337&lt;&gt;"",$J337&lt;&gt;"")</formula>
    </cfRule>
    <cfRule type="expression" dxfId="323" priority="249">
      <formula>AND($H337&lt;&gt;"",$I337&lt;&gt;"",$J337="")</formula>
    </cfRule>
    <cfRule type="expression" dxfId="322" priority="250">
      <formula>AND($H337&lt;&gt;"",$I337="",$J337="")</formula>
    </cfRule>
  </conditionalFormatting>
  <conditionalFormatting sqref="H337:H338">
    <cfRule type="expression" dxfId="321" priority="268">
      <formula>AND($H337&lt;&gt;"",$I337&lt;&gt;"")</formula>
    </cfRule>
  </conditionalFormatting>
  <conditionalFormatting sqref="I337:I338">
    <cfRule type="expression" dxfId="320" priority="267">
      <formula>AND($I337&lt;&gt;"",$J337&lt;&gt;"")</formula>
    </cfRule>
  </conditionalFormatting>
  <conditionalFormatting sqref="A337:A338">
    <cfRule type="containsBlanks" dxfId="319" priority="263">
      <formula>LEN(TRIM(A337))=0</formula>
    </cfRule>
  </conditionalFormatting>
  <conditionalFormatting sqref="A348 A340">
    <cfRule type="containsBlanks" dxfId="318" priority="247">
      <formula>LEN(TRIM(A340))=0</formula>
    </cfRule>
  </conditionalFormatting>
  <conditionalFormatting sqref="A351">
    <cfRule type="containsBlanks" dxfId="317" priority="224">
      <formula>LEN(TRIM(A351))=0</formula>
    </cfRule>
  </conditionalFormatting>
  <conditionalFormatting sqref="A342">
    <cfRule type="containsBlanks" dxfId="316" priority="236">
      <formula>LEN(TRIM(A342))=0</formula>
    </cfRule>
  </conditionalFormatting>
  <conditionalFormatting sqref="A344">
    <cfRule type="containsBlanks" dxfId="315" priority="237">
      <formula>LEN(TRIM(A344))=0</formula>
    </cfRule>
  </conditionalFormatting>
  <conditionalFormatting sqref="A343">
    <cfRule type="containsBlanks" dxfId="314" priority="239">
      <formula>LEN(TRIM(A343))=0</formula>
    </cfRule>
  </conditionalFormatting>
  <conditionalFormatting sqref="A347">
    <cfRule type="containsBlanks" dxfId="313" priority="238">
      <formula>LEN(TRIM(A347))=0</formula>
    </cfRule>
  </conditionalFormatting>
  <conditionalFormatting sqref="A345">
    <cfRule type="containsBlanks" dxfId="312" priority="235">
      <formula>LEN(TRIM(A345))=0</formula>
    </cfRule>
  </conditionalFormatting>
  <conditionalFormatting sqref="A349">
    <cfRule type="containsBlanks" dxfId="311" priority="234">
      <formula>LEN(TRIM(A349))=0</formula>
    </cfRule>
  </conditionalFormatting>
  <conditionalFormatting sqref="A341">
    <cfRule type="containsBlanks" dxfId="310" priority="233">
      <formula>LEN(TRIM(A341))=0</formula>
    </cfRule>
  </conditionalFormatting>
  <conditionalFormatting sqref="H350:J351 H353:J355">
    <cfRule type="expression" dxfId="309" priority="230">
      <formula>AND($H350&lt;&gt;"",$I350&lt;&gt;"",$J350&lt;&gt;"")</formula>
    </cfRule>
    <cfRule type="expression" dxfId="308" priority="231">
      <formula>AND($H350&lt;&gt;"",$I350&lt;&gt;"",$J350="")</formula>
    </cfRule>
    <cfRule type="expression" dxfId="307" priority="232">
      <formula>AND($H350&lt;&gt;"",$I350="",$J350="")</formula>
    </cfRule>
  </conditionalFormatting>
  <conditionalFormatting sqref="H350:H351 H353:H355">
    <cfRule type="expression" dxfId="306" priority="229">
      <formula>AND($H350&lt;&gt;"",$I350&lt;&gt;"")</formula>
    </cfRule>
  </conditionalFormatting>
  <conditionalFormatting sqref="I350:I351 I353:I355">
    <cfRule type="expression" dxfId="305" priority="228">
      <formula>AND($I350&lt;&gt;"",$J350&lt;&gt;"")</formula>
    </cfRule>
  </conditionalFormatting>
  <conditionalFormatting sqref="A354">
    <cfRule type="containsBlanks" dxfId="304" priority="227">
      <formula>LEN(TRIM(A354))=0</formula>
    </cfRule>
  </conditionalFormatting>
  <conditionalFormatting sqref="A350">
    <cfRule type="containsBlanks" dxfId="303" priority="225">
      <formula>LEN(TRIM(A350))=0</formula>
    </cfRule>
  </conditionalFormatting>
  <conditionalFormatting sqref="A353">
    <cfRule type="containsBlanks" dxfId="302" priority="226">
      <formula>LEN(TRIM(A353))=0</formula>
    </cfRule>
  </conditionalFormatting>
  <conditionalFormatting sqref="A355">
    <cfRule type="containsBlanks" dxfId="301" priority="223">
      <formula>LEN(TRIM(A355))=0</formula>
    </cfRule>
  </conditionalFormatting>
  <conditionalFormatting sqref="H346:J346">
    <cfRule type="expression" dxfId="300" priority="220">
      <formula>AND($H346&lt;&gt;"",$I346&lt;&gt;"",$J346&lt;&gt;"")</formula>
    </cfRule>
    <cfRule type="expression" dxfId="299" priority="221">
      <formula>AND($H346&lt;&gt;"",$I346&lt;&gt;"",$J346="")</formula>
    </cfRule>
    <cfRule type="expression" dxfId="298" priority="222">
      <formula>AND($H346&lt;&gt;"",$I346="",$J346="")</formula>
    </cfRule>
  </conditionalFormatting>
  <conditionalFormatting sqref="H346">
    <cfRule type="expression" dxfId="297" priority="219">
      <formula>AND($H346&lt;&gt;"",$I346&lt;&gt;"")</formula>
    </cfRule>
  </conditionalFormatting>
  <conditionalFormatting sqref="I346">
    <cfRule type="expression" dxfId="296" priority="218">
      <formula>AND($I346&lt;&gt;"",$J346&lt;&gt;"")</formula>
    </cfRule>
  </conditionalFormatting>
  <conditionalFormatting sqref="A346">
    <cfRule type="containsBlanks" dxfId="295" priority="217">
      <formula>LEN(TRIM(A346))=0</formula>
    </cfRule>
  </conditionalFormatting>
  <conditionalFormatting sqref="A352">
    <cfRule type="containsBlanks" dxfId="294" priority="211">
      <formula>LEN(TRIM(A352))=0</formula>
    </cfRule>
  </conditionalFormatting>
  <conditionalFormatting sqref="H352:J352">
    <cfRule type="expression" dxfId="293" priority="214">
      <formula>AND($H352&lt;&gt;"",$I352&lt;&gt;"",$J352&lt;&gt;"")</formula>
    </cfRule>
    <cfRule type="expression" dxfId="292" priority="215">
      <formula>AND($H352&lt;&gt;"",$I352&lt;&gt;"",$J352="")</formula>
    </cfRule>
    <cfRule type="expression" dxfId="291" priority="216">
      <formula>AND($H352&lt;&gt;"",$I352="",$J352="")</formula>
    </cfRule>
  </conditionalFormatting>
  <conditionalFormatting sqref="H352">
    <cfRule type="expression" dxfId="290" priority="213">
      <formula>AND($H352&lt;&gt;"",$I352&lt;&gt;"")</formula>
    </cfRule>
  </conditionalFormatting>
  <conditionalFormatting sqref="I352">
    <cfRule type="expression" dxfId="289" priority="212">
      <formula>AND($I352&lt;&gt;"",$J352&lt;&gt;"")</formula>
    </cfRule>
  </conditionalFormatting>
  <conditionalFormatting sqref="U340 X340:AI340">
    <cfRule type="expression" dxfId="288" priority="208">
      <formula>AND($H340&lt;&gt;"",$I340&lt;&gt;"",$J340&lt;&gt;"")</formula>
    </cfRule>
    <cfRule type="expression" dxfId="287" priority="209">
      <formula>AND($H340&lt;&gt;"",$I340&lt;&gt;"",$J340="")</formula>
    </cfRule>
    <cfRule type="expression" dxfId="286" priority="210">
      <formula>AND($H340&lt;&gt;"",$I340="",$J340="")</formula>
    </cfRule>
  </conditionalFormatting>
  <conditionalFormatting sqref="X340:AI340 U340">
    <cfRule type="cellIs" dxfId="285" priority="206" operator="greaterThan">
      <formula>0</formula>
    </cfRule>
    <cfRule type="cellIs" dxfId="284" priority="207" operator="lessThan">
      <formula>0</formula>
    </cfRule>
  </conditionalFormatting>
  <conditionalFormatting sqref="AJ340:CF340">
    <cfRule type="expression" dxfId="283" priority="203">
      <formula>AND($H340&lt;&gt;"",$I340&lt;&gt;"",$J340&lt;&gt;"")</formula>
    </cfRule>
    <cfRule type="expression" dxfId="282" priority="204">
      <formula>AND($H340&lt;&gt;"",$I340&lt;&gt;"",$J340="")</formula>
    </cfRule>
    <cfRule type="expression" dxfId="281" priority="205">
      <formula>AND($H340&lt;&gt;"",$I340="",$J340="")</formula>
    </cfRule>
  </conditionalFormatting>
  <conditionalFormatting sqref="AJ340:CF340">
    <cfRule type="cellIs" dxfId="280" priority="201" operator="greaterThan">
      <formula>0</formula>
    </cfRule>
    <cfRule type="cellIs" dxfId="279" priority="202" operator="lessThan">
      <formula>0</formula>
    </cfRule>
  </conditionalFormatting>
  <conditionalFormatting sqref="A359">
    <cfRule type="containsBlanks" dxfId="278" priority="195">
      <formula>LEN(TRIM(A359))=0</formula>
    </cfRule>
  </conditionalFormatting>
  <conditionalFormatting sqref="H359:J359">
    <cfRule type="expression" dxfId="277" priority="198">
      <formula>AND($H359&lt;&gt;"",$I359&lt;&gt;"",$J359&lt;&gt;"")</formula>
    </cfRule>
    <cfRule type="expression" dxfId="276" priority="199">
      <formula>AND($H359&lt;&gt;"",$I359&lt;&gt;"",$J359="")</formula>
    </cfRule>
    <cfRule type="expression" dxfId="275" priority="200">
      <formula>AND($H359&lt;&gt;"",$I359="",$J359="")</formula>
    </cfRule>
  </conditionalFormatting>
  <conditionalFormatting sqref="H359">
    <cfRule type="expression" dxfId="274" priority="197">
      <formula>AND($H359&lt;&gt;"",$I359&lt;&gt;"")</formula>
    </cfRule>
  </conditionalFormatting>
  <conditionalFormatting sqref="I359">
    <cfRule type="expression" dxfId="273" priority="196">
      <formula>AND($I359&lt;&gt;"",$J359&lt;&gt;"")</formula>
    </cfRule>
  </conditionalFormatting>
  <conditionalFormatting sqref="H393:J393 U393 X393:CF393 X395:CF397 H399:J399 U405 U399 H401:J401 X399:CF399 X405:CF405 H395:J397 U401 X401:CF401 H403:J403 U403 X403:CF403 H405:J405 U395:U397 H407:J407 U407 X407:CF407 X410:CF412 H414:J414 U420 U414 H416:J416 X414:CF414 X420:CF420 H410:J412 U416 X416:CF416 H418:J418 U418 X418:CF418 H420:J420 U410:U412">
    <cfRule type="expression" dxfId="272" priority="192">
      <formula>AND($H393&lt;&gt;"",$I393&lt;&gt;"",$J393&lt;&gt;"")</formula>
    </cfRule>
    <cfRule type="expression" dxfId="271" priority="193">
      <formula>AND($H393&lt;&gt;"",$I393&lt;&gt;"",$J393="")</formula>
    </cfRule>
    <cfRule type="expression" dxfId="270" priority="194">
      <formula>AND($H393&lt;&gt;"",$I393="",$J393="")</formula>
    </cfRule>
  </conditionalFormatting>
  <conditionalFormatting sqref="H393 H399 H401 H403 H405 H395:H397 H407 H414 H416 H418 H420 H410:H412">
    <cfRule type="expression" dxfId="269" priority="191">
      <formula>AND($H393&lt;&gt;"",$I393&lt;&gt;"")</formula>
    </cfRule>
  </conditionalFormatting>
  <conditionalFormatting sqref="I393 I399 I401 I403 I405 I395:I397 I407 I414 I416 I418 I420 I410:I412">
    <cfRule type="expression" dxfId="268" priority="190">
      <formula>AND($I393&lt;&gt;"",$J393&lt;&gt;"")</formula>
    </cfRule>
  </conditionalFormatting>
  <conditionalFormatting sqref="A393">
    <cfRule type="containsBlanks" dxfId="267" priority="189">
      <formula>LEN(TRIM(A393))=0</formula>
    </cfRule>
  </conditionalFormatting>
  <conditionalFormatting sqref="X393:AI393 U393">
    <cfRule type="cellIs" dxfId="266" priority="187" operator="greaterThan">
      <formula>0</formula>
    </cfRule>
    <cfRule type="cellIs" dxfId="265" priority="188" operator="lessThan">
      <formula>0</formula>
    </cfRule>
  </conditionalFormatting>
  <conditionalFormatting sqref="AJ393:CF393">
    <cfRule type="cellIs" dxfId="264" priority="185" operator="greaterThan">
      <formula>0</formula>
    </cfRule>
    <cfRule type="cellIs" dxfId="263" priority="186" operator="lessThan">
      <formula>0</formula>
    </cfRule>
  </conditionalFormatting>
  <conditionalFormatting sqref="A395">
    <cfRule type="containsBlanks" dxfId="262" priority="184">
      <formula>LEN(TRIM(A395))=0</formula>
    </cfRule>
  </conditionalFormatting>
  <conditionalFormatting sqref="X395:AI395 U395">
    <cfRule type="cellIs" dxfId="261" priority="182" operator="greaterThan">
      <formula>0</formula>
    </cfRule>
    <cfRule type="cellIs" dxfId="260" priority="183" operator="lessThan">
      <formula>0</formula>
    </cfRule>
  </conditionalFormatting>
  <conditionalFormatting sqref="AJ395:CF395">
    <cfRule type="cellIs" dxfId="259" priority="180" operator="greaterThan">
      <formula>0</formula>
    </cfRule>
    <cfRule type="cellIs" dxfId="258" priority="181" operator="lessThan">
      <formula>0</formula>
    </cfRule>
  </conditionalFormatting>
  <conditionalFormatting sqref="A399">
    <cfRule type="containsBlanks" dxfId="257" priority="179">
      <formula>LEN(TRIM(A399))=0</formula>
    </cfRule>
  </conditionalFormatting>
  <conditionalFormatting sqref="A401">
    <cfRule type="containsBlanks" dxfId="256" priority="178">
      <formula>LEN(TRIM(A401))=0</formula>
    </cfRule>
  </conditionalFormatting>
  <conditionalFormatting sqref="X399:AI399 U399">
    <cfRule type="cellIs" dxfId="255" priority="176" operator="greaterThan">
      <formula>0</formula>
    </cfRule>
    <cfRule type="cellIs" dxfId="254" priority="177" operator="lessThan">
      <formula>0</formula>
    </cfRule>
  </conditionalFormatting>
  <conditionalFormatting sqref="AJ399:CF399">
    <cfRule type="cellIs" dxfId="253" priority="174" operator="greaterThan">
      <formula>0</formula>
    </cfRule>
    <cfRule type="cellIs" dxfId="252" priority="175" operator="lessThan">
      <formula>0</formula>
    </cfRule>
  </conditionalFormatting>
  <conditionalFormatting sqref="X401:AI401 U401">
    <cfRule type="cellIs" dxfId="251" priority="172" operator="greaterThan">
      <formula>0</formula>
    </cfRule>
    <cfRule type="cellIs" dxfId="250" priority="173" operator="lessThan">
      <formula>0</formula>
    </cfRule>
  </conditionalFormatting>
  <conditionalFormatting sqref="AJ401:CF401">
    <cfRule type="cellIs" dxfId="249" priority="170" operator="greaterThan">
      <formula>0</formula>
    </cfRule>
    <cfRule type="cellIs" dxfId="248" priority="171" operator="lessThan">
      <formula>0</formula>
    </cfRule>
  </conditionalFormatting>
  <conditionalFormatting sqref="A403">
    <cfRule type="containsBlanks" dxfId="247" priority="169">
      <formula>LEN(TRIM(A403))=0</formula>
    </cfRule>
  </conditionalFormatting>
  <conditionalFormatting sqref="X403:AI403 U403">
    <cfRule type="cellIs" dxfId="246" priority="167" operator="greaterThan">
      <formula>0</formula>
    </cfRule>
    <cfRule type="cellIs" dxfId="245" priority="168" operator="lessThan">
      <formula>0</formula>
    </cfRule>
  </conditionalFormatting>
  <conditionalFormatting sqref="AJ403:CF403">
    <cfRule type="cellIs" dxfId="244" priority="165" operator="greaterThan">
      <formula>0</formula>
    </cfRule>
    <cfRule type="cellIs" dxfId="243" priority="166" operator="lessThan">
      <formula>0</formula>
    </cfRule>
  </conditionalFormatting>
  <conditionalFormatting sqref="A405">
    <cfRule type="containsBlanks" dxfId="242" priority="164">
      <formula>LEN(TRIM(A405))=0</formula>
    </cfRule>
  </conditionalFormatting>
  <conditionalFormatting sqref="A396:A397">
    <cfRule type="containsBlanks" dxfId="241" priority="163">
      <formula>LEN(TRIM(A396))=0</formula>
    </cfRule>
  </conditionalFormatting>
  <conditionalFormatting sqref="A407">
    <cfRule type="containsBlanks" dxfId="240" priority="162">
      <formula>LEN(TRIM(A407))=0</formula>
    </cfRule>
  </conditionalFormatting>
  <conditionalFormatting sqref="X407:AI407 U407">
    <cfRule type="cellIs" dxfId="239" priority="160" operator="greaterThan">
      <formula>0</formula>
    </cfRule>
    <cfRule type="cellIs" dxfId="238" priority="161" operator="lessThan">
      <formula>0</formula>
    </cfRule>
  </conditionalFormatting>
  <conditionalFormatting sqref="AJ407:CF407">
    <cfRule type="cellIs" dxfId="237" priority="158" operator="greaterThan">
      <formula>0</formula>
    </cfRule>
    <cfRule type="cellIs" dxfId="236" priority="159" operator="lessThan">
      <formula>0</formula>
    </cfRule>
  </conditionalFormatting>
  <conditionalFormatting sqref="A410">
    <cfRule type="containsBlanks" dxfId="235" priority="157">
      <formula>LEN(TRIM(A410))=0</formula>
    </cfRule>
  </conditionalFormatting>
  <conditionalFormatting sqref="X410:AI410 U410">
    <cfRule type="cellIs" dxfId="234" priority="155" operator="greaterThan">
      <formula>0</formula>
    </cfRule>
    <cfRule type="cellIs" dxfId="233" priority="156" operator="lessThan">
      <formula>0</formula>
    </cfRule>
  </conditionalFormatting>
  <conditionalFormatting sqref="AJ410:CF410">
    <cfRule type="cellIs" dxfId="232" priority="153" operator="greaterThan">
      <formula>0</formula>
    </cfRule>
    <cfRule type="cellIs" dxfId="231" priority="154" operator="lessThan">
      <formula>0</formula>
    </cfRule>
  </conditionalFormatting>
  <conditionalFormatting sqref="A414">
    <cfRule type="containsBlanks" dxfId="230" priority="152">
      <formula>LEN(TRIM(A414))=0</formula>
    </cfRule>
  </conditionalFormatting>
  <conditionalFormatting sqref="A416">
    <cfRule type="containsBlanks" dxfId="229" priority="151">
      <formula>LEN(TRIM(A416))=0</formula>
    </cfRule>
  </conditionalFormatting>
  <conditionalFormatting sqref="X414:AI414 U414">
    <cfRule type="cellIs" dxfId="228" priority="149" operator="greaterThan">
      <formula>0</formula>
    </cfRule>
    <cfRule type="cellIs" dxfId="227" priority="150" operator="lessThan">
      <formula>0</formula>
    </cfRule>
  </conditionalFormatting>
  <conditionalFormatting sqref="AJ414:CF414">
    <cfRule type="cellIs" dxfId="226" priority="147" operator="greaterThan">
      <formula>0</formula>
    </cfRule>
    <cfRule type="cellIs" dxfId="225" priority="148" operator="lessThan">
      <formula>0</formula>
    </cfRule>
  </conditionalFormatting>
  <conditionalFormatting sqref="X416:AI416 U416">
    <cfRule type="cellIs" dxfId="224" priority="145" operator="greaterThan">
      <formula>0</formula>
    </cfRule>
    <cfRule type="cellIs" dxfId="223" priority="146" operator="lessThan">
      <formula>0</formula>
    </cfRule>
  </conditionalFormatting>
  <conditionalFormatting sqref="AJ416:CF416">
    <cfRule type="cellIs" dxfId="222" priority="143" operator="greaterThan">
      <formula>0</formula>
    </cfRule>
    <cfRule type="cellIs" dxfId="221" priority="144" operator="lessThan">
      <formula>0</formula>
    </cfRule>
  </conditionalFormatting>
  <conditionalFormatting sqref="A418">
    <cfRule type="containsBlanks" dxfId="220" priority="142">
      <formula>LEN(TRIM(A418))=0</formula>
    </cfRule>
  </conditionalFormatting>
  <conditionalFormatting sqref="X418:AI418 U418">
    <cfRule type="cellIs" dxfId="219" priority="140" operator="greaterThan">
      <formula>0</formula>
    </cfRule>
    <cfRule type="cellIs" dxfId="218" priority="141" operator="lessThan">
      <formula>0</formula>
    </cfRule>
  </conditionalFormatting>
  <conditionalFormatting sqref="AJ418:CF418">
    <cfRule type="cellIs" dxfId="217" priority="138" operator="greaterThan">
      <formula>0</formula>
    </cfRule>
    <cfRule type="cellIs" dxfId="216" priority="139" operator="lessThan">
      <formula>0</formula>
    </cfRule>
  </conditionalFormatting>
  <conditionalFormatting sqref="A420">
    <cfRule type="containsBlanks" dxfId="215" priority="137">
      <formula>LEN(TRIM(A420))=0</formula>
    </cfRule>
  </conditionalFormatting>
  <conditionalFormatting sqref="A411:A412">
    <cfRule type="containsBlanks" dxfId="214" priority="136">
      <formula>LEN(TRIM(A411))=0</formula>
    </cfRule>
  </conditionalFormatting>
  <conditionalFormatting sqref="A391">
    <cfRule type="containsBlanks" dxfId="213" priority="130">
      <formula>LEN(TRIM(A391))=0</formula>
    </cfRule>
  </conditionalFormatting>
  <conditionalFormatting sqref="H391:J391">
    <cfRule type="expression" dxfId="212" priority="133">
      <formula>AND($H391&lt;&gt;"",$I391&lt;&gt;"",$J391&lt;&gt;"")</formula>
    </cfRule>
    <cfRule type="expression" dxfId="211" priority="134">
      <formula>AND($H391&lt;&gt;"",$I391&lt;&gt;"",$J391="")</formula>
    </cfRule>
    <cfRule type="expression" dxfId="210" priority="135">
      <formula>AND($H391&lt;&gt;"",$I391="",$J391="")</formula>
    </cfRule>
  </conditionalFormatting>
  <conditionalFormatting sqref="H391">
    <cfRule type="expression" dxfId="209" priority="132">
      <formula>AND($H391&lt;&gt;"",$I391&lt;&gt;"")</formula>
    </cfRule>
  </conditionalFormatting>
  <conditionalFormatting sqref="I391">
    <cfRule type="expression" dxfId="208" priority="131">
      <formula>AND($I391&lt;&gt;"",$J391&lt;&gt;"")</formula>
    </cfRule>
  </conditionalFormatting>
  <conditionalFormatting sqref="H408:J408">
    <cfRule type="expression" dxfId="207" priority="127">
      <formula>AND($H408&lt;&gt;"",$I408&lt;&gt;"",$J408&lt;&gt;"")</formula>
    </cfRule>
    <cfRule type="expression" dxfId="206" priority="128">
      <formula>AND($H408&lt;&gt;"",$I408&lt;&gt;"",$J408="")</formula>
    </cfRule>
    <cfRule type="expression" dxfId="205" priority="129">
      <formula>AND($H408&lt;&gt;"",$I408="",$J408="")</formula>
    </cfRule>
  </conditionalFormatting>
  <conditionalFormatting sqref="H408">
    <cfRule type="expression" dxfId="204" priority="126">
      <formula>AND($H408&lt;&gt;"",$I408&lt;&gt;"")</formula>
    </cfRule>
  </conditionalFormatting>
  <conditionalFormatting sqref="I408">
    <cfRule type="expression" dxfId="203" priority="125">
      <formula>AND($I408&lt;&gt;"",$J408&lt;&gt;"")</formula>
    </cfRule>
  </conditionalFormatting>
  <conditionalFormatting sqref="A408">
    <cfRule type="containsBlanks" dxfId="202" priority="124">
      <formula>LEN(TRIM(A408))=0</formula>
    </cfRule>
  </conditionalFormatting>
  <conditionalFormatting sqref="U261 X261:Z261">
    <cfRule type="expression" dxfId="201" priority="121">
      <formula>AND($H261&lt;&gt;"",$I261&lt;&gt;"",$J261&lt;&gt;"")</formula>
    </cfRule>
    <cfRule type="expression" dxfId="200" priority="122">
      <formula>AND($H261&lt;&gt;"",$I261&lt;&gt;"",$J261="")</formula>
    </cfRule>
    <cfRule type="expression" dxfId="199" priority="123">
      <formula>AND($H261&lt;&gt;"",$I261="",$J261="")</formula>
    </cfRule>
  </conditionalFormatting>
  <conditionalFormatting sqref="AA261:AB261">
    <cfRule type="expression" dxfId="198" priority="118">
      <formula>AND($H261&lt;&gt;"",$I261&lt;&gt;"",$J261&lt;&gt;"")</formula>
    </cfRule>
    <cfRule type="expression" dxfId="197" priority="119">
      <formula>AND($H261&lt;&gt;"",$I261&lt;&gt;"",$J261="")</formula>
    </cfRule>
    <cfRule type="expression" dxfId="196" priority="120">
      <formula>AND($H261&lt;&gt;"",$I261="",$J261="")</formula>
    </cfRule>
  </conditionalFormatting>
  <conditionalFormatting sqref="AC261:AD261">
    <cfRule type="expression" dxfId="195" priority="115">
      <formula>AND($H261&lt;&gt;"",$I261&lt;&gt;"",$J261&lt;&gt;"")</formula>
    </cfRule>
    <cfRule type="expression" dxfId="194" priority="116">
      <formula>AND($H261&lt;&gt;"",$I261&lt;&gt;"",$J261="")</formula>
    </cfRule>
    <cfRule type="expression" dxfId="193" priority="117">
      <formula>AND($H261&lt;&gt;"",$I261="",$J261="")</formula>
    </cfRule>
  </conditionalFormatting>
  <conditionalFormatting sqref="AE261:AH261">
    <cfRule type="expression" dxfId="192" priority="112">
      <formula>AND($H261&lt;&gt;"",$I261&lt;&gt;"",$J261&lt;&gt;"")</formula>
    </cfRule>
    <cfRule type="expression" dxfId="191" priority="113">
      <formula>AND($H261&lt;&gt;"",$I261&lt;&gt;"",$J261="")</formula>
    </cfRule>
    <cfRule type="expression" dxfId="190" priority="114">
      <formula>AND($H261&lt;&gt;"",$I261="",$J261="")</formula>
    </cfRule>
  </conditionalFormatting>
  <conditionalFormatting sqref="AI261">
    <cfRule type="expression" dxfId="189" priority="109">
      <formula>AND($H261&lt;&gt;"",$I261&lt;&gt;"",$J261&lt;&gt;"")</formula>
    </cfRule>
    <cfRule type="expression" dxfId="188" priority="110">
      <formula>AND($H261&lt;&gt;"",$I261&lt;&gt;"",$J261="")</formula>
    </cfRule>
    <cfRule type="expression" dxfId="187" priority="111">
      <formula>AND($H261&lt;&gt;"",$I261="",$J261="")</formula>
    </cfRule>
  </conditionalFormatting>
  <conditionalFormatting sqref="AJ261:CF261">
    <cfRule type="expression" dxfId="186" priority="106">
      <formula>AND($H261&lt;&gt;"",$I261&lt;&gt;"",$J261&lt;&gt;"")</formula>
    </cfRule>
    <cfRule type="expression" dxfId="185" priority="107">
      <formula>AND($H261&lt;&gt;"",$I261&lt;&gt;"",$J261="")</formula>
    </cfRule>
    <cfRule type="expression" dxfId="184" priority="108">
      <formula>AND($H261&lt;&gt;"",$I261="",$J261="")</formula>
    </cfRule>
  </conditionalFormatting>
  <conditionalFormatting sqref="H263:J263">
    <cfRule type="expression" dxfId="183" priority="103">
      <formula>AND($H263&lt;&gt;"",$I263&lt;&gt;"",$J263&lt;&gt;"")</formula>
    </cfRule>
    <cfRule type="expression" dxfId="182" priority="104">
      <formula>AND($H263&lt;&gt;"",$I263&lt;&gt;"",$J263="")</formula>
    </cfRule>
    <cfRule type="expression" dxfId="181" priority="105">
      <formula>AND($H263&lt;&gt;"",$I263="",$J263="")</formula>
    </cfRule>
  </conditionalFormatting>
  <conditionalFormatting sqref="H263">
    <cfRule type="expression" dxfId="180" priority="102">
      <formula>AND($H263&lt;&gt;"",$I263&lt;&gt;"")</formula>
    </cfRule>
  </conditionalFormatting>
  <conditionalFormatting sqref="I263">
    <cfRule type="expression" dxfId="179" priority="101">
      <formula>AND($I263&lt;&gt;"",$J263&lt;&gt;"")</formula>
    </cfRule>
  </conditionalFormatting>
  <conditionalFormatting sqref="A263">
    <cfRule type="containsBlanks" dxfId="178" priority="100">
      <formula>LEN(TRIM(A263))=0</formula>
    </cfRule>
  </conditionalFormatting>
  <conditionalFormatting sqref="U263 X263:Z263">
    <cfRule type="expression" dxfId="177" priority="97">
      <formula>AND($H263&lt;&gt;"",$I263&lt;&gt;"",$J263&lt;&gt;"")</formula>
    </cfRule>
    <cfRule type="expression" dxfId="176" priority="98">
      <formula>AND($H263&lt;&gt;"",$I263&lt;&gt;"",$J263="")</formula>
    </cfRule>
    <cfRule type="expression" dxfId="175" priority="99">
      <formula>AND($H263&lt;&gt;"",$I263="",$J263="")</formula>
    </cfRule>
  </conditionalFormatting>
  <conditionalFormatting sqref="AA263:AB263">
    <cfRule type="expression" dxfId="174" priority="94">
      <formula>AND($H263&lt;&gt;"",$I263&lt;&gt;"",$J263&lt;&gt;"")</formula>
    </cfRule>
    <cfRule type="expression" dxfId="173" priority="95">
      <formula>AND($H263&lt;&gt;"",$I263&lt;&gt;"",$J263="")</formula>
    </cfRule>
    <cfRule type="expression" dxfId="172" priority="96">
      <formula>AND($H263&lt;&gt;"",$I263="",$J263="")</formula>
    </cfRule>
  </conditionalFormatting>
  <conditionalFormatting sqref="AC263:AD263">
    <cfRule type="expression" dxfId="171" priority="91">
      <formula>AND($H263&lt;&gt;"",$I263&lt;&gt;"",$J263&lt;&gt;"")</formula>
    </cfRule>
    <cfRule type="expression" dxfId="170" priority="92">
      <formula>AND($H263&lt;&gt;"",$I263&lt;&gt;"",$J263="")</formula>
    </cfRule>
    <cfRule type="expression" dxfId="169" priority="93">
      <formula>AND($H263&lt;&gt;"",$I263="",$J263="")</formula>
    </cfRule>
  </conditionalFormatting>
  <conditionalFormatting sqref="AE263:AH263">
    <cfRule type="expression" dxfId="168" priority="88">
      <formula>AND($H263&lt;&gt;"",$I263&lt;&gt;"",$J263&lt;&gt;"")</formula>
    </cfRule>
    <cfRule type="expression" dxfId="167" priority="89">
      <formula>AND($H263&lt;&gt;"",$I263&lt;&gt;"",$J263="")</formula>
    </cfRule>
    <cfRule type="expression" dxfId="166" priority="90">
      <formula>AND($H263&lt;&gt;"",$I263="",$J263="")</formula>
    </cfRule>
  </conditionalFormatting>
  <conditionalFormatting sqref="AI263">
    <cfRule type="expression" dxfId="165" priority="85">
      <formula>AND($H263&lt;&gt;"",$I263&lt;&gt;"",$J263&lt;&gt;"")</formula>
    </cfRule>
    <cfRule type="expression" dxfId="164" priority="86">
      <formula>AND($H263&lt;&gt;"",$I263&lt;&gt;"",$J263="")</formula>
    </cfRule>
    <cfRule type="expression" dxfId="163" priority="87">
      <formula>AND($H263&lt;&gt;"",$I263="",$J263="")</formula>
    </cfRule>
  </conditionalFormatting>
  <conditionalFormatting sqref="AJ263:CF263">
    <cfRule type="expression" dxfId="162" priority="82">
      <formula>AND($H263&lt;&gt;"",$I263&lt;&gt;"",$J263&lt;&gt;"")</formula>
    </cfRule>
    <cfRule type="expression" dxfId="161" priority="83">
      <formula>AND($H263&lt;&gt;"",$I263&lt;&gt;"",$J263="")</formula>
    </cfRule>
    <cfRule type="expression" dxfId="160" priority="84">
      <formula>AND($H263&lt;&gt;"",$I263="",$J263="")</formula>
    </cfRule>
  </conditionalFormatting>
  <conditionalFormatting sqref="A11">
    <cfRule type="containsBlanks" dxfId="159" priority="76">
      <formula>LEN(TRIM(A11))=0</formula>
    </cfRule>
  </conditionalFormatting>
  <conditionalFormatting sqref="H11:J11">
    <cfRule type="expression" dxfId="158" priority="79">
      <formula>AND($H11&lt;&gt;"",$I11&lt;&gt;"",$J11&lt;&gt;"")</formula>
    </cfRule>
    <cfRule type="expression" dxfId="157" priority="80">
      <formula>AND($H11&lt;&gt;"",$I11&lt;&gt;"",$J11="")</formula>
    </cfRule>
    <cfRule type="expression" dxfId="156" priority="81">
      <formula>AND($H11&lt;&gt;"",$I11="",$J11="")</formula>
    </cfRule>
  </conditionalFormatting>
  <conditionalFormatting sqref="H11">
    <cfRule type="expression" dxfId="155" priority="78">
      <formula>AND($H11&lt;&gt;"",$I11&lt;&gt;"")</formula>
    </cfRule>
  </conditionalFormatting>
  <conditionalFormatting sqref="I11">
    <cfRule type="expression" dxfId="154" priority="77">
      <formula>AND($I11&lt;&gt;"",$J11&lt;&gt;"")</formula>
    </cfRule>
  </conditionalFormatting>
  <conditionalFormatting sqref="A37">
    <cfRule type="containsBlanks" dxfId="153" priority="70">
      <formula>LEN(TRIM(A37))=0</formula>
    </cfRule>
  </conditionalFormatting>
  <conditionalFormatting sqref="H37:J37">
    <cfRule type="expression" dxfId="152" priority="73">
      <formula>AND($H37&lt;&gt;"",$I37&lt;&gt;"",$J37&lt;&gt;"")</formula>
    </cfRule>
    <cfRule type="expression" dxfId="151" priority="74">
      <formula>AND($H37&lt;&gt;"",$I37&lt;&gt;"",$J37="")</formula>
    </cfRule>
    <cfRule type="expression" dxfId="150" priority="75">
      <formula>AND($H37&lt;&gt;"",$I37="",$J37="")</formula>
    </cfRule>
  </conditionalFormatting>
  <conditionalFormatting sqref="H37">
    <cfRule type="expression" dxfId="149" priority="72">
      <formula>AND($H37&lt;&gt;"",$I37&lt;&gt;"")</formula>
    </cfRule>
  </conditionalFormatting>
  <conditionalFormatting sqref="I37">
    <cfRule type="expression" dxfId="148" priority="71">
      <formula>AND($I37&lt;&gt;"",$J37&lt;&gt;"")</formula>
    </cfRule>
  </conditionalFormatting>
  <conditionalFormatting sqref="A71">
    <cfRule type="containsBlanks" dxfId="147" priority="64">
      <formula>LEN(TRIM(A71))=0</formula>
    </cfRule>
  </conditionalFormatting>
  <conditionalFormatting sqref="H71:J71">
    <cfRule type="expression" dxfId="146" priority="67">
      <formula>AND($H71&lt;&gt;"",$I71&lt;&gt;"",$J71&lt;&gt;"")</formula>
    </cfRule>
    <cfRule type="expression" dxfId="145" priority="68">
      <formula>AND($H71&lt;&gt;"",$I71&lt;&gt;"",$J71="")</formula>
    </cfRule>
    <cfRule type="expression" dxfId="144" priority="69">
      <formula>AND($H71&lt;&gt;"",$I71="",$J71="")</formula>
    </cfRule>
  </conditionalFormatting>
  <conditionalFormatting sqref="H71">
    <cfRule type="expression" dxfId="143" priority="66">
      <formula>AND($H71&lt;&gt;"",$I71&lt;&gt;"")</formula>
    </cfRule>
  </conditionalFormatting>
  <conditionalFormatting sqref="I71">
    <cfRule type="expression" dxfId="142" priority="65">
      <formula>AND($I71&lt;&gt;"",$J71&lt;&gt;"")</formula>
    </cfRule>
  </conditionalFormatting>
  <conditionalFormatting sqref="A118">
    <cfRule type="containsBlanks" dxfId="141" priority="58">
      <formula>LEN(TRIM(A118))=0</formula>
    </cfRule>
  </conditionalFormatting>
  <conditionalFormatting sqref="H118:J118">
    <cfRule type="expression" dxfId="140" priority="61">
      <formula>AND($H118&lt;&gt;"",$I118&lt;&gt;"",$J118&lt;&gt;"")</formula>
    </cfRule>
    <cfRule type="expression" dxfId="139" priority="62">
      <formula>AND($H118&lt;&gt;"",$I118&lt;&gt;"",$J118="")</formula>
    </cfRule>
    <cfRule type="expression" dxfId="138" priority="63">
      <formula>AND($H118&lt;&gt;"",$I118="",$J118="")</formula>
    </cfRule>
  </conditionalFormatting>
  <conditionalFormatting sqref="H118">
    <cfRule type="expression" dxfId="137" priority="60">
      <formula>AND($H118&lt;&gt;"",$I118&lt;&gt;"")</formula>
    </cfRule>
  </conditionalFormatting>
  <conditionalFormatting sqref="I118">
    <cfRule type="expression" dxfId="136" priority="59">
      <formula>AND($I118&lt;&gt;"",$J118&lt;&gt;"")</formula>
    </cfRule>
  </conditionalFormatting>
  <conditionalFormatting sqref="A159">
    <cfRule type="containsBlanks" dxfId="135" priority="52">
      <formula>LEN(TRIM(A159))=0</formula>
    </cfRule>
  </conditionalFormatting>
  <conditionalFormatting sqref="H159:J159">
    <cfRule type="expression" dxfId="134" priority="55">
      <formula>AND($H159&lt;&gt;"",$I159&lt;&gt;"",$J159&lt;&gt;"")</formula>
    </cfRule>
    <cfRule type="expression" dxfId="133" priority="56">
      <formula>AND($H159&lt;&gt;"",$I159&lt;&gt;"",$J159="")</formula>
    </cfRule>
    <cfRule type="expression" dxfId="132" priority="57">
      <formula>AND($H159&lt;&gt;"",$I159="",$J159="")</formula>
    </cfRule>
  </conditionalFormatting>
  <conditionalFormatting sqref="H159">
    <cfRule type="expression" dxfId="131" priority="54">
      <formula>AND($H159&lt;&gt;"",$I159&lt;&gt;"")</formula>
    </cfRule>
  </conditionalFormatting>
  <conditionalFormatting sqref="I159">
    <cfRule type="expression" dxfId="130" priority="53">
      <formula>AND($I159&lt;&gt;"",$J159&lt;&gt;"")</formula>
    </cfRule>
  </conditionalFormatting>
  <conditionalFormatting sqref="H255:J255">
    <cfRule type="expression" dxfId="129" priority="49">
      <formula>AND($H255&lt;&gt;"",$I255&lt;&gt;"",$J255&lt;&gt;"")</formula>
    </cfRule>
    <cfRule type="expression" dxfId="128" priority="50">
      <formula>AND($H255&lt;&gt;"",$I255&lt;&gt;"",$J255="")</formula>
    </cfRule>
    <cfRule type="expression" dxfId="127" priority="51">
      <formula>AND($H255&lt;&gt;"",$I255="",$J255="")</formula>
    </cfRule>
  </conditionalFormatting>
  <conditionalFormatting sqref="H255">
    <cfRule type="expression" dxfId="126" priority="48">
      <formula>AND($H255&lt;&gt;"",$I255&lt;&gt;"")</formula>
    </cfRule>
  </conditionalFormatting>
  <conditionalFormatting sqref="I255">
    <cfRule type="expression" dxfId="125" priority="47">
      <formula>AND($I255&lt;&gt;"",$J255&lt;&gt;"")</formula>
    </cfRule>
  </conditionalFormatting>
  <conditionalFormatting sqref="A255">
    <cfRule type="containsBlanks" dxfId="124" priority="46">
      <formula>LEN(TRIM(A255))=0</formula>
    </cfRule>
  </conditionalFormatting>
  <conditionalFormatting sqref="U255 X255:AI255">
    <cfRule type="expression" dxfId="123" priority="37">
      <formula>AND($H255&lt;&gt;"",$I255&lt;&gt;"",$J255&lt;&gt;"")</formula>
    </cfRule>
    <cfRule type="expression" dxfId="122" priority="38">
      <formula>AND($H255&lt;&gt;"",$I255&lt;&gt;"",$J255="")</formula>
    </cfRule>
    <cfRule type="expression" dxfId="121" priority="39">
      <formula>AND($H255&lt;&gt;"",$I255="",$J255="")</formula>
    </cfRule>
  </conditionalFormatting>
  <conditionalFormatting sqref="H257:J257">
    <cfRule type="expression" dxfId="120" priority="43">
      <formula>AND($H257&lt;&gt;"",$I257&lt;&gt;"",$J257&lt;&gt;"")</formula>
    </cfRule>
    <cfRule type="expression" dxfId="119" priority="44">
      <formula>AND($H257&lt;&gt;"",$I257&lt;&gt;"",$J257="")</formula>
    </cfRule>
    <cfRule type="expression" dxfId="118" priority="45">
      <formula>AND($H257&lt;&gt;"",$I257="",$J257="")</formula>
    </cfRule>
  </conditionalFormatting>
  <conditionalFormatting sqref="H257">
    <cfRule type="expression" dxfId="117" priority="42">
      <formula>AND($H257&lt;&gt;"",$I257&lt;&gt;"")</formula>
    </cfRule>
  </conditionalFormatting>
  <conditionalFormatting sqref="I257">
    <cfRule type="expression" dxfId="116" priority="41">
      <formula>AND($I257&lt;&gt;"",$J257&lt;&gt;"")</formula>
    </cfRule>
  </conditionalFormatting>
  <conditionalFormatting sqref="A257">
    <cfRule type="containsBlanks" dxfId="115" priority="40">
      <formula>LEN(TRIM(A257))=0</formula>
    </cfRule>
  </conditionalFormatting>
  <conditionalFormatting sqref="AJ255:CF255">
    <cfRule type="expression" dxfId="114" priority="32">
      <formula>AND($H255&lt;&gt;"",$I255&lt;&gt;"",$J255&lt;&gt;"")</formula>
    </cfRule>
    <cfRule type="expression" dxfId="113" priority="33">
      <formula>AND($H255&lt;&gt;"",$I255&lt;&gt;"",$J255="")</formula>
    </cfRule>
    <cfRule type="expression" dxfId="112" priority="34">
      <formula>AND($H255&lt;&gt;"",$I255="",$J255="")</formula>
    </cfRule>
  </conditionalFormatting>
  <conditionalFormatting sqref="X255:AI255 U255">
    <cfRule type="cellIs" dxfId="111" priority="35" operator="greaterThan">
      <formula>0</formula>
    </cfRule>
    <cfRule type="cellIs" dxfId="110" priority="36" operator="lessThan">
      <formula>0</formula>
    </cfRule>
  </conditionalFormatting>
  <conditionalFormatting sqref="AJ255:CF255">
    <cfRule type="cellIs" dxfId="109" priority="30" operator="greaterThan">
      <formula>0</formula>
    </cfRule>
    <cfRule type="cellIs" dxfId="108" priority="31" operator="lessThan">
      <formula>0</formula>
    </cfRule>
  </conditionalFormatting>
  <conditionalFormatting sqref="U257 X257:AI257">
    <cfRule type="expression" dxfId="107" priority="27">
      <formula>AND($H257&lt;&gt;"",$I257&lt;&gt;"",$J257&lt;&gt;"")</formula>
    </cfRule>
    <cfRule type="expression" dxfId="106" priority="28">
      <formula>AND($H257&lt;&gt;"",$I257&lt;&gt;"",$J257="")</formula>
    </cfRule>
    <cfRule type="expression" dxfId="105" priority="29">
      <formula>AND($H257&lt;&gt;"",$I257="",$J257="")</formula>
    </cfRule>
  </conditionalFormatting>
  <conditionalFormatting sqref="X257:AI257 U257">
    <cfRule type="cellIs" dxfId="104" priority="25" operator="greaterThan">
      <formula>0</formula>
    </cfRule>
    <cfRule type="cellIs" dxfId="103" priority="26" operator="lessThan">
      <formula>0</formula>
    </cfRule>
  </conditionalFormatting>
  <conditionalFormatting sqref="AJ257:CF257">
    <cfRule type="expression" dxfId="102" priority="22">
      <formula>AND($H257&lt;&gt;"",$I257&lt;&gt;"",$J257&lt;&gt;"")</formula>
    </cfRule>
    <cfRule type="expression" dxfId="101" priority="23">
      <formula>AND($H257&lt;&gt;"",$I257&lt;&gt;"",$J257="")</formula>
    </cfRule>
    <cfRule type="expression" dxfId="100" priority="24">
      <formula>AND($H257&lt;&gt;"",$I257="",$J257="")</formula>
    </cfRule>
  </conditionalFormatting>
  <conditionalFormatting sqref="AJ257:CF257">
    <cfRule type="cellIs" dxfId="99" priority="20" operator="greaterThan">
      <formula>0</formula>
    </cfRule>
    <cfRule type="cellIs" dxfId="98" priority="21" operator="lessThan">
      <formula>0</formula>
    </cfRule>
  </conditionalFormatting>
  <conditionalFormatting sqref="H259:J259 U259 X259:AI259">
    <cfRule type="expression" dxfId="97" priority="17">
      <formula>AND($H259&lt;&gt;"",$I259&lt;&gt;"",$J259&lt;&gt;"")</formula>
    </cfRule>
    <cfRule type="expression" dxfId="96" priority="18">
      <formula>AND($H259&lt;&gt;"",$I259&lt;&gt;"",$J259="")</formula>
    </cfRule>
    <cfRule type="expression" dxfId="95" priority="19">
      <formula>AND($H259&lt;&gt;"",$I259="",$J259="")</formula>
    </cfRule>
  </conditionalFormatting>
  <conditionalFormatting sqref="H259">
    <cfRule type="expression" dxfId="94" priority="16">
      <formula>AND($H259&lt;&gt;"",$I259&lt;&gt;"")</formula>
    </cfRule>
  </conditionalFormatting>
  <conditionalFormatting sqref="I259">
    <cfRule type="expression" dxfId="93" priority="15">
      <formula>AND($I259&lt;&gt;"",$J259&lt;&gt;"")</formula>
    </cfRule>
  </conditionalFormatting>
  <conditionalFormatting sqref="A259">
    <cfRule type="containsBlanks" dxfId="92" priority="14">
      <formula>LEN(TRIM(A259))=0</formula>
    </cfRule>
  </conditionalFormatting>
  <conditionalFormatting sqref="X259:AI259 U259">
    <cfRule type="cellIs" dxfId="91" priority="12" operator="greaterThan">
      <formula>0</formula>
    </cfRule>
    <cfRule type="cellIs" dxfId="90" priority="13" operator="lessThan">
      <formula>0</formula>
    </cfRule>
  </conditionalFormatting>
  <conditionalFormatting sqref="AJ259:CF259">
    <cfRule type="expression" dxfId="89" priority="9">
      <formula>AND($H259&lt;&gt;"",$I259&lt;&gt;"",$J259&lt;&gt;"")</formula>
    </cfRule>
    <cfRule type="expression" dxfId="88" priority="10">
      <formula>AND($H259&lt;&gt;"",$I259&lt;&gt;"",$J259="")</formula>
    </cfRule>
    <cfRule type="expression" dxfId="87" priority="11">
      <formula>AND($H259&lt;&gt;"",$I259="",$J259="")</formula>
    </cfRule>
  </conditionalFormatting>
  <conditionalFormatting sqref="AJ259:CF259">
    <cfRule type="cellIs" dxfId="86" priority="7" operator="greaterThan">
      <formula>0</formula>
    </cfRule>
    <cfRule type="cellIs" dxfId="85" priority="8" operator="lessThan">
      <formula>0</formula>
    </cfRule>
  </conditionalFormatting>
  <conditionalFormatting sqref="J10">
    <cfRule type="expression" dxfId="84" priority="4">
      <formula>AND($H10&lt;&gt;"",$I10&lt;&gt;"",$J10&lt;&gt;"")</formula>
    </cfRule>
    <cfRule type="expression" dxfId="83" priority="5">
      <formula>AND($H10&lt;&gt;"",$I10&lt;&gt;"",$J10="")</formula>
    </cfRule>
    <cfRule type="expression" dxfId="82" priority="6">
      <formula>AND($H10&lt;&gt;"",$I10="",$J10="")</formula>
    </cfRule>
  </conditionalFormatting>
  <conditionalFormatting sqref="J422">
    <cfRule type="expression" dxfId="81" priority="1">
      <formula>AND($H422&lt;&gt;"",$I422&lt;&gt;"",$J422&lt;&gt;"")</formula>
    </cfRule>
    <cfRule type="expression" dxfId="80" priority="2">
      <formula>AND($H422&lt;&gt;"",$I422&lt;&gt;"",$J422="")</formula>
    </cfRule>
    <cfRule type="expression" dxfId="79" priority="3">
      <formula>AND($H422&lt;&gt;"",$I422="",$J422="")</formula>
    </cfRule>
  </conditionalFormatting>
  <hyperlinks>
    <hyperlink ref="J10" r:id="rId1" tooltip="сайт разработчика mngmnt.ru"/>
    <hyperlink ref="J422" r:id="rId2" tooltip="сайт разработчика mngmnt.ru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INDIRECT(INDEX(Lists!$5:$5,1,SUMIFS(Lists!$1:$1,Lists!$4:$4,$H62)))</xm:f>
          </x14:formula1>
          <xm:sqref>P62</xm:sqref>
        </x14:dataValidation>
        <x14:dataValidation type="list" allowBlank="1" showInputMessage="1" showErrorMessage="1">
          <x14:formula1>
            <xm:f>INDIRECT(INDEX(Lists!$5:$5,1,SUMIFS(Lists!$1:$1,Lists!$4:$4,$J168)))</xm:f>
          </x14:formula1>
          <xm:sqref>P168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BE125"/>
  <sheetViews>
    <sheetView showGridLines="0" topLeftCell="Z1" workbookViewId="0">
      <pane ySplit="4" topLeftCell="A5" activePane="bottomLeft" state="frozen"/>
      <selection pane="bottomLeft" activeCell="Z1" sqref="Z1"/>
    </sheetView>
  </sheetViews>
  <sheetFormatPr defaultRowHeight="14.4" x14ac:dyDescent="0.3"/>
  <cols>
    <col min="1" max="1" width="2.33203125" style="13" bestFit="1" customWidth="1"/>
    <col min="2" max="7" width="1.77734375" style="1" customWidth="1"/>
    <col min="8" max="8" width="1.77734375" style="8" customWidth="1"/>
    <col min="9" max="9" width="31.109375" style="10" bestFit="1" customWidth="1"/>
    <col min="10" max="10" width="1.77734375" style="9" customWidth="1"/>
    <col min="11" max="11" width="1.77734375" style="16" customWidth="1"/>
    <col min="12" max="12" width="1.77734375" style="1" customWidth="1"/>
    <col min="13" max="13" width="22.77734375" style="10" bestFit="1" customWidth="1"/>
    <col min="14" max="14" width="1.77734375" style="8" customWidth="1"/>
    <col min="15" max="15" width="21.88671875" style="10" bestFit="1" customWidth="1"/>
    <col min="16" max="16" width="3.109375" style="9" bestFit="1" customWidth="1"/>
    <col min="17" max="17" width="1.77734375" style="16" customWidth="1"/>
    <col min="18" max="18" width="1.77734375" style="1" customWidth="1"/>
    <col min="19" max="19" width="1.77734375" style="8" customWidth="1"/>
    <col min="20" max="20" width="22.88671875" style="10" bestFit="1" customWidth="1"/>
    <col min="21" max="21" width="1.77734375" style="9" customWidth="1"/>
    <col min="22" max="22" width="1.77734375" style="16" customWidth="1"/>
    <col min="23" max="23" width="1.77734375" style="1" customWidth="1"/>
    <col min="24" max="24" width="1.77734375" style="8" customWidth="1"/>
    <col min="25" max="25" width="31.109375" style="10" bestFit="1" customWidth="1"/>
    <col min="26" max="26" width="1.77734375" style="9" customWidth="1"/>
    <col min="27" max="27" width="1.77734375" style="16" customWidth="1"/>
    <col min="28" max="28" width="1.77734375" style="1" customWidth="1"/>
    <col min="29" max="29" width="1.77734375" style="8" customWidth="1"/>
    <col min="30" max="30" width="20.6640625" style="10" bestFit="1" customWidth="1"/>
    <col min="31" max="31" width="1.77734375" style="9" customWidth="1"/>
    <col min="32" max="32" width="1.77734375" style="16" customWidth="1"/>
    <col min="33" max="33" width="1.77734375" style="1" customWidth="1"/>
    <col min="34" max="34" width="1.77734375" style="8" customWidth="1"/>
    <col min="35" max="35" width="13.5546875" style="10" bestFit="1" customWidth="1"/>
    <col min="36" max="36" width="1.77734375" style="9" customWidth="1"/>
    <col min="37" max="37" width="1.77734375" style="16" customWidth="1"/>
    <col min="38" max="38" width="1.77734375" style="1" customWidth="1"/>
    <col min="39" max="39" width="1.77734375" style="8" customWidth="1"/>
    <col min="40" max="40" width="26.5546875" style="10" bestFit="1" customWidth="1"/>
    <col min="41" max="41" width="1.77734375" style="9" customWidth="1"/>
    <col min="42" max="42" width="1.77734375" style="16" customWidth="1"/>
    <col min="43" max="43" width="1.77734375" style="1" customWidth="1"/>
    <col min="44" max="44" width="1.77734375" style="8" customWidth="1"/>
    <col min="45" max="45" width="15.77734375" style="10" bestFit="1" customWidth="1"/>
    <col min="46" max="46" width="1.77734375" style="9" customWidth="1"/>
    <col min="47" max="47" width="1.77734375" style="16" customWidth="1"/>
    <col min="48" max="48" width="1.77734375" style="1" customWidth="1"/>
    <col min="49" max="49" width="1.77734375" style="8" customWidth="1"/>
    <col min="50" max="50" width="31.77734375" style="10" bestFit="1" customWidth="1"/>
    <col min="51" max="51" width="1.77734375" style="9" customWidth="1"/>
    <col min="52" max="52" width="1.77734375" style="16" customWidth="1"/>
    <col min="53" max="53" width="1.77734375" style="1" customWidth="1"/>
    <col min="54" max="54" width="1.77734375" style="8" customWidth="1"/>
    <col min="55" max="55" width="32.88671875" style="10" bestFit="1" customWidth="1"/>
    <col min="56" max="56" width="1.77734375" style="9" customWidth="1"/>
    <col min="57" max="57" width="1.77734375" style="16" customWidth="1"/>
    <col min="58" max="58" width="1.77734375" style="1" customWidth="1"/>
    <col min="59" max="16384" width="8.88671875" style="1"/>
  </cols>
  <sheetData>
    <row r="1" spans="1:57" ht="12" customHeight="1" x14ac:dyDescent="0.3">
      <c r="I1" s="20">
        <f>COLUMN()</f>
        <v>9</v>
      </c>
      <c r="M1" s="20">
        <f>COLUMN()</f>
        <v>13</v>
      </c>
      <c r="O1" s="20">
        <f>COLUMN()</f>
        <v>15</v>
      </c>
      <c r="T1" s="20">
        <f>COLUMN()</f>
        <v>20</v>
      </c>
      <c r="Y1" s="20">
        <f>COLUMN()</f>
        <v>25</v>
      </c>
      <c r="AD1" s="20">
        <f>COLUMN()</f>
        <v>30</v>
      </c>
      <c r="AI1" s="20">
        <f>COLUMN()</f>
        <v>35</v>
      </c>
      <c r="AN1" s="20">
        <f>COLUMN()</f>
        <v>40</v>
      </c>
      <c r="AS1" s="20">
        <f>COLUMN()</f>
        <v>45</v>
      </c>
      <c r="AX1" s="20">
        <f>COLUMN()</f>
        <v>50</v>
      </c>
      <c r="BC1" s="20">
        <f>COLUMN()</f>
        <v>55</v>
      </c>
    </row>
    <row r="2" spans="1:57" ht="12" customHeight="1" x14ac:dyDescent="0.3">
      <c r="I2" s="20" t="str">
        <f>LEFT(ADDRESS(1,I1,4),(LEN(ADDRESS(1,I1,4))-1))</f>
        <v>I</v>
      </c>
      <c r="M2" s="20" t="str">
        <f>LEFT(ADDRESS(1,M1,4),(LEN(ADDRESS(1,M1,4))-1))</f>
        <v>M</v>
      </c>
      <c r="O2" s="20" t="str">
        <f>LEFT(ADDRESS(1,O1,4),(LEN(ADDRESS(1,O1,4))-1))</f>
        <v>O</v>
      </c>
      <c r="T2" s="20" t="str">
        <f>LEFT(ADDRESS(1,T1,4),(LEN(ADDRESS(1,T1,4))-1))</f>
        <v>T</v>
      </c>
      <c r="Y2" s="20" t="str">
        <f>LEFT(ADDRESS(1,Y1,4),(LEN(ADDRESS(1,Y1,4))-1))</f>
        <v>Y</v>
      </c>
      <c r="AD2" s="20" t="str">
        <f>LEFT(ADDRESS(1,AD1,4),(LEN(ADDRESS(1,AD1,4))-1))</f>
        <v>AD</v>
      </c>
      <c r="AI2" s="20" t="str">
        <f>LEFT(ADDRESS(1,AI1,4),(LEN(ADDRESS(1,AI1,4))-1))</f>
        <v>AI</v>
      </c>
      <c r="AN2" s="20" t="str">
        <f>LEFT(ADDRESS(1,AN1,4),(LEN(ADDRESS(1,AN1,4))-1))</f>
        <v>AN</v>
      </c>
      <c r="AS2" s="20" t="str">
        <f>LEFT(ADDRESS(1,AS1,4),(LEN(ADDRESS(1,AS1,4))-1))</f>
        <v>AS</v>
      </c>
      <c r="AX2" s="20" t="str">
        <f>LEFT(ADDRESS(1,AX1,4),(LEN(ADDRESS(1,AX1,4))-1))</f>
        <v>AX</v>
      </c>
      <c r="BC2" s="20" t="str">
        <f>LEFT(ADDRESS(1,BC1,4),(LEN(ADDRESS(1,BC1,4))-1))</f>
        <v>BC</v>
      </c>
    </row>
    <row r="3" spans="1:57" ht="12" customHeight="1" x14ac:dyDescent="0.3"/>
    <row r="4" spans="1:57" s="2" customFormat="1" x14ac:dyDescent="0.3">
      <c r="A4" s="14"/>
      <c r="H4" s="8"/>
      <c r="I4" s="11" t="s">
        <v>9</v>
      </c>
      <c r="J4" s="9"/>
      <c r="K4" s="17"/>
      <c r="M4" s="11" t="s">
        <v>164</v>
      </c>
      <c r="N4" s="8"/>
      <c r="O4" s="11" t="s">
        <v>8</v>
      </c>
      <c r="P4" s="9"/>
      <c r="Q4" s="17"/>
      <c r="S4" s="8"/>
      <c r="T4" s="11" t="s">
        <v>17</v>
      </c>
      <c r="U4" s="9"/>
      <c r="V4" s="17"/>
      <c r="X4" s="8"/>
      <c r="Y4" s="11" t="s">
        <v>40</v>
      </c>
      <c r="Z4" s="9"/>
      <c r="AA4" s="17"/>
      <c r="AC4" s="8"/>
      <c r="AD4" s="11" t="s">
        <v>49</v>
      </c>
      <c r="AE4" s="9"/>
      <c r="AF4" s="17"/>
      <c r="AH4" s="8"/>
      <c r="AI4" s="11" t="s">
        <v>53</v>
      </c>
      <c r="AJ4" s="9"/>
      <c r="AK4" s="17"/>
      <c r="AM4" s="8"/>
      <c r="AN4" s="11" t="s">
        <v>104</v>
      </c>
      <c r="AO4" s="9"/>
      <c r="AP4" s="17"/>
      <c r="AR4" s="8"/>
      <c r="AS4" s="11" t="s">
        <v>168</v>
      </c>
      <c r="AT4" s="9"/>
      <c r="AU4" s="17"/>
      <c r="AW4" s="8"/>
      <c r="AX4" s="11" t="str">
        <f>CapEx!$H$232</f>
        <v>Налоги на внеоборотные активы</v>
      </c>
      <c r="AY4" s="9"/>
      <c r="AZ4" s="17"/>
      <c r="BB4" s="8"/>
      <c r="BC4" s="11" t="s">
        <v>319</v>
      </c>
      <c r="BD4" s="9"/>
      <c r="BE4" s="17"/>
    </row>
    <row r="5" spans="1:57" x14ac:dyDescent="0.3">
      <c r="A5" s="13">
        <f>ROW()</f>
        <v>5</v>
      </c>
      <c r="I5" s="15" t="str">
        <f>"Lists!"&amp;I$2&amp;$A6&amp;":"&amp;I$2&amp;($A5+MAX(J:J))</f>
        <v>Lists!I6:I9</v>
      </c>
      <c r="M5" s="15" t="str">
        <f>"Lists!"&amp;M$2&amp;$A6&amp;":"&amp;M$2&amp;($A5+MAX(N:N))</f>
        <v>Lists!M6:M5</v>
      </c>
      <c r="O5" s="15" t="str">
        <f>"Lists!"&amp;O$2&amp;$A6&amp;":"&amp;O$2&amp;($A5+MAX(P:P))</f>
        <v>Lists!O6:O125</v>
      </c>
      <c r="T5" s="15" t="str">
        <f>"Lists!"&amp;T$2&amp;$A6&amp;":"&amp;T$2&amp;($A5+MAX(U:U))</f>
        <v>Lists!T6:T6</v>
      </c>
      <c r="Y5" s="15" t="str">
        <f>"Lists!"&amp;Y$2&amp;$A6&amp;":"&amp;Y$2&amp;($A5+MAX(Z:Z))</f>
        <v>Lists!Y6:Y7</v>
      </c>
      <c r="AD5" s="15" t="str">
        <f>"Lists!"&amp;AD$2&amp;$A6&amp;":"&amp;AD$2&amp;($A5+MAX(AE:AE))</f>
        <v>Lists!AD6:AD11</v>
      </c>
      <c r="AI5" s="15" t="str">
        <f>"Lists!"&amp;AI$2&amp;$A6&amp;":"&amp;AI$2&amp;($A5+MAX(AJ:AJ))</f>
        <v>Lists!AI6:AI20</v>
      </c>
      <c r="AN5" s="15" t="str">
        <f>"Lists!"&amp;AN$2&amp;$A6&amp;":"&amp;AN$2&amp;($A5+MAX(AO:AO))</f>
        <v>Lists!AN6:AN9</v>
      </c>
      <c r="AS5" s="15" t="str">
        <f>"Lists!"&amp;AS$2&amp;$A6&amp;":"&amp;AS$2&amp;($A5+MAX(AT:AT))</f>
        <v>Lists!AS6:AS7</v>
      </c>
      <c r="AX5" s="15" t="str">
        <f>"Lists!"&amp;AX$2&amp;$A6&amp;":"&amp;AX$2&amp;($A5+MAX(AY:AY))</f>
        <v>Lists!AX6:AX8</v>
      </c>
      <c r="BC5" s="15" t="str">
        <f>"Lists!"&amp;BC$2&amp;$A6&amp;":"&amp;BC$2&amp;($A5+MAX(BD:BD))</f>
        <v>Lists!BC6:BC7</v>
      </c>
    </row>
    <row r="6" spans="1:57" x14ac:dyDescent="0.3">
      <c r="A6" s="13">
        <f>ROW()</f>
        <v>6</v>
      </c>
      <c r="H6" s="8" t="s">
        <v>4</v>
      </c>
      <c r="I6" s="18" t="s">
        <v>6</v>
      </c>
      <c r="J6" s="9">
        <f>MAX(J$5:J5)+1</f>
        <v>1</v>
      </c>
      <c r="K6" s="16">
        <f>IF(AND(I6="",J6&lt;&gt;0),1,IF(COUNTIF(I:I,I6)&lt;&gt;1,1,0))</f>
        <v>0</v>
      </c>
      <c r="M6" s="18">
        <v>30</v>
      </c>
      <c r="O6" s="19">
        <v>44927</v>
      </c>
      <c r="P6" s="9">
        <f>MAX(P$5:P5)+1</f>
        <v>1</v>
      </c>
      <c r="Q6" s="16">
        <f t="shared" ref="Q6:Q29" si="0">IF(AND(O6="",P6&lt;&gt;0),1,IF(COUNTIF(O:O,O6)&lt;&gt;1,1,0))</f>
        <v>0</v>
      </c>
      <c r="S6" s="8" t="s">
        <v>4</v>
      </c>
      <c r="T6" s="18" t="s">
        <v>15</v>
      </c>
      <c r="U6" s="9">
        <f>MAX(U$5:U5)+1</f>
        <v>1</v>
      </c>
      <c r="V6" s="16">
        <f>IF(AND(T6="",U6&lt;&gt;0),1,IF(COUNTIF(T:T,T6)&lt;&gt;1,1,0))</f>
        <v>0</v>
      </c>
      <c r="X6" s="8" t="s">
        <v>4</v>
      </c>
      <c r="Y6" s="18">
        <v>1</v>
      </c>
      <c r="Z6" s="9">
        <f>MAX(Z$5:Z5)+1</f>
        <v>1</v>
      </c>
      <c r="AA6" s="16">
        <f>IF(AND(Y6="",Z6&lt;&gt;0),1,IF(COUNTIF(Y:Y,Y6)&lt;&gt;1,1,0))</f>
        <v>0</v>
      </c>
      <c r="AC6" s="8" t="s">
        <v>4</v>
      </c>
      <c r="AD6" s="18" t="s">
        <v>50</v>
      </c>
      <c r="AE6" s="9">
        <f>MAX(AE$5:AE5)+1</f>
        <v>1</v>
      </c>
      <c r="AF6" s="16">
        <f t="shared" ref="AF6:AF11" si="1">IF(AND(AD6="",AE6&lt;&gt;0),1,IF(COUNTIF(AD:AD,AD6)&lt;&gt;1,1,0))</f>
        <v>0</v>
      </c>
      <c r="AH6" s="8" t="s">
        <v>4</v>
      </c>
      <c r="AI6" s="18" t="s">
        <v>59</v>
      </c>
      <c r="AJ6" s="9">
        <f>MAX(AJ$5:AJ5)+1</f>
        <v>1</v>
      </c>
      <c r="AK6" s="16">
        <f t="shared" ref="AK6:AK14" si="2">IF(AND(AI6="",AJ6&lt;&gt;0),1,IF(COUNTIF(AI:AI,AI6)&lt;&gt;1,1,0))</f>
        <v>0</v>
      </c>
      <c r="AM6" s="8" t="s">
        <v>4</v>
      </c>
      <c r="AN6" s="18" t="s">
        <v>105</v>
      </c>
      <c r="AO6" s="9">
        <f>MAX(AO$5:AO5)+1</f>
        <v>1</v>
      </c>
      <c r="AP6" s="16">
        <f>IF(AND(AN6="",AO6&lt;&gt;0),1,IF(COUNTIF(AN:AN,AN6)&lt;&gt;1,1,0))</f>
        <v>0</v>
      </c>
      <c r="AR6" s="8" t="s">
        <v>4</v>
      </c>
      <c r="AS6" s="18" t="s">
        <v>171</v>
      </c>
      <c r="AT6" s="9">
        <f>MAX(AT$5:AT5)+1</f>
        <v>1</v>
      </c>
      <c r="AU6" s="16">
        <f>IF(AND(AS6="",AT6&lt;&gt;0),1,IF(COUNTIF(AS:AS,AS6)&lt;&gt;1,1,0))</f>
        <v>0</v>
      </c>
      <c r="AW6" s="8" t="s">
        <v>4</v>
      </c>
      <c r="AX6" s="18" t="s">
        <v>217</v>
      </c>
      <c r="AY6" s="9">
        <f>MAX(AY$5:AY5)+1</f>
        <v>1</v>
      </c>
      <c r="AZ6" s="16">
        <f>IF(AND(AX6="",AY6&lt;&gt;0),1,IF(COUNTIF(AX:AX,AX6)&lt;&gt;1,1,0))</f>
        <v>0</v>
      </c>
      <c r="BB6" s="8" t="s">
        <v>4</v>
      </c>
      <c r="BC6" s="18">
        <v>1</v>
      </c>
      <c r="BD6" s="9">
        <f>MAX(BD$5:BD5)+1</f>
        <v>1</v>
      </c>
      <c r="BE6" s="16">
        <f>IF(AND(BC6="",BD6&lt;&gt;0),1,IF(COUNTIF(BC:BC,BC6)&lt;&gt;1,1,0))</f>
        <v>0</v>
      </c>
    </row>
    <row r="7" spans="1:57" x14ac:dyDescent="0.3">
      <c r="A7" s="13">
        <f>ROW()</f>
        <v>7</v>
      </c>
      <c r="H7" s="8" t="s">
        <v>4</v>
      </c>
      <c r="I7" s="18" t="s">
        <v>7</v>
      </c>
      <c r="J7" s="9">
        <f>MAX(J$5:J6)+1</f>
        <v>2</v>
      </c>
      <c r="K7" s="16">
        <f>IF(AND(I7="",J7&lt;&gt;0),1,IF(COUNTIF(I:I,I7)&lt;&gt;1,1,0))</f>
        <v>0</v>
      </c>
      <c r="M7" s="18">
        <v>90</v>
      </c>
      <c r="O7" s="19">
        <f>EOMONTH(O6,0)+1</f>
        <v>44958</v>
      </c>
      <c r="P7" s="9">
        <f>MAX(P$5:P6)+1</f>
        <v>2</v>
      </c>
      <c r="Q7" s="16">
        <f t="shared" si="0"/>
        <v>0</v>
      </c>
      <c r="X7" s="8" t="s">
        <v>4</v>
      </c>
      <c r="Y7" s="18">
        <v>2</v>
      </c>
      <c r="Z7" s="9">
        <f>MAX(Z$5:Z6)+1</f>
        <v>2</v>
      </c>
      <c r="AA7" s="16">
        <f>IF(AND(Y7="",Z7&lt;&gt;0),1,IF(COUNTIF(Y:Y,Y7)&lt;&gt;1,1,0))</f>
        <v>0</v>
      </c>
      <c r="AC7" s="8" t="s">
        <v>4</v>
      </c>
      <c r="AD7" s="18" t="s">
        <v>51</v>
      </c>
      <c r="AE7" s="9">
        <f>MAX(AE$5:AE6)+1</f>
        <v>2</v>
      </c>
      <c r="AF7" s="16">
        <f t="shared" si="1"/>
        <v>0</v>
      </c>
      <c r="AH7" s="8" t="s">
        <v>4</v>
      </c>
      <c r="AI7" s="18" t="s">
        <v>60</v>
      </c>
      <c r="AJ7" s="9">
        <f>MAX(AJ$5:AJ6)+1</f>
        <v>2</v>
      </c>
      <c r="AK7" s="16">
        <f t="shared" si="2"/>
        <v>0</v>
      </c>
      <c r="AM7" s="8" t="s">
        <v>4</v>
      </c>
      <c r="AN7" s="18" t="s">
        <v>106</v>
      </c>
      <c r="AO7" s="9">
        <f>MAX(AO$5:AO6)+1</f>
        <v>2</v>
      </c>
      <c r="AP7" s="16">
        <f>IF(AND(AN7="",AO7&lt;&gt;0),1,IF(COUNTIF(AN:AN,AN7)&lt;&gt;1,1,0))</f>
        <v>0</v>
      </c>
      <c r="AR7" s="8" t="s">
        <v>4</v>
      </c>
      <c r="AS7" s="18" t="s">
        <v>172</v>
      </c>
      <c r="AT7" s="9">
        <f>MAX(AT$5:AT6)+1</f>
        <v>2</v>
      </c>
      <c r="AU7" s="16">
        <f>IF(AND(AS7="",AT7&lt;&gt;0),1,IF(COUNTIF(AS:AS,AS7)&lt;&gt;1,1,0))</f>
        <v>0</v>
      </c>
      <c r="AW7" s="8" t="s">
        <v>4</v>
      </c>
      <c r="AX7" s="18" t="s">
        <v>218</v>
      </c>
      <c r="AY7" s="9">
        <f>MAX(AY$5:AY6)+1</f>
        <v>2</v>
      </c>
      <c r="AZ7" s="16">
        <f>IF(AND(AX7="",AY7&lt;&gt;0),1,IF(COUNTIF(AX:AX,AX7)&lt;&gt;1,1,0))</f>
        <v>0</v>
      </c>
      <c r="BB7" s="8" t="s">
        <v>4</v>
      </c>
      <c r="BC7" s="18">
        <v>2</v>
      </c>
      <c r="BD7" s="9">
        <f>MAX(BD$5:BD6)+1</f>
        <v>2</v>
      </c>
      <c r="BE7" s="16">
        <f>IF(AND(BC7="",BD7&lt;&gt;0),1,IF(COUNTIF(BC:BC,BC7)&lt;&gt;1,1,0))</f>
        <v>0</v>
      </c>
    </row>
    <row r="8" spans="1:57" x14ac:dyDescent="0.3">
      <c r="A8" s="13">
        <f>ROW()</f>
        <v>8</v>
      </c>
      <c r="H8" s="8" t="s">
        <v>4</v>
      </c>
      <c r="I8" s="18" t="s">
        <v>13</v>
      </c>
      <c r="J8" s="9">
        <f>MAX(J$5:J7)+1</f>
        <v>3</v>
      </c>
      <c r="K8" s="16">
        <f>IF(AND(I8="",J8&lt;&gt;0),1,IF(COUNTIF(I:I,I8)&lt;&gt;1,1,0))</f>
        <v>0</v>
      </c>
      <c r="M8" s="18">
        <v>360</v>
      </c>
      <c r="O8" s="19">
        <f t="shared" ref="O8:O17" si="3">EOMONTH(O7,0)+1</f>
        <v>44986</v>
      </c>
      <c r="P8" s="9">
        <f>MAX(P$5:P7)+1</f>
        <v>3</v>
      </c>
      <c r="Q8" s="16">
        <f t="shared" si="0"/>
        <v>0</v>
      </c>
      <c r="Y8" s="125"/>
      <c r="AC8" s="8" t="s">
        <v>4</v>
      </c>
      <c r="AD8" s="18" t="s">
        <v>52</v>
      </c>
      <c r="AE8" s="9">
        <f>MAX(AE$5:AE7)+1</f>
        <v>3</v>
      </c>
      <c r="AF8" s="16">
        <f t="shared" si="1"/>
        <v>0</v>
      </c>
      <c r="AH8" s="8" t="s">
        <v>4</v>
      </c>
      <c r="AI8" s="18" t="s">
        <v>54</v>
      </c>
      <c r="AJ8" s="9">
        <f>MAX(AJ$5:AJ7)+1</f>
        <v>3</v>
      </c>
      <c r="AK8" s="16">
        <f t="shared" si="2"/>
        <v>0</v>
      </c>
      <c r="AM8" s="8" t="s">
        <v>4</v>
      </c>
      <c r="AN8" s="18" t="s">
        <v>107</v>
      </c>
      <c r="AO8" s="9">
        <f>MAX(AO$5:AO7)+1</f>
        <v>3</v>
      </c>
      <c r="AP8" s="16">
        <f>IF(AND(AN8="",AO8&lt;&gt;0),1,IF(COUNTIF(AN:AN,AN8)&lt;&gt;1,1,0))</f>
        <v>0</v>
      </c>
      <c r="AW8" s="8" t="s">
        <v>4</v>
      </c>
      <c r="AX8" s="18" t="s">
        <v>219</v>
      </c>
      <c r="AY8" s="9">
        <f>MAX(AY$5:AY7)+1</f>
        <v>3</v>
      </c>
      <c r="AZ8" s="16">
        <f>IF(AND(AX8="",AY8&lt;&gt;0),1,IF(COUNTIF(AX:AX,AX8)&lt;&gt;1,1,0))</f>
        <v>0</v>
      </c>
    </row>
    <row r="9" spans="1:57" x14ac:dyDescent="0.3">
      <c r="A9" s="13">
        <f>ROW()</f>
        <v>9</v>
      </c>
      <c r="H9" s="8" t="s">
        <v>4</v>
      </c>
      <c r="I9" s="18" t="s">
        <v>14</v>
      </c>
      <c r="J9" s="9">
        <f>MAX(J$5:J8)+1</f>
        <v>4</v>
      </c>
      <c r="K9" s="16">
        <f>IF(AND(I9="",J9&lt;&gt;0),1,IF(COUNTIF(I:I,I9)&lt;&gt;1,1,0))</f>
        <v>0</v>
      </c>
      <c r="M9" s="18">
        <v>360</v>
      </c>
      <c r="O9" s="19">
        <f t="shared" si="3"/>
        <v>45017</v>
      </c>
      <c r="P9" s="9">
        <f>MAX(P$5:P8)+1</f>
        <v>4</v>
      </c>
      <c r="Q9" s="16">
        <f t="shared" si="0"/>
        <v>0</v>
      </c>
      <c r="AC9" s="8" t="s">
        <v>4</v>
      </c>
      <c r="AD9" s="18" t="s">
        <v>64</v>
      </c>
      <c r="AE9" s="9">
        <f>MAX(AE$5:AE8)+1</f>
        <v>4</v>
      </c>
      <c r="AF9" s="16">
        <f t="shared" si="1"/>
        <v>0</v>
      </c>
      <c r="AH9" s="8" t="s">
        <v>4</v>
      </c>
      <c r="AI9" s="18" t="s">
        <v>61</v>
      </c>
      <c r="AJ9" s="9">
        <f>MAX(AJ$5:AJ8)+1</f>
        <v>4</v>
      </c>
      <c r="AK9" s="16">
        <f t="shared" si="2"/>
        <v>0</v>
      </c>
      <c r="AM9" s="8" t="s">
        <v>4</v>
      </c>
      <c r="AN9" s="18" t="s">
        <v>108</v>
      </c>
      <c r="AO9" s="9">
        <f>MAX(AO$5:AO8)+1</f>
        <v>4</v>
      </c>
      <c r="AP9" s="16">
        <f>IF(AND(AN9="",AO9&lt;&gt;0),1,IF(COUNTIF(AN:AN,AN9)&lt;&gt;1,1,0))</f>
        <v>0</v>
      </c>
    </row>
    <row r="10" spans="1:57" x14ac:dyDescent="0.3">
      <c r="A10" s="13">
        <f>ROW()</f>
        <v>10</v>
      </c>
      <c r="O10" s="19">
        <f t="shared" si="3"/>
        <v>45047</v>
      </c>
      <c r="P10" s="9">
        <f>MAX(P$5:P9)+1</f>
        <v>5</v>
      </c>
      <c r="Q10" s="16">
        <f t="shared" si="0"/>
        <v>0</v>
      </c>
      <c r="AC10" s="8" t="s">
        <v>4</v>
      </c>
      <c r="AD10" s="18" t="s">
        <v>155</v>
      </c>
      <c r="AE10" s="9">
        <f>MAX(AE$5:AE9)+1</f>
        <v>5</v>
      </c>
      <c r="AF10" s="16">
        <f t="shared" si="1"/>
        <v>0</v>
      </c>
      <c r="AH10" s="8" t="s">
        <v>4</v>
      </c>
      <c r="AI10" s="18" t="s">
        <v>62</v>
      </c>
      <c r="AJ10" s="9">
        <f>MAX(AJ$5:AJ9)+1</f>
        <v>5</v>
      </c>
      <c r="AK10" s="16">
        <f t="shared" si="2"/>
        <v>0</v>
      </c>
    </row>
    <row r="11" spans="1:57" x14ac:dyDescent="0.3">
      <c r="A11" s="13">
        <f>ROW()</f>
        <v>11</v>
      </c>
      <c r="O11" s="19">
        <f t="shared" si="3"/>
        <v>45078</v>
      </c>
      <c r="P11" s="9">
        <f>MAX(P$5:P10)+1</f>
        <v>6</v>
      </c>
      <c r="Q11" s="16">
        <f t="shared" si="0"/>
        <v>0</v>
      </c>
      <c r="AC11" s="8" t="s">
        <v>4</v>
      </c>
      <c r="AD11" s="18" t="s">
        <v>210</v>
      </c>
      <c r="AE11" s="9">
        <f>MAX(AE$5:AE10)+1</f>
        <v>6</v>
      </c>
      <c r="AF11" s="16">
        <f t="shared" si="1"/>
        <v>0</v>
      </c>
      <c r="AH11" s="8" t="s">
        <v>4</v>
      </c>
      <c r="AI11" s="18" t="s">
        <v>56</v>
      </c>
      <c r="AJ11" s="9">
        <f>MAX(AJ$5:AJ10)+1</f>
        <v>6</v>
      </c>
      <c r="AK11" s="16">
        <f t="shared" si="2"/>
        <v>0</v>
      </c>
    </row>
    <row r="12" spans="1:57" x14ac:dyDescent="0.3">
      <c r="A12" s="13">
        <f>ROW()</f>
        <v>12</v>
      </c>
      <c r="O12" s="19">
        <f t="shared" si="3"/>
        <v>45108</v>
      </c>
      <c r="P12" s="9">
        <f>MAX(P$5:P11)+1</f>
        <v>7</v>
      </c>
      <c r="Q12" s="16">
        <f t="shared" si="0"/>
        <v>0</v>
      </c>
      <c r="AH12" s="8" t="s">
        <v>4</v>
      </c>
      <c r="AI12" s="18" t="s">
        <v>57</v>
      </c>
      <c r="AJ12" s="9">
        <f>MAX(AJ$5:AJ11)+1</f>
        <v>7</v>
      </c>
      <c r="AK12" s="16">
        <f t="shared" si="2"/>
        <v>0</v>
      </c>
    </row>
    <row r="13" spans="1:57" x14ac:dyDescent="0.3">
      <c r="A13" s="13">
        <f>ROW()</f>
        <v>13</v>
      </c>
      <c r="O13" s="19">
        <f t="shared" si="3"/>
        <v>45139</v>
      </c>
      <c r="P13" s="9">
        <f>MAX(P$5:P12)+1</f>
        <v>8</v>
      </c>
      <c r="Q13" s="16">
        <f t="shared" si="0"/>
        <v>0</v>
      </c>
      <c r="AH13" s="8" t="s">
        <v>4</v>
      </c>
      <c r="AI13" s="18" t="s">
        <v>58</v>
      </c>
      <c r="AJ13" s="9">
        <f>MAX(AJ$5:AJ12)+1</f>
        <v>8</v>
      </c>
      <c r="AK13" s="16">
        <f t="shared" si="2"/>
        <v>0</v>
      </c>
    </row>
    <row r="14" spans="1:57" x14ac:dyDescent="0.3">
      <c r="A14" s="13">
        <f>ROW()</f>
        <v>14</v>
      </c>
      <c r="O14" s="19">
        <f t="shared" si="3"/>
        <v>45170</v>
      </c>
      <c r="P14" s="9">
        <f>MAX(P$5:P13)+1</f>
        <v>9</v>
      </c>
      <c r="Q14" s="16">
        <f t="shared" si="0"/>
        <v>0</v>
      </c>
      <c r="AH14" s="8" t="s">
        <v>4</v>
      </c>
      <c r="AI14" s="18" t="s">
        <v>55</v>
      </c>
      <c r="AJ14" s="9">
        <f>MAX(AJ$5:AJ13)+1</f>
        <v>9</v>
      </c>
      <c r="AK14" s="16">
        <f t="shared" si="2"/>
        <v>0</v>
      </c>
    </row>
    <row r="15" spans="1:57" x14ac:dyDescent="0.3">
      <c r="A15" s="13">
        <f>ROW()</f>
        <v>15</v>
      </c>
      <c r="O15" s="19">
        <f t="shared" si="3"/>
        <v>45200</v>
      </c>
      <c r="P15" s="9">
        <f>MAX(P$5:P14)+1</f>
        <v>10</v>
      </c>
      <c r="Q15" s="16">
        <f t="shared" si="0"/>
        <v>0</v>
      </c>
      <c r="AH15" s="8" t="s">
        <v>4</v>
      </c>
      <c r="AI15" s="18" t="s">
        <v>127</v>
      </c>
      <c r="AJ15" s="9">
        <f>MAX(AJ$5:AJ14)+1</f>
        <v>10</v>
      </c>
      <c r="AK15" s="16">
        <f t="shared" ref="AK15:AK20" si="4">IF(AND(AI15="",AJ15&lt;&gt;0),1,IF(COUNTIF(AI:AI,AI15)&lt;&gt;1,1,0))</f>
        <v>0</v>
      </c>
    </row>
    <row r="16" spans="1:57" x14ac:dyDescent="0.3">
      <c r="A16" s="13">
        <f>ROW()</f>
        <v>16</v>
      </c>
      <c r="O16" s="19">
        <f t="shared" si="3"/>
        <v>45231</v>
      </c>
      <c r="P16" s="9">
        <f>MAX(P$5:P15)+1</f>
        <v>11</v>
      </c>
      <c r="Q16" s="16">
        <f t="shared" si="0"/>
        <v>0</v>
      </c>
      <c r="AH16" s="8" t="s">
        <v>4</v>
      </c>
      <c r="AI16" s="18" t="s">
        <v>128</v>
      </c>
      <c r="AJ16" s="9">
        <f>MAX(AJ$5:AJ15)+1</f>
        <v>11</v>
      </c>
      <c r="AK16" s="16">
        <f t="shared" si="4"/>
        <v>0</v>
      </c>
    </row>
    <row r="17" spans="1:37" x14ac:dyDescent="0.3">
      <c r="A17" s="13">
        <f>ROW()</f>
        <v>17</v>
      </c>
      <c r="O17" s="19">
        <f t="shared" si="3"/>
        <v>45261</v>
      </c>
      <c r="P17" s="9">
        <f>MAX(P$5:P16)+1</f>
        <v>12</v>
      </c>
      <c r="Q17" s="16">
        <f t="shared" si="0"/>
        <v>0</v>
      </c>
      <c r="AH17" s="8" t="s">
        <v>4</v>
      </c>
      <c r="AI17" s="18" t="s">
        <v>129</v>
      </c>
      <c r="AJ17" s="9">
        <f>MAX(AJ$5:AJ16)+1</f>
        <v>12</v>
      </c>
      <c r="AK17" s="16">
        <f t="shared" si="4"/>
        <v>0</v>
      </c>
    </row>
    <row r="18" spans="1:37" x14ac:dyDescent="0.3">
      <c r="A18" s="13">
        <f>ROW()</f>
        <v>18</v>
      </c>
      <c r="O18" s="19">
        <f t="shared" ref="O18:O28" si="5">EOMONTH(O17,0)+1</f>
        <v>45292</v>
      </c>
      <c r="P18" s="9">
        <f>MAX(P$5:P17)+1</f>
        <v>13</v>
      </c>
      <c r="Q18" s="16">
        <f t="shared" si="0"/>
        <v>0</v>
      </c>
      <c r="AH18" s="8" t="s">
        <v>4</v>
      </c>
      <c r="AI18" s="18" t="s">
        <v>449</v>
      </c>
      <c r="AJ18" s="9">
        <f>MAX(AJ$5:AJ17)+1</f>
        <v>13</v>
      </c>
      <c r="AK18" s="16">
        <f t="shared" si="4"/>
        <v>0</v>
      </c>
    </row>
    <row r="19" spans="1:37" x14ac:dyDescent="0.3">
      <c r="A19" s="13">
        <f>ROW()</f>
        <v>19</v>
      </c>
      <c r="O19" s="19">
        <f t="shared" si="5"/>
        <v>45323</v>
      </c>
      <c r="P19" s="9">
        <f>MAX(P$5:P18)+1</f>
        <v>14</v>
      </c>
      <c r="Q19" s="16">
        <f t="shared" si="0"/>
        <v>0</v>
      </c>
      <c r="AH19" s="8" t="s">
        <v>4</v>
      </c>
      <c r="AI19" s="18" t="s">
        <v>450</v>
      </c>
      <c r="AJ19" s="9">
        <f>MAX(AJ$5:AJ18)+1</f>
        <v>14</v>
      </c>
      <c r="AK19" s="16">
        <f t="shared" si="4"/>
        <v>0</v>
      </c>
    </row>
    <row r="20" spans="1:37" x14ac:dyDescent="0.3">
      <c r="A20" s="13">
        <f>ROW()</f>
        <v>20</v>
      </c>
      <c r="O20" s="19">
        <f t="shared" si="5"/>
        <v>45352</v>
      </c>
      <c r="P20" s="9">
        <f>MAX(P$5:P19)+1</f>
        <v>15</v>
      </c>
      <c r="Q20" s="16">
        <f t="shared" si="0"/>
        <v>0</v>
      </c>
      <c r="AH20" s="8" t="s">
        <v>4</v>
      </c>
      <c r="AI20" s="18" t="s">
        <v>451</v>
      </c>
      <c r="AJ20" s="9">
        <f>MAX(AJ$5:AJ19)+1</f>
        <v>15</v>
      </c>
      <c r="AK20" s="16">
        <f t="shared" si="4"/>
        <v>0</v>
      </c>
    </row>
    <row r="21" spans="1:37" x14ac:dyDescent="0.3">
      <c r="A21" s="13">
        <f>ROW()</f>
        <v>21</v>
      </c>
      <c r="O21" s="19">
        <f t="shared" si="5"/>
        <v>45383</v>
      </c>
      <c r="P21" s="9">
        <f>MAX(P$5:P20)+1</f>
        <v>16</v>
      </c>
      <c r="Q21" s="16">
        <f t="shared" si="0"/>
        <v>0</v>
      </c>
    </row>
    <row r="22" spans="1:37" x14ac:dyDescent="0.3">
      <c r="A22" s="13">
        <f>ROW()</f>
        <v>22</v>
      </c>
      <c r="O22" s="19">
        <f t="shared" si="5"/>
        <v>45413</v>
      </c>
      <c r="P22" s="9">
        <f>MAX(P$5:P21)+1</f>
        <v>17</v>
      </c>
      <c r="Q22" s="16">
        <f t="shared" si="0"/>
        <v>0</v>
      </c>
    </row>
    <row r="23" spans="1:37" x14ac:dyDescent="0.3">
      <c r="A23" s="13">
        <f>ROW()</f>
        <v>23</v>
      </c>
      <c r="O23" s="19">
        <f t="shared" si="5"/>
        <v>45444</v>
      </c>
      <c r="P23" s="9">
        <f>MAX(P$5:P22)+1</f>
        <v>18</v>
      </c>
      <c r="Q23" s="16">
        <f t="shared" si="0"/>
        <v>0</v>
      </c>
    </row>
    <row r="24" spans="1:37" x14ac:dyDescent="0.3">
      <c r="A24" s="13">
        <f>ROW()</f>
        <v>24</v>
      </c>
      <c r="O24" s="19">
        <f t="shared" si="5"/>
        <v>45474</v>
      </c>
      <c r="P24" s="9">
        <f>MAX(P$5:P23)+1</f>
        <v>19</v>
      </c>
      <c r="Q24" s="16">
        <f t="shared" si="0"/>
        <v>0</v>
      </c>
    </row>
    <row r="25" spans="1:37" x14ac:dyDescent="0.3">
      <c r="A25" s="13">
        <f>ROW()</f>
        <v>25</v>
      </c>
      <c r="O25" s="19">
        <f t="shared" si="5"/>
        <v>45505</v>
      </c>
      <c r="P25" s="9">
        <f>MAX(P$5:P24)+1</f>
        <v>20</v>
      </c>
      <c r="Q25" s="16">
        <f t="shared" si="0"/>
        <v>0</v>
      </c>
    </row>
    <row r="26" spans="1:37" x14ac:dyDescent="0.3">
      <c r="A26" s="13">
        <f>ROW()</f>
        <v>26</v>
      </c>
      <c r="O26" s="19">
        <f t="shared" si="5"/>
        <v>45536</v>
      </c>
      <c r="P26" s="9">
        <f>MAX(P$5:P25)+1</f>
        <v>21</v>
      </c>
      <c r="Q26" s="16">
        <f t="shared" si="0"/>
        <v>0</v>
      </c>
    </row>
    <row r="27" spans="1:37" x14ac:dyDescent="0.3">
      <c r="A27" s="13">
        <f>ROW()</f>
        <v>27</v>
      </c>
      <c r="O27" s="19">
        <f t="shared" si="5"/>
        <v>45566</v>
      </c>
      <c r="P27" s="9">
        <f>MAX(P$5:P26)+1</f>
        <v>22</v>
      </c>
      <c r="Q27" s="16">
        <f t="shared" si="0"/>
        <v>0</v>
      </c>
    </row>
    <row r="28" spans="1:37" x14ac:dyDescent="0.3">
      <c r="A28" s="13">
        <f>ROW()</f>
        <v>28</v>
      </c>
      <c r="O28" s="19">
        <f t="shared" si="5"/>
        <v>45597</v>
      </c>
      <c r="P28" s="9">
        <f>MAX(P$5:P27)+1</f>
        <v>23</v>
      </c>
      <c r="Q28" s="16">
        <f t="shared" si="0"/>
        <v>0</v>
      </c>
    </row>
    <row r="29" spans="1:37" x14ac:dyDescent="0.3">
      <c r="A29" s="13">
        <f>ROW()</f>
        <v>29</v>
      </c>
      <c r="O29" s="19">
        <f t="shared" ref="O29:O92" si="6">EOMONTH(O28,0)+1</f>
        <v>45627</v>
      </c>
      <c r="P29" s="9">
        <f>MAX(P$5:P28)+1</f>
        <v>24</v>
      </c>
      <c r="Q29" s="16">
        <f t="shared" si="0"/>
        <v>0</v>
      </c>
    </row>
    <row r="30" spans="1:37" x14ac:dyDescent="0.3">
      <c r="A30" s="13">
        <f>ROW()</f>
        <v>30</v>
      </c>
      <c r="O30" s="19">
        <f t="shared" si="6"/>
        <v>45658</v>
      </c>
      <c r="P30" s="9">
        <f>MAX(P$5:P29)+1</f>
        <v>25</v>
      </c>
      <c r="Q30" s="16">
        <f t="shared" ref="Q30:Q91" si="7">IF(AND(O30="",P30&lt;&gt;0),1,IF(COUNTIF(O:O,O30)&lt;&gt;1,1,0))</f>
        <v>0</v>
      </c>
    </row>
    <row r="31" spans="1:37" x14ac:dyDescent="0.3">
      <c r="A31" s="13">
        <f>ROW()</f>
        <v>31</v>
      </c>
      <c r="O31" s="19">
        <f t="shared" si="6"/>
        <v>45689</v>
      </c>
      <c r="P31" s="9">
        <f>MAX(P$5:P30)+1</f>
        <v>26</v>
      </c>
      <c r="Q31" s="16">
        <f t="shared" si="7"/>
        <v>0</v>
      </c>
    </row>
    <row r="32" spans="1:37" x14ac:dyDescent="0.3">
      <c r="A32" s="13">
        <f>ROW()</f>
        <v>32</v>
      </c>
      <c r="O32" s="19">
        <f t="shared" si="6"/>
        <v>45717</v>
      </c>
      <c r="P32" s="9">
        <f>MAX(P$5:P31)+1</f>
        <v>27</v>
      </c>
      <c r="Q32" s="16">
        <f t="shared" si="7"/>
        <v>0</v>
      </c>
    </row>
    <row r="33" spans="1:17" x14ac:dyDescent="0.3">
      <c r="A33" s="13">
        <f>ROW()</f>
        <v>33</v>
      </c>
      <c r="O33" s="19">
        <f t="shared" si="6"/>
        <v>45748</v>
      </c>
      <c r="P33" s="9">
        <f>MAX(P$5:P32)+1</f>
        <v>28</v>
      </c>
      <c r="Q33" s="16">
        <f t="shared" si="7"/>
        <v>0</v>
      </c>
    </row>
    <row r="34" spans="1:17" x14ac:dyDescent="0.3">
      <c r="A34" s="13">
        <f>ROW()</f>
        <v>34</v>
      </c>
      <c r="O34" s="19">
        <f t="shared" si="6"/>
        <v>45778</v>
      </c>
      <c r="P34" s="9">
        <f>MAX(P$5:P33)+1</f>
        <v>29</v>
      </c>
      <c r="Q34" s="16">
        <f t="shared" si="7"/>
        <v>0</v>
      </c>
    </row>
    <row r="35" spans="1:17" x14ac:dyDescent="0.3">
      <c r="A35" s="13">
        <f>ROW()</f>
        <v>35</v>
      </c>
      <c r="O35" s="19">
        <f t="shared" si="6"/>
        <v>45809</v>
      </c>
      <c r="P35" s="9">
        <f>MAX(P$5:P34)+1</f>
        <v>30</v>
      </c>
      <c r="Q35" s="16">
        <f t="shared" si="7"/>
        <v>0</v>
      </c>
    </row>
    <row r="36" spans="1:17" x14ac:dyDescent="0.3">
      <c r="A36" s="13">
        <f>ROW()</f>
        <v>36</v>
      </c>
      <c r="O36" s="19">
        <f t="shared" si="6"/>
        <v>45839</v>
      </c>
      <c r="P36" s="9">
        <f>MAX(P$5:P35)+1</f>
        <v>31</v>
      </c>
      <c r="Q36" s="16">
        <f t="shared" si="7"/>
        <v>0</v>
      </c>
    </row>
    <row r="37" spans="1:17" x14ac:dyDescent="0.3">
      <c r="A37" s="13">
        <f>ROW()</f>
        <v>37</v>
      </c>
      <c r="O37" s="19">
        <f t="shared" si="6"/>
        <v>45870</v>
      </c>
      <c r="P37" s="9">
        <f>MAX(P$5:P36)+1</f>
        <v>32</v>
      </c>
      <c r="Q37" s="16">
        <f t="shared" si="7"/>
        <v>0</v>
      </c>
    </row>
    <row r="38" spans="1:17" x14ac:dyDescent="0.3">
      <c r="A38" s="13">
        <f>ROW()</f>
        <v>38</v>
      </c>
      <c r="O38" s="19">
        <f t="shared" si="6"/>
        <v>45901</v>
      </c>
      <c r="P38" s="9">
        <f>MAX(P$5:P37)+1</f>
        <v>33</v>
      </c>
      <c r="Q38" s="16">
        <f t="shared" si="7"/>
        <v>0</v>
      </c>
    </row>
    <row r="39" spans="1:17" x14ac:dyDescent="0.3">
      <c r="A39" s="13">
        <f>ROW()</f>
        <v>39</v>
      </c>
      <c r="O39" s="19">
        <f t="shared" si="6"/>
        <v>45931</v>
      </c>
      <c r="P39" s="9">
        <f>MAX(P$5:P38)+1</f>
        <v>34</v>
      </c>
      <c r="Q39" s="16">
        <f t="shared" si="7"/>
        <v>0</v>
      </c>
    </row>
    <row r="40" spans="1:17" x14ac:dyDescent="0.3">
      <c r="A40" s="13">
        <f>ROW()</f>
        <v>40</v>
      </c>
      <c r="O40" s="19">
        <f t="shared" si="6"/>
        <v>45962</v>
      </c>
      <c r="P40" s="9">
        <f>MAX(P$5:P39)+1</f>
        <v>35</v>
      </c>
      <c r="Q40" s="16">
        <f t="shared" si="7"/>
        <v>0</v>
      </c>
    </row>
    <row r="41" spans="1:17" x14ac:dyDescent="0.3">
      <c r="A41" s="13">
        <f>ROW()</f>
        <v>41</v>
      </c>
      <c r="O41" s="19">
        <f t="shared" si="6"/>
        <v>45992</v>
      </c>
      <c r="P41" s="9">
        <f>MAX(P$5:P40)+1</f>
        <v>36</v>
      </c>
      <c r="Q41" s="16">
        <f t="shared" si="7"/>
        <v>0</v>
      </c>
    </row>
    <row r="42" spans="1:17" x14ac:dyDescent="0.3">
      <c r="A42" s="13">
        <f>ROW()</f>
        <v>42</v>
      </c>
      <c r="O42" s="19">
        <f t="shared" si="6"/>
        <v>46023</v>
      </c>
      <c r="P42" s="9">
        <f>MAX(P$5:P41)+1</f>
        <v>37</v>
      </c>
      <c r="Q42" s="16">
        <f t="shared" si="7"/>
        <v>0</v>
      </c>
    </row>
    <row r="43" spans="1:17" x14ac:dyDescent="0.3">
      <c r="A43" s="13">
        <f>ROW()</f>
        <v>43</v>
      </c>
      <c r="O43" s="19">
        <f t="shared" si="6"/>
        <v>46054</v>
      </c>
      <c r="P43" s="9">
        <f>MAX(P$5:P42)+1</f>
        <v>38</v>
      </c>
      <c r="Q43" s="16">
        <f t="shared" si="7"/>
        <v>0</v>
      </c>
    </row>
    <row r="44" spans="1:17" x14ac:dyDescent="0.3">
      <c r="A44" s="13">
        <f>ROW()</f>
        <v>44</v>
      </c>
      <c r="O44" s="19">
        <f t="shared" si="6"/>
        <v>46082</v>
      </c>
      <c r="P44" s="9">
        <f>MAX(P$5:P43)+1</f>
        <v>39</v>
      </c>
      <c r="Q44" s="16">
        <f t="shared" si="7"/>
        <v>0</v>
      </c>
    </row>
    <row r="45" spans="1:17" x14ac:dyDescent="0.3">
      <c r="A45" s="13">
        <f>ROW()</f>
        <v>45</v>
      </c>
      <c r="O45" s="19">
        <f t="shared" si="6"/>
        <v>46113</v>
      </c>
      <c r="P45" s="9">
        <f>MAX(P$5:P44)+1</f>
        <v>40</v>
      </c>
      <c r="Q45" s="16">
        <f t="shared" si="7"/>
        <v>0</v>
      </c>
    </row>
    <row r="46" spans="1:17" x14ac:dyDescent="0.3">
      <c r="A46" s="13">
        <f>ROW()</f>
        <v>46</v>
      </c>
      <c r="O46" s="19">
        <f t="shared" si="6"/>
        <v>46143</v>
      </c>
      <c r="P46" s="9">
        <f>MAX(P$5:P45)+1</f>
        <v>41</v>
      </c>
      <c r="Q46" s="16">
        <f t="shared" si="7"/>
        <v>0</v>
      </c>
    </row>
    <row r="47" spans="1:17" x14ac:dyDescent="0.3">
      <c r="A47" s="13">
        <f>ROW()</f>
        <v>47</v>
      </c>
      <c r="O47" s="19">
        <f t="shared" si="6"/>
        <v>46174</v>
      </c>
      <c r="P47" s="9">
        <f>MAX(P$5:P46)+1</f>
        <v>42</v>
      </c>
      <c r="Q47" s="16">
        <f t="shared" si="7"/>
        <v>0</v>
      </c>
    </row>
    <row r="48" spans="1:17" x14ac:dyDescent="0.3">
      <c r="O48" s="19">
        <f t="shared" si="6"/>
        <v>46204</v>
      </c>
      <c r="P48" s="9">
        <f>MAX(P$5:P47)+1</f>
        <v>43</v>
      </c>
      <c r="Q48" s="16">
        <f t="shared" si="7"/>
        <v>0</v>
      </c>
    </row>
    <row r="49" spans="15:17" x14ac:dyDescent="0.3">
      <c r="O49" s="19">
        <f t="shared" si="6"/>
        <v>46235</v>
      </c>
      <c r="P49" s="9">
        <f>MAX(P$5:P48)+1</f>
        <v>44</v>
      </c>
      <c r="Q49" s="16">
        <f t="shared" si="7"/>
        <v>0</v>
      </c>
    </row>
    <row r="50" spans="15:17" x14ac:dyDescent="0.3">
      <c r="O50" s="19">
        <f t="shared" si="6"/>
        <v>46266</v>
      </c>
      <c r="P50" s="9">
        <f>MAX(P$5:P49)+1</f>
        <v>45</v>
      </c>
      <c r="Q50" s="16">
        <f t="shared" si="7"/>
        <v>0</v>
      </c>
    </row>
    <row r="51" spans="15:17" x14ac:dyDescent="0.3">
      <c r="O51" s="19">
        <f t="shared" si="6"/>
        <v>46296</v>
      </c>
      <c r="P51" s="9">
        <f>MAX(P$5:P50)+1</f>
        <v>46</v>
      </c>
      <c r="Q51" s="16">
        <f t="shared" si="7"/>
        <v>0</v>
      </c>
    </row>
    <row r="52" spans="15:17" x14ac:dyDescent="0.3">
      <c r="O52" s="19">
        <f t="shared" si="6"/>
        <v>46327</v>
      </c>
      <c r="P52" s="9">
        <f>MAX(P$5:P51)+1</f>
        <v>47</v>
      </c>
      <c r="Q52" s="16">
        <f t="shared" si="7"/>
        <v>0</v>
      </c>
    </row>
    <row r="53" spans="15:17" x14ac:dyDescent="0.3">
      <c r="O53" s="19">
        <f t="shared" si="6"/>
        <v>46357</v>
      </c>
      <c r="P53" s="9">
        <f>MAX(P$5:P52)+1</f>
        <v>48</v>
      </c>
      <c r="Q53" s="16">
        <f t="shared" si="7"/>
        <v>0</v>
      </c>
    </row>
    <row r="54" spans="15:17" x14ac:dyDescent="0.3">
      <c r="O54" s="19">
        <f t="shared" si="6"/>
        <v>46388</v>
      </c>
      <c r="P54" s="9">
        <f>MAX(P$5:P53)+1</f>
        <v>49</v>
      </c>
      <c r="Q54" s="16">
        <f t="shared" si="7"/>
        <v>0</v>
      </c>
    </row>
    <row r="55" spans="15:17" x14ac:dyDescent="0.3">
      <c r="O55" s="19">
        <f t="shared" si="6"/>
        <v>46419</v>
      </c>
      <c r="P55" s="9">
        <f>MAX(P$5:P54)+1</f>
        <v>50</v>
      </c>
      <c r="Q55" s="16">
        <f t="shared" si="7"/>
        <v>0</v>
      </c>
    </row>
    <row r="56" spans="15:17" x14ac:dyDescent="0.3">
      <c r="O56" s="19">
        <f t="shared" si="6"/>
        <v>46447</v>
      </c>
      <c r="P56" s="9">
        <f>MAX(P$5:P55)+1</f>
        <v>51</v>
      </c>
      <c r="Q56" s="16">
        <f t="shared" si="7"/>
        <v>0</v>
      </c>
    </row>
    <row r="57" spans="15:17" x14ac:dyDescent="0.3">
      <c r="O57" s="19">
        <f t="shared" si="6"/>
        <v>46478</v>
      </c>
      <c r="P57" s="9">
        <f>MAX(P$5:P56)+1</f>
        <v>52</v>
      </c>
      <c r="Q57" s="16">
        <f t="shared" si="7"/>
        <v>0</v>
      </c>
    </row>
    <row r="58" spans="15:17" x14ac:dyDescent="0.3">
      <c r="O58" s="19">
        <f t="shared" si="6"/>
        <v>46508</v>
      </c>
      <c r="P58" s="9">
        <f>MAX(P$5:P57)+1</f>
        <v>53</v>
      </c>
      <c r="Q58" s="16">
        <f t="shared" si="7"/>
        <v>0</v>
      </c>
    </row>
    <row r="59" spans="15:17" x14ac:dyDescent="0.3">
      <c r="O59" s="19">
        <f t="shared" si="6"/>
        <v>46539</v>
      </c>
      <c r="P59" s="9">
        <f>MAX(P$5:P58)+1</f>
        <v>54</v>
      </c>
      <c r="Q59" s="16">
        <f t="shared" si="7"/>
        <v>0</v>
      </c>
    </row>
    <row r="60" spans="15:17" x14ac:dyDescent="0.3">
      <c r="O60" s="19">
        <f t="shared" si="6"/>
        <v>46569</v>
      </c>
      <c r="P60" s="9">
        <f>MAX(P$5:P59)+1</f>
        <v>55</v>
      </c>
      <c r="Q60" s="16">
        <f t="shared" si="7"/>
        <v>0</v>
      </c>
    </row>
    <row r="61" spans="15:17" x14ac:dyDescent="0.3">
      <c r="O61" s="19">
        <f t="shared" si="6"/>
        <v>46600</v>
      </c>
      <c r="P61" s="9">
        <f>MAX(P$5:P60)+1</f>
        <v>56</v>
      </c>
      <c r="Q61" s="16">
        <f t="shared" si="7"/>
        <v>0</v>
      </c>
    </row>
    <row r="62" spans="15:17" x14ac:dyDescent="0.3">
      <c r="O62" s="19">
        <f t="shared" si="6"/>
        <v>46631</v>
      </c>
      <c r="P62" s="9">
        <f>MAX(P$5:P61)+1</f>
        <v>57</v>
      </c>
      <c r="Q62" s="16">
        <f t="shared" si="7"/>
        <v>0</v>
      </c>
    </row>
    <row r="63" spans="15:17" x14ac:dyDescent="0.3">
      <c r="O63" s="19">
        <f t="shared" si="6"/>
        <v>46661</v>
      </c>
      <c r="P63" s="9">
        <f>MAX(P$5:P62)+1</f>
        <v>58</v>
      </c>
      <c r="Q63" s="16">
        <f t="shared" si="7"/>
        <v>0</v>
      </c>
    </row>
    <row r="64" spans="15:17" x14ac:dyDescent="0.3">
      <c r="O64" s="19">
        <f t="shared" si="6"/>
        <v>46692</v>
      </c>
      <c r="P64" s="9">
        <f>MAX(P$5:P63)+1</f>
        <v>59</v>
      </c>
      <c r="Q64" s="16">
        <f t="shared" si="7"/>
        <v>0</v>
      </c>
    </row>
    <row r="65" spans="15:17" x14ac:dyDescent="0.3">
      <c r="O65" s="19">
        <f t="shared" si="6"/>
        <v>46722</v>
      </c>
      <c r="P65" s="9">
        <f>MAX(P$5:P64)+1</f>
        <v>60</v>
      </c>
      <c r="Q65" s="16">
        <f t="shared" si="7"/>
        <v>0</v>
      </c>
    </row>
    <row r="66" spans="15:17" x14ac:dyDescent="0.3">
      <c r="O66" s="19">
        <f t="shared" si="6"/>
        <v>46753</v>
      </c>
      <c r="P66" s="9">
        <f>MAX(P$5:P65)+1</f>
        <v>61</v>
      </c>
      <c r="Q66" s="16">
        <f t="shared" si="7"/>
        <v>0</v>
      </c>
    </row>
    <row r="67" spans="15:17" x14ac:dyDescent="0.3">
      <c r="O67" s="19">
        <f t="shared" si="6"/>
        <v>46784</v>
      </c>
      <c r="P67" s="9">
        <f>MAX(P$5:P66)+1</f>
        <v>62</v>
      </c>
      <c r="Q67" s="16">
        <f t="shared" si="7"/>
        <v>0</v>
      </c>
    </row>
    <row r="68" spans="15:17" x14ac:dyDescent="0.3">
      <c r="O68" s="19">
        <f t="shared" si="6"/>
        <v>46813</v>
      </c>
      <c r="P68" s="9">
        <f>MAX(P$5:P67)+1</f>
        <v>63</v>
      </c>
      <c r="Q68" s="16">
        <f t="shared" si="7"/>
        <v>0</v>
      </c>
    </row>
    <row r="69" spans="15:17" x14ac:dyDescent="0.3">
      <c r="O69" s="19">
        <f t="shared" si="6"/>
        <v>46844</v>
      </c>
      <c r="P69" s="9">
        <f>MAX(P$5:P68)+1</f>
        <v>64</v>
      </c>
      <c r="Q69" s="16">
        <f t="shared" si="7"/>
        <v>0</v>
      </c>
    </row>
    <row r="70" spans="15:17" x14ac:dyDescent="0.3">
      <c r="O70" s="19">
        <f t="shared" si="6"/>
        <v>46874</v>
      </c>
      <c r="P70" s="9">
        <f>MAX(P$5:P69)+1</f>
        <v>65</v>
      </c>
      <c r="Q70" s="16">
        <f t="shared" si="7"/>
        <v>0</v>
      </c>
    </row>
    <row r="71" spans="15:17" x14ac:dyDescent="0.3">
      <c r="O71" s="19">
        <f t="shared" si="6"/>
        <v>46905</v>
      </c>
      <c r="P71" s="9">
        <f>MAX(P$5:P70)+1</f>
        <v>66</v>
      </c>
      <c r="Q71" s="16">
        <f t="shared" si="7"/>
        <v>0</v>
      </c>
    </row>
    <row r="72" spans="15:17" x14ac:dyDescent="0.3">
      <c r="O72" s="19">
        <f t="shared" si="6"/>
        <v>46935</v>
      </c>
      <c r="P72" s="9">
        <f>MAX(P$5:P71)+1</f>
        <v>67</v>
      </c>
      <c r="Q72" s="16">
        <f t="shared" si="7"/>
        <v>0</v>
      </c>
    </row>
    <row r="73" spans="15:17" x14ac:dyDescent="0.3">
      <c r="O73" s="19">
        <f t="shared" si="6"/>
        <v>46966</v>
      </c>
      <c r="P73" s="9">
        <f>MAX(P$5:P72)+1</f>
        <v>68</v>
      </c>
      <c r="Q73" s="16">
        <f t="shared" si="7"/>
        <v>0</v>
      </c>
    </row>
    <row r="74" spans="15:17" x14ac:dyDescent="0.3">
      <c r="O74" s="19">
        <f t="shared" si="6"/>
        <v>46997</v>
      </c>
      <c r="P74" s="9">
        <f>MAX(P$5:P73)+1</f>
        <v>69</v>
      </c>
      <c r="Q74" s="16">
        <f t="shared" si="7"/>
        <v>0</v>
      </c>
    </row>
    <row r="75" spans="15:17" x14ac:dyDescent="0.3">
      <c r="O75" s="19">
        <f t="shared" si="6"/>
        <v>47027</v>
      </c>
      <c r="P75" s="9">
        <f>MAX(P$5:P74)+1</f>
        <v>70</v>
      </c>
      <c r="Q75" s="16">
        <f t="shared" si="7"/>
        <v>0</v>
      </c>
    </row>
    <row r="76" spans="15:17" x14ac:dyDescent="0.3">
      <c r="O76" s="19">
        <f t="shared" si="6"/>
        <v>47058</v>
      </c>
      <c r="P76" s="9">
        <f>MAX(P$5:P75)+1</f>
        <v>71</v>
      </c>
      <c r="Q76" s="16">
        <f t="shared" si="7"/>
        <v>0</v>
      </c>
    </row>
    <row r="77" spans="15:17" x14ac:dyDescent="0.3">
      <c r="O77" s="19">
        <f t="shared" si="6"/>
        <v>47088</v>
      </c>
      <c r="P77" s="9">
        <f>MAX(P$5:P76)+1</f>
        <v>72</v>
      </c>
      <c r="Q77" s="16">
        <f t="shared" si="7"/>
        <v>0</v>
      </c>
    </row>
    <row r="78" spans="15:17" x14ac:dyDescent="0.3">
      <c r="O78" s="19">
        <f t="shared" si="6"/>
        <v>47119</v>
      </c>
      <c r="P78" s="9">
        <f>MAX(P$5:P77)+1</f>
        <v>73</v>
      </c>
      <c r="Q78" s="16">
        <f t="shared" si="7"/>
        <v>0</v>
      </c>
    </row>
    <row r="79" spans="15:17" x14ac:dyDescent="0.3">
      <c r="O79" s="19">
        <f t="shared" si="6"/>
        <v>47150</v>
      </c>
      <c r="P79" s="9">
        <f>MAX(P$5:P78)+1</f>
        <v>74</v>
      </c>
      <c r="Q79" s="16">
        <f t="shared" si="7"/>
        <v>0</v>
      </c>
    </row>
    <row r="80" spans="15:17" x14ac:dyDescent="0.3">
      <c r="O80" s="19">
        <f t="shared" si="6"/>
        <v>47178</v>
      </c>
      <c r="P80" s="9">
        <f>MAX(P$5:P79)+1</f>
        <v>75</v>
      </c>
      <c r="Q80" s="16">
        <f t="shared" si="7"/>
        <v>0</v>
      </c>
    </row>
    <row r="81" spans="15:17" x14ac:dyDescent="0.3">
      <c r="O81" s="19">
        <f t="shared" si="6"/>
        <v>47209</v>
      </c>
      <c r="P81" s="9">
        <f>MAX(P$5:P80)+1</f>
        <v>76</v>
      </c>
      <c r="Q81" s="16">
        <f t="shared" si="7"/>
        <v>0</v>
      </c>
    </row>
    <row r="82" spans="15:17" x14ac:dyDescent="0.3">
      <c r="O82" s="19">
        <f t="shared" si="6"/>
        <v>47239</v>
      </c>
      <c r="P82" s="9">
        <f>MAX(P$5:P81)+1</f>
        <v>77</v>
      </c>
      <c r="Q82" s="16">
        <f t="shared" si="7"/>
        <v>0</v>
      </c>
    </row>
    <row r="83" spans="15:17" x14ac:dyDescent="0.3">
      <c r="O83" s="19">
        <f t="shared" si="6"/>
        <v>47270</v>
      </c>
      <c r="P83" s="9">
        <f>MAX(P$5:P82)+1</f>
        <v>78</v>
      </c>
      <c r="Q83" s="16">
        <f t="shared" si="7"/>
        <v>0</v>
      </c>
    </row>
    <row r="84" spans="15:17" x14ac:dyDescent="0.3">
      <c r="O84" s="19">
        <f t="shared" si="6"/>
        <v>47300</v>
      </c>
      <c r="P84" s="9">
        <f>MAX(P$5:P83)+1</f>
        <v>79</v>
      </c>
      <c r="Q84" s="16">
        <f t="shared" si="7"/>
        <v>0</v>
      </c>
    </row>
    <row r="85" spans="15:17" x14ac:dyDescent="0.3">
      <c r="O85" s="19">
        <f t="shared" si="6"/>
        <v>47331</v>
      </c>
      <c r="P85" s="9">
        <f>MAX(P$5:P84)+1</f>
        <v>80</v>
      </c>
      <c r="Q85" s="16">
        <f t="shared" si="7"/>
        <v>0</v>
      </c>
    </row>
    <row r="86" spans="15:17" x14ac:dyDescent="0.3">
      <c r="O86" s="19">
        <f t="shared" si="6"/>
        <v>47362</v>
      </c>
      <c r="P86" s="9">
        <f>MAX(P$5:P85)+1</f>
        <v>81</v>
      </c>
      <c r="Q86" s="16">
        <f t="shared" si="7"/>
        <v>0</v>
      </c>
    </row>
    <row r="87" spans="15:17" x14ac:dyDescent="0.3">
      <c r="O87" s="19">
        <f t="shared" si="6"/>
        <v>47392</v>
      </c>
      <c r="P87" s="9">
        <f>MAX(P$5:P86)+1</f>
        <v>82</v>
      </c>
      <c r="Q87" s="16">
        <f t="shared" si="7"/>
        <v>0</v>
      </c>
    </row>
    <row r="88" spans="15:17" x14ac:dyDescent="0.3">
      <c r="O88" s="19">
        <f t="shared" si="6"/>
        <v>47423</v>
      </c>
      <c r="P88" s="9">
        <f>MAX(P$5:P87)+1</f>
        <v>83</v>
      </c>
      <c r="Q88" s="16">
        <f t="shared" si="7"/>
        <v>0</v>
      </c>
    </row>
    <row r="89" spans="15:17" x14ac:dyDescent="0.3">
      <c r="O89" s="19">
        <f t="shared" si="6"/>
        <v>47453</v>
      </c>
      <c r="P89" s="9">
        <f>MAX(P$5:P88)+1</f>
        <v>84</v>
      </c>
      <c r="Q89" s="16">
        <f t="shared" si="7"/>
        <v>0</v>
      </c>
    </row>
    <row r="90" spans="15:17" x14ac:dyDescent="0.3">
      <c r="O90" s="19">
        <f t="shared" si="6"/>
        <v>47484</v>
      </c>
      <c r="P90" s="9">
        <f>MAX(P$5:P89)+1</f>
        <v>85</v>
      </c>
      <c r="Q90" s="16">
        <f t="shared" si="7"/>
        <v>0</v>
      </c>
    </row>
    <row r="91" spans="15:17" x14ac:dyDescent="0.3">
      <c r="O91" s="19">
        <f t="shared" si="6"/>
        <v>47515</v>
      </c>
      <c r="P91" s="9">
        <f>MAX(P$5:P90)+1</f>
        <v>86</v>
      </c>
      <c r="Q91" s="16">
        <f t="shared" si="7"/>
        <v>0</v>
      </c>
    </row>
    <row r="92" spans="15:17" x14ac:dyDescent="0.3">
      <c r="O92" s="19">
        <f t="shared" si="6"/>
        <v>47543</v>
      </c>
      <c r="P92" s="9">
        <f>MAX(P$5:P91)+1</f>
        <v>87</v>
      </c>
      <c r="Q92" s="16">
        <f t="shared" ref="Q92:Q112" si="8">IF(AND(O92="",P92&lt;&gt;0),1,IF(COUNTIF(O:O,O92)&lt;&gt;1,1,0))</f>
        <v>0</v>
      </c>
    </row>
    <row r="93" spans="15:17" x14ac:dyDescent="0.3">
      <c r="O93" s="19">
        <f t="shared" ref="O93:O125" si="9">EOMONTH(O92,0)+1</f>
        <v>47574</v>
      </c>
      <c r="P93" s="9">
        <f>MAX(P$5:P92)+1</f>
        <v>88</v>
      </c>
      <c r="Q93" s="16">
        <f t="shared" si="8"/>
        <v>0</v>
      </c>
    </row>
    <row r="94" spans="15:17" x14ac:dyDescent="0.3">
      <c r="O94" s="19">
        <f t="shared" si="9"/>
        <v>47604</v>
      </c>
      <c r="P94" s="9">
        <f>MAX(P$5:P93)+1</f>
        <v>89</v>
      </c>
      <c r="Q94" s="16">
        <f t="shared" si="8"/>
        <v>0</v>
      </c>
    </row>
    <row r="95" spans="15:17" x14ac:dyDescent="0.3">
      <c r="O95" s="19">
        <f t="shared" si="9"/>
        <v>47635</v>
      </c>
      <c r="P95" s="9">
        <f>MAX(P$5:P94)+1</f>
        <v>90</v>
      </c>
      <c r="Q95" s="16">
        <f t="shared" si="8"/>
        <v>0</v>
      </c>
    </row>
    <row r="96" spans="15:17" x14ac:dyDescent="0.3">
      <c r="O96" s="19">
        <f t="shared" si="9"/>
        <v>47665</v>
      </c>
      <c r="P96" s="9">
        <f>MAX(P$5:P95)+1</f>
        <v>91</v>
      </c>
      <c r="Q96" s="16">
        <f t="shared" si="8"/>
        <v>0</v>
      </c>
    </row>
    <row r="97" spans="15:17" x14ac:dyDescent="0.3">
      <c r="O97" s="19">
        <f t="shared" si="9"/>
        <v>47696</v>
      </c>
      <c r="P97" s="9">
        <f>MAX(P$5:P96)+1</f>
        <v>92</v>
      </c>
      <c r="Q97" s="16">
        <f t="shared" si="8"/>
        <v>0</v>
      </c>
    </row>
    <row r="98" spans="15:17" x14ac:dyDescent="0.3">
      <c r="O98" s="19">
        <f t="shared" si="9"/>
        <v>47727</v>
      </c>
      <c r="P98" s="9">
        <f>MAX(P$5:P97)+1</f>
        <v>93</v>
      </c>
      <c r="Q98" s="16">
        <f t="shared" si="8"/>
        <v>0</v>
      </c>
    </row>
    <row r="99" spans="15:17" x14ac:dyDescent="0.3">
      <c r="O99" s="19">
        <f t="shared" si="9"/>
        <v>47757</v>
      </c>
      <c r="P99" s="9">
        <f>MAX(P$5:P98)+1</f>
        <v>94</v>
      </c>
      <c r="Q99" s="16">
        <f t="shared" si="8"/>
        <v>0</v>
      </c>
    </row>
    <row r="100" spans="15:17" x14ac:dyDescent="0.3">
      <c r="O100" s="19">
        <f t="shared" si="9"/>
        <v>47788</v>
      </c>
      <c r="P100" s="9">
        <f>MAX(P$5:P99)+1</f>
        <v>95</v>
      </c>
      <c r="Q100" s="16">
        <f t="shared" si="8"/>
        <v>0</v>
      </c>
    </row>
    <row r="101" spans="15:17" x14ac:dyDescent="0.3">
      <c r="O101" s="19">
        <f t="shared" si="9"/>
        <v>47818</v>
      </c>
      <c r="P101" s="9">
        <f>MAX(P$5:P100)+1</f>
        <v>96</v>
      </c>
      <c r="Q101" s="16">
        <f t="shared" si="8"/>
        <v>0</v>
      </c>
    </row>
    <row r="102" spans="15:17" x14ac:dyDescent="0.3">
      <c r="O102" s="19">
        <f t="shared" si="9"/>
        <v>47849</v>
      </c>
      <c r="P102" s="9">
        <f>MAX(P$5:P101)+1</f>
        <v>97</v>
      </c>
      <c r="Q102" s="16">
        <f t="shared" si="8"/>
        <v>0</v>
      </c>
    </row>
    <row r="103" spans="15:17" x14ac:dyDescent="0.3">
      <c r="O103" s="19">
        <f t="shared" si="9"/>
        <v>47880</v>
      </c>
      <c r="P103" s="9">
        <f>MAX(P$5:P102)+1</f>
        <v>98</v>
      </c>
      <c r="Q103" s="16">
        <f t="shared" si="8"/>
        <v>0</v>
      </c>
    </row>
    <row r="104" spans="15:17" x14ac:dyDescent="0.3">
      <c r="O104" s="19">
        <f t="shared" si="9"/>
        <v>47908</v>
      </c>
      <c r="P104" s="9">
        <f>MAX(P$5:P103)+1</f>
        <v>99</v>
      </c>
      <c r="Q104" s="16">
        <f t="shared" si="8"/>
        <v>0</v>
      </c>
    </row>
    <row r="105" spans="15:17" x14ac:dyDescent="0.3">
      <c r="O105" s="19">
        <f t="shared" si="9"/>
        <v>47939</v>
      </c>
      <c r="P105" s="9">
        <f>MAX(P$5:P104)+1</f>
        <v>100</v>
      </c>
      <c r="Q105" s="16">
        <f t="shared" si="8"/>
        <v>0</v>
      </c>
    </row>
    <row r="106" spans="15:17" x14ac:dyDescent="0.3">
      <c r="O106" s="19">
        <f t="shared" si="9"/>
        <v>47969</v>
      </c>
      <c r="P106" s="9">
        <f>MAX(P$5:P105)+1</f>
        <v>101</v>
      </c>
      <c r="Q106" s="16">
        <f t="shared" si="8"/>
        <v>0</v>
      </c>
    </row>
    <row r="107" spans="15:17" x14ac:dyDescent="0.3">
      <c r="O107" s="19">
        <f t="shared" si="9"/>
        <v>48000</v>
      </c>
      <c r="P107" s="9">
        <f>MAX(P$5:P106)+1</f>
        <v>102</v>
      </c>
      <c r="Q107" s="16">
        <f t="shared" si="8"/>
        <v>0</v>
      </c>
    </row>
    <row r="108" spans="15:17" x14ac:dyDescent="0.3">
      <c r="O108" s="19">
        <f t="shared" si="9"/>
        <v>48030</v>
      </c>
      <c r="P108" s="9">
        <f>MAX(P$5:P107)+1</f>
        <v>103</v>
      </c>
      <c r="Q108" s="16">
        <f t="shared" si="8"/>
        <v>0</v>
      </c>
    </row>
    <row r="109" spans="15:17" x14ac:dyDescent="0.3">
      <c r="O109" s="19">
        <f t="shared" si="9"/>
        <v>48061</v>
      </c>
      <c r="P109" s="9">
        <f>MAX(P$5:P108)+1</f>
        <v>104</v>
      </c>
      <c r="Q109" s="16">
        <f t="shared" si="8"/>
        <v>0</v>
      </c>
    </row>
    <row r="110" spans="15:17" x14ac:dyDescent="0.3">
      <c r="O110" s="19">
        <f t="shared" si="9"/>
        <v>48092</v>
      </c>
      <c r="P110" s="9">
        <f>MAX(P$5:P109)+1</f>
        <v>105</v>
      </c>
      <c r="Q110" s="16">
        <f t="shared" si="8"/>
        <v>0</v>
      </c>
    </row>
    <row r="111" spans="15:17" x14ac:dyDescent="0.3">
      <c r="O111" s="19">
        <f t="shared" si="9"/>
        <v>48122</v>
      </c>
      <c r="P111" s="9">
        <f>MAX(P$5:P110)+1</f>
        <v>106</v>
      </c>
      <c r="Q111" s="16">
        <f t="shared" si="8"/>
        <v>0</v>
      </c>
    </row>
    <row r="112" spans="15:17" x14ac:dyDescent="0.3">
      <c r="O112" s="19">
        <f t="shared" si="9"/>
        <v>48153</v>
      </c>
      <c r="P112" s="9">
        <f>MAX(P$5:P111)+1</f>
        <v>107</v>
      </c>
      <c r="Q112" s="16">
        <f t="shared" si="8"/>
        <v>0</v>
      </c>
    </row>
    <row r="113" spans="15:17" x14ac:dyDescent="0.3">
      <c r="O113" s="19">
        <f t="shared" si="9"/>
        <v>48183</v>
      </c>
      <c r="P113" s="9">
        <f>MAX(P$5:P112)+1</f>
        <v>108</v>
      </c>
      <c r="Q113" s="16">
        <f t="shared" ref="Q113:Q123" si="10">IF(AND(O113="",P113&lt;&gt;0),1,IF(COUNTIF(O:O,O113)&lt;&gt;1,1,0))</f>
        <v>0</v>
      </c>
    </row>
    <row r="114" spans="15:17" x14ac:dyDescent="0.3">
      <c r="O114" s="19">
        <f t="shared" si="9"/>
        <v>48214</v>
      </c>
      <c r="P114" s="9">
        <f>MAX(P$5:P113)+1</f>
        <v>109</v>
      </c>
      <c r="Q114" s="16">
        <f t="shared" si="10"/>
        <v>0</v>
      </c>
    </row>
    <row r="115" spans="15:17" x14ac:dyDescent="0.3">
      <c r="O115" s="19">
        <f t="shared" si="9"/>
        <v>48245</v>
      </c>
      <c r="P115" s="9">
        <f>MAX(P$5:P114)+1</f>
        <v>110</v>
      </c>
      <c r="Q115" s="16">
        <f t="shared" si="10"/>
        <v>0</v>
      </c>
    </row>
    <row r="116" spans="15:17" x14ac:dyDescent="0.3">
      <c r="O116" s="19">
        <f t="shared" si="9"/>
        <v>48274</v>
      </c>
      <c r="P116" s="9">
        <f>MAX(P$5:P115)+1</f>
        <v>111</v>
      </c>
      <c r="Q116" s="16">
        <f t="shared" si="10"/>
        <v>0</v>
      </c>
    </row>
    <row r="117" spans="15:17" x14ac:dyDescent="0.3">
      <c r="O117" s="19">
        <f t="shared" si="9"/>
        <v>48305</v>
      </c>
      <c r="P117" s="9">
        <f>MAX(P$5:P116)+1</f>
        <v>112</v>
      </c>
      <c r="Q117" s="16">
        <f t="shared" si="10"/>
        <v>0</v>
      </c>
    </row>
    <row r="118" spans="15:17" x14ac:dyDescent="0.3">
      <c r="O118" s="19">
        <f t="shared" si="9"/>
        <v>48335</v>
      </c>
      <c r="P118" s="9">
        <f>MAX(P$5:P117)+1</f>
        <v>113</v>
      </c>
      <c r="Q118" s="16">
        <f t="shared" si="10"/>
        <v>0</v>
      </c>
    </row>
    <row r="119" spans="15:17" x14ac:dyDescent="0.3">
      <c r="O119" s="19">
        <f t="shared" si="9"/>
        <v>48366</v>
      </c>
      <c r="P119" s="9">
        <f>MAX(P$5:P118)+1</f>
        <v>114</v>
      </c>
      <c r="Q119" s="16">
        <f t="shared" si="10"/>
        <v>0</v>
      </c>
    </row>
    <row r="120" spans="15:17" x14ac:dyDescent="0.3">
      <c r="O120" s="19">
        <f t="shared" si="9"/>
        <v>48396</v>
      </c>
      <c r="P120" s="9">
        <f>MAX(P$5:P119)+1</f>
        <v>115</v>
      </c>
      <c r="Q120" s="16">
        <f t="shared" si="10"/>
        <v>0</v>
      </c>
    </row>
    <row r="121" spans="15:17" x14ac:dyDescent="0.3">
      <c r="O121" s="19">
        <f t="shared" si="9"/>
        <v>48427</v>
      </c>
      <c r="P121" s="9">
        <f>MAX(P$5:P120)+1</f>
        <v>116</v>
      </c>
      <c r="Q121" s="16">
        <f t="shared" si="10"/>
        <v>0</v>
      </c>
    </row>
    <row r="122" spans="15:17" x14ac:dyDescent="0.3">
      <c r="O122" s="19">
        <f t="shared" si="9"/>
        <v>48458</v>
      </c>
      <c r="P122" s="9">
        <f>MAX(P$5:P121)+1</f>
        <v>117</v>
      </c>
      <c r="Q122" s="16">
        <f t="shared" si="10"/>
        <v>0</v>
      </c>
    </row>
    <row r="123" spans="15:17" x14ac:dyDescent="0.3">
      <c r="O123" s="19">
        <f t="shared" si="9"/>
        <v>48488</v>
      </c>
      <c r="P123" s="9">
        <f>MAX(P$5:P122)+1</f>
        <v>118</v>
      </c>
      <c r="Q123" s="16">
        <f t="shared" si="10"/>
        <v>0</v>
      </c>
    </row>
    <row r="124" spans="15:17" x14ac:dyDescent="0.3">
      <c r="O124" s="19">
        <f t="shared" si="9"/>
        <v>48519</v>
      </c>
      <c r="P124" s="9">
        <f>MAX(P$5:P123)+1</f>
        <v>119</v>
      </c>
      <c r="Q124" s="16">
        <f>IF(AND(O124="",P124&lt;&gt;0),1,IF(COUNTIF(O:O,O124)&lt;&gt;1,1,0))</f>
        <v>0</v>
      </c>
    </row>
    <row r="125" spans="15:17" x14ac:dyDescent="0.3">
      <c r="O125" s="19">
        <f t="shared" si="9"/>
        <v>48549</v>
      </c>
      <c r="P125" s="9">
        <f>MAX(P$5:P124)+1</f>
        <v>120</v>
      </c>
      <c r="Q125" s="16">
        <f>IF(AND(O125="",P125&lt;&gt;0),1,IF(COUNTIF(O:O,O125)&lt;&gt;1,1,0))</f>
        <v>0</v>
      </c>
    </row>
  </sheetData>
  <conditionalFormatting sqref="K1:K1048576 Q1:Q1048576">
    <cfRule type="cellIs" dxfId="78" priority="14" operator="notEqual">
      <formula>0</formula>
    </cfRule>
  </conditionalFormatting>
  <conditionalFormatting sqref="A1:XFD7 A8:X8 Z8:XFD8 A9:XFD1048576">
    <cfRule type="cellIs" dxfId="77" priority="13" operator="equal">
      <formula>0</formula>
    </cfRule>
  </conditionalFormatting>
  <conditionalFormatting sqref="V1:V1048576">
    <cfRule type="cellIs" dxfId="76" priority="11" operator="notEqual">
      <formula>0</formula>
    </cfRule>
  </conditionalFormatting>
  <conditionalFormatting sqref="AA1:AA1048576">
    <cfRule type="cellIs" dxfId="75" priority="10" operator="notEqual">
      <formula>0</formula>
    </cfRule>
  </conditionalFormatting>
  <conditionalFormatting sqref="AF1:AF1048576">
    <cfRule type="cellIs" dxfId="74" priority="9" operator="notEqual">
      <formula>0</formula>
    </cfRule>
  </conditionalFormatting>
  <conditionalFormatting sqref="AK1:AK1048576">
    <cfRule type="cellIs" dxfId="73" priority="8" operator="notEqual">
      <formula>0</formula>
    </cfRule>
  </conditionalFormatting>
  <conditionalFormatting sqref="AP1:AP1048576">
    <cfRule type="cellIs" dxfId="72" priority="7" operator="notEqual">
      <formula>0</formula>
    </cfRule>
  </conditionalFormatting>
  <conditionalFormatting sqref="AU1:AU1048576">
    <cfRule type="cellIs" dxfId="71" priority="6" operator="notEqual">
      <formula>0</formula>
    </cfRule>
  </conditionalFormatting>
  <conditionalFormatting sqref="AZ1:AZ1048576">
    <cfRule type="cellIs" dxfId="70" priority="5" operator="notEqual">
      <formula>0</formula>
    </cfRule>
  </conditionalFormatting>
  <conditionalFormatting sqref="BE1:BE1048576">
    <cfRule type="cellIs" dxfId="69" priority="4" operator="notEqual">
      <formula>0</formula>
    </cfRule>
  </conditionalFormatting>
  <conditionalFormatting sqref="Y8">
    <cfRule type="expression" dxfId="68" priority="1">
      <formula>AND($H8&lt;&gt;"",$I8&lt;&gt;"",$J8&lt;&gt;"")</formula>
    </cfRule>
    <cfRule type="expression" dxfId="67" priority="2">
      <formula>AND($H8&lt;&gt;"",$I8&lt;&gt;"",$J8="")</formula>
    </cfRule>
    <cfRule type="expression" dxfId="66" priority="3">
      <formula>AND($H8&lt;&gt;"",$I8="",$J8="")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CF300"/>
  <sheetViews>
    <sheetView showGridLines="0" showZeros="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E4" sqref="E4"/>
    </sheetView>
  </sheetViews>
  <sheetFormatPr defaultRowHeight="14.4" x14ac:dyDescent="0.3"/>
  <cols>
    <col min="1" max="1" width="0.88671875" style="1" customWidth="1"/>
    <col min="2" max="2" width="1.77734375" style="13" customWidth="1"/>
    <col min="3" max="12" width="0.88671875" style="1" customWidth="1"/>
    <col min="13" max="13" width="0.88671875" style="29" customWidth="1"/>
    <col min="14" max="14" width="0.88671875" style="1" customWidth="1"/>
    <col min="15" max="15" width="0.88671875" style="8" customWidth="1"/>
    <col min="16" max="16" width="12.88671875" style="10" bestFit="1" customWidth="1"/>
    <col min="17" max="17" width="0.88671875" style="9" customWidth="1"/>
    <col min="18" max="20" width="0.33203125" style="1" customWidth="1"/>
    <col min="21" max="21" width="9.44140625" style="5" bestFit="1" customWidth="1"/>
    <col min="22" max="23" width="0.88671875" style="1" customWidth="1"/>
    <col min="24" max="84" width="10.33203125" style="5" customWidth="1"/>
    <col min="85" max="16384" width="8.88671875" style="1"/>
  </cols>
  <sheetData>
    <row r="1" spans="2:84" s="13" customFormat="1" ht="10.050000000000001" customHeight="1" x14ac:dyDescent="0.3">
      <c r="M1" s="28"/>
      <c r="O1" s="22"/>
      <c r="P1" s="23"/>
      <c r="Q1" s="22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0.050000000000001" customHeight="1" x14ac:dyDescent="0.3">
      <c r="M2" s="28"/>
      <c r="O2" s="22"/>
      <c r="P2" s="23"/>
      <c r="Q2" s="22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10.050000000000001" customHeight="1" x14ac:dyDescent="0.3">
      <c r="M3" s="28"/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69"/>
      <c r="I4" s="69"/>
      <c r="J4" s="69"/>
      <c r="M4" s="66"/>
      <c r="O4" s="8"/>
      <c r="P4" s="11" t="s">
        <v>2</v>
      </c>
      <c r="Q4" s="9"/>
      <c r="U4" s="6" t="s">
        <v>3</v>
      </c>
      <c r="X4" s="27">
        <v>1</v>
      </c>
      <c r="Y4" s="27">
        <v>32</v>
      </c>
      <c r="Z4" s="27">
        <v>60</v>
      </c>
      <c r="AA4" s="27">
        <v>60</v>
      </c>
      <c r="AB4" s="27">
        <v>60</v>
      </c>
      <c r="AC4" s="27">
        <v>60</v>
      </c>
      <c r="AD4" s="27">
        <v>60</v>
      </c>
      <c r="AE4" s="27">
        <v>60</v>
      </c>
      <c r="AF4" s="27">
        <v>60</v>
      </c>
      <c r="AG4" s="27">
        <v>60</v>
      </c>
      <c r="AH4" s="27">
        <v>60</v>
      </c>
      <c r="AI4" s="27">
        <v>60</v>
      </c>
      <c r="AJ4" s="27">
        <v>60</v>
      </c>
      <c r="AK4" s="27">
        <v>60</v>
      </c>
      <c r="AL4" s="27">
        <v>60</v>
      </c>
      <c r="AM4" s="27">
        <v>60</v>
      </c>
      <c r="AN4" s="27">
        <v>60</v>
      </c>
      <c r="AO4" s="27">
        <v>60</v>
      </c>
      <c r="AP4" s="27">
        <v>60</v>
      </c>
      <c r="AQ4" s="27">
        <v>60</v>
      </c>
      <c r="AR4" s="27">
        <v>60</v>
      </c>
      <c r="AS4" s="27">
        <v>60</v>
      </c>
      <c r="AT4" s="27">
        <v>60</v>
      </c>
      <c r="AU4" s="27">
        <v>60</v>
      </c>
      <c r="AV4" s="27">
        <v>60</v>
      </c>
      <c r="AW4" s="27">
        <v>60</v>
      </c>
      <c r="AX4" s="27">
        <v>60</v>
      </c>
      <c r="AY4" s="27">
        <v>60</v>
      </c>
      <c r="AZ4" s="27">
        <v>60</v>
      </c>
      <c r="BA4" s="27">
        <v>60</v>
      </c>
      <c r="BB4" s="27">
        <v>60</v>
      </c>
      <c r="BC4" s="27">
        <v>60</v>
      </c>
      <c r="BD4" s="27">
        <v>60</v>
      </c>
      <c r="BE4" s="27">
        <v>60</v>
      </c>
      <c r="BF4" s="27">
        <v>60</v>
      </c>
      <c r="BG4" s="27">
        <v>60</v>
      </c>
      <c r="BH4" s="27">
        <v>60</v>
      </c>
      <c r="BI4" s="27">
        <v>60</v>
      </c>
      <c r="BJ4" s="27">
        <v>60</v>
      </c>
      <c r="BK4" s="27">
        <v>60</v>
      </c>
      <c r="BL4" s="27">
        <v>60</v>
      </c>
      <c r="BM4" s="27">
        <v>60</v>
      </c>
      <c r="BN4" s="27">
        <v>60</v>
      </c>
      <c r="BO4" s="27">
        <v>60</v>
      </c>
      <c r="BP4" s="27">
        <v>60</v>
      </c>
      <c r="BQ4" s="27">
        <v>60</v>
      </c>
      <c r="BR4" s="27">
        <v>60</v>
      </c>
      <c r="BS4" s="27">
        <v>60</v>
      </c>
      <c r="BT4" s="27">
        <v>60</v>
      </c>
      <c r="BU4" s="27">
        <v>60</v>
      </c>
      <c r="BV4" s="27">
        <v>60</v>
      </c>
      <c r="BW4" s="27">
        <v>60</v>
      </c>
      <c r="BX4" s="27">
        <v>60</v>
      </c>
      <c r="BY4" s="27">
        <v>60</v>
      </c>
      <c r="BZ4" s="27">
        <v>60</v>
      </c>
      <c r="CA4" s="27">
        <v>60</v>
      </c>
      <c r="CB4" s="27">
        <v>60</v>
      </c>
      <c r="CC4" s="27">
        <v>60</v>
      </c>
      <c r="CD4" s="27">
        <v>60</v>
      </c>
      <c r="CE4" s="27">
        <v>44562</v>
      </c>
      <c r="CF4" s="27" t="s">
        <v>498</v>
      </c>
    </row>
    <row r="5" spans="2:84" ht="3" customHeight="1" x14ac:dyDescent="0.3">
      <c r="H5" s="70"/>
      <c r="I5" s="70"/>
      <c r="J5" s="70"/>
      <c r="M5" s="67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hidden="1" customHeight="1" x14ac:dyDescent="0.3">
      <c r="B6" s="13">
        <v>6</v>
      </c>
      <c r="H6" s="70"/>
      <c r="I6" s="70"/>
      <c r="J6" s="70"/>
      <c r="M6" s="67"/>
      <c r="O6" s="8" t="s">
        <v>4</v>
      </c>
      <c r="P6" s="18" t="s">
        <v>6</v>
      </c>
      <c r="Q6" s="9" t="s">
        <v>5</v>
      </c>
      <c r="U6" s="25">
        <v>1</v>
      </c>
      <c r="X6" s="25">
        <v>1</v>
      </c>
      <c r="Y6" s="25">
        <v>32</v>
      </c>
      <c r="Z6" s="25">
        <v>60</v>
      </c>
      <c r="AA6" s="25">
        <v>60</v>
      </c>
      <c r="AB6" s="25">
        <v>60</v>
      </c>
      <c r="AC6" s="25">
        <v>60</v>
      </c>
      <c r="AD6" s="25">
        <v>60</v>
      </c>
      <c r="AE6" s="25">
        <v>60</v>
      </c>
      <c r="AF6" s="25">
        <v>60</v>
      </c>
      <c r="AG6" s="25">
        <v>60</v>
      </c>
      <c r="AH6" s="25">
        <v>60</v>
      </c>
      <c r="AI6" s="25">
        <v>60</v>
      </c>
      <c r="AJ6" s="25">
        <v>60</v>
      </c>
      <c r="AK6" s="25">
        <v>60</v>
      </c>
      <c r="AL6" s="25">
        <v>60</v>
      </c>
      <c r="AM6" s="25">
        <v>60</v>
      </c>
      <c r="AN6" s="25">
        <v>60</v>
      </c>
      <c r="AO6" s="25">
        <v>60</v>
      </c>
      <c r="AP6" s="25">
        <v>60</v>
      </c>
      <c r="AQ6" s="25">
        <v>60</v>
      </c>
      <c r="AR6" s="25">
        <v>60</v>
      </c>
      <c r="AS6" s="25">
        <v>60</v>
      </c>
      <c r="AT6" s="25">
        <v>60</v>
      </c>
      <c r="AU6" s="25">
        <v>60</v>
      </c>
      <c r="AV6" s="25">
        <v>60</v>
      </c>
      <c r="AW6" s="25">
        <v>60</v>
      </c>
      <c r="AX6" s="25">
        <v>60</v>
      </c>
      <c r="AY6" s="25">
        <v>60</v>
      </c>
      <c r="AZ6" s="25">
        <v>60</v>
      </c>
      <c r="BA6" s="25">
        <v>60</v>
      </c>
      <c r="BB6" s="25">
        <v>60</v>
      </c>
      <c r="BC6" s="25">
        <v>60</v>
      </c>
      <c r="BD6" s="25">
        <v>60</v>
      </c>
      <c r="BE6" s="25">
        <v>60</v>
      </c>
      <c r="BF6" s="25">
        <v>60</v>
      </c>
      <c r="BG6" s="25">
        <v>60</v>
      </c>
      <c r="BH6" s="25">
        <v>60</v>
      </c>
      <c r="BI6" s="25">
        <v>60</v>
      </c>
      <c r="BJ6" s="25">
        <v>60</v>
      </c>
      <c r="BK6" s="25">
        <v>60</v>
      </c>
      <c r="BL6" s="25">
        <v>60</v>
      </c>
      <c r="BM6" s="25">
        <v>60</v>
      </c>
      <c r="BN6" s="25">
        <v>60</v>
      </c>
      <c r="BO6" s="25">
        <v>60</v>
      </c>
      <c r="BP6" s="25">
        <v>60</v>
      </c>
      <c r="BQ6" s="25">
        <v>60</v>
      </c>
      <c r="BR6" s="25">
        <v>60</v>
      </c>
      <c r="BS6" s="25">
        <v>60</v>
      </c>
      <c r="BT6" s="25">
        <v>60</v>
      </c>
      <c r="BU6" s="25">
        <v>60</v>
      </c>
      <c r="BV6" s="25">
        <v>60</v>
      </c>
      <c r="BW6" s="25">
        <v>60</v>
      </c>
      <c r="BX6" s="25">
        <v>60</v>
      </c>
      <c r="BY6" s="25">
        <v>60</v>
      </c>
      <c r="BZ6" s="25">
        <v>60</v>
      </c>
      <c r="CA6" s="25">
        <v>60</v>
      </c>
      <c r="CB6" s="25">
        <v>60</v>
      </c>
      <c r="CC6" s="25">
        <v>60</v>
      </c>
      <c r="CD6" s="25">
        <v>60</v>
      </c>
      <c r="CE6" s="25">
        <v>44562</v>
      </c>
      <c r="CF6" s="25" t="s">
        <v>498</v>
      </c>
    </row>
    <row r="7" spans="2:84" ht="12" hidden="1" customHeight="1" x14ac:dyDescent="0.3">
      <c r="B7" s="13">
        <v>7</v>
      </c>
      <c r="H7" s="70"/>
      <c r="I7" s="70"/>
      <c r="J7" s="70"/>
      <c r="M7" s="67"/>
      <c r="O7" s="8" t="s">
        <v>4</v>
      </c>
      <c r="P7" s="19">
        <v>44562</v>
      </c>
      <c r="Q7" s="9" t="s">
        <v>5</v>
      </c>
      <c r="U7" s="25">
        <v>44592</v>
      </c>
      <c r="X7" s="25">
        <v>31</v>
      </c>
      <c r="Y7" s="25">
        <v>59</v>
      </c>
      <c r="Z7" s="25">
        <v>59</v>
      </c>
      <c r="AA7" s="25">
        <v>59</v>
      </c>
      <c r="AB7" s="25">
        <v>59</v>
      </c>
      <c r="AC7" s="25">
        <v>59</v>
      </c>
      <c r="AD7" s="25">
        <v>59</v>
      </c>
      <c r="AE7" s="25">
        <v>59</v>
      </c>
      <c r="AF7" s="25">
        <v>59</v>
      </c>
      <c r="AG7" s="25">
        <v>59</v>
      </c>
      <c r="AH7" s="25">
        <v>59</v>
      </c>
      <c r="AI7" s="25">
        <v>59</v>
      </c>
      <c r="AJ7" s="25">
        <v>59</v>
      </c>
      <c r="AK7" s="25">
        <v>59</v>
      </c>
      <c r="AL7" s="25">
        <v>59</v>
      </c>
      <c r="AM7" s="25">
        <v>59</v>
      </c>
      <c r="AN7" s="25">
        <v>59</v>
      </c>
      <c r="AO7" s="25">
        <v>59</v>
      </c>
      <c r="AP7" s="25">
        <v>59</v>
      </c>
      <c r="AQ7" s="25">
        <v>59</v>
      </c>
      <c r="AR7" s="25">
        <v>59</v>
      </c>
      <c r="AS7" s="25">
        <v>59</v>
      </c>
      <c r="AT7" s="25">
        <v>59</v>
      </c>
      <c r="AU7" s="25">
        <v>59</v>
      </c>
      <c r="AV7" s="25">
        <v>59</v>
      </c>
      <c r="AW7" s="25">
        <v>59</v>
      </c>
      <c r="AX7" s="25">
        <v>59</v>
      </c>
      <c r="AY7" s="25">
        <v>59</v>
      </c>
      <c r="AZ7" s="25">
        <v>59</v>
      </c>
      <c r="BA7" s="25">
        <v>59</v>
      </c>
      <c r="BB7" s="25">
        <v>59</v>
      </c>
      <c r="BC7" s="25">
        <v>59</v>
      </c>
      <c r="BD7" s="25">
        <v>59</v>
      </c>
      <c r="BE7" s="25">
        <v>59</v>
      </c>
      <c r="BF7" s="25">
        <v>59</v>
      </c>
      <c r="BG7" s="25">
        <v>59</v>
      </c>
      <c r="BH7" s="25">
        <v>59</v>
      </c>
      <c r="BI7" s="25">
        <v>59</v>
      </c>
      <c r="BJ7" s="25">
        <v>59</v>
      </c>
      <c r="BK7" s="25">
        <v>59</v>
      </c>
      <c r="BL7" s="25">
        <v>59</v>
      </c>
      <c r="BM7" s="25">
        <v>59</v>
      </c>
      <c r="BN7" s="25">
        <v>59</v>
      </c>
      <c r="BO7" s="25">
        <v>59</v>
      </c>
      <c r="BP7" s="25">
        <v>59</v>
      </c>
      <c r="BQ7" s="25">
        <v>59</v>
      </c>
      <c r="BR7" s="25">
        <v>59</v>
      </c>
      <c r="BS7" s="25">
        <v>59</v>
      </c>
      <c r="BT7" s="25">
        <v>59</v>
      </c>
      <c r="BU7" s="25">
        <v>59</v>
      </c>
      <c r="BV7" s="25">
        <v>59</v>
      </c>
      <c r="BW7" s="25">
        <v>59</v>
      </c>
      <c r="BX7" s="25">
        <v>59</v>
      </c>
      <c r="BY7" s="25">
        <v>59</v>
      </c>
      <c r="BZ7" s="25">
        <v>59</v>
      </c>
      <c r="CA7" s="25">
        <v>59</v>
      </c>
      <c r="CB7" s="25">
        <v>59</v>
      </c>
      <c r="CC7" s="25">
        <v>59</v>
      </c>
      <c r="CD7" s="25">
        <v>59</v>
      </c>
      <c r="CE7" s="25">
        <v>44592</v>
      </c>
      <c r="CF7" s="25" t="s">
        <v>498</v>
      </c>
    </row>
    <row r="8" spans="2:84" ht="12" customHeight="1" x14ac:dyDescent="0.3">
      <c r="B8" s="13">
        <v>8</v>
      </c>
      <c r="H8" s="70"/>
      <c r="I8" s="71"/>
      <c r="J8" s="71"/>
      <c r="K8" s="30"/>
      <c r="L8" s="30"/>
      <c r="M8" s="68"/>
      <c r="P8" s="18">
        <v>60</v>
      </c>
      <c r="U8" s="5">
        <v>60</v>
      </c>
      <c r="X8" s="5">
        <v>60</v>
      </c>
      <c r="Y8" s="5">
        <v>59</v>
      </c>
      <c r="Z8" s="5">
        <v>58</v>
      </c>
      <c r="AA8" s="5">
        <v>57</v>
      </c>
      <c r="AB8" s="5">
        <v>56</v>
      </c>
      <c r="AC8" s="5">
        <v>55</v>
      </c>
      <c r="AD8" s="5">
        <v>54</v>
      </c>
      <c r="AE8" s="5">
        <v>53</v>
      </c>
      <c r="AF8" s="5">
        <v>52</v>
      </c>
      <c r="AG8" s="5">
        <v>51</v>
      </c>
      <c r="AH8" s="5">
        <v>50</v>
      </c>
      <c r="AI8" s="5">
        <v>49</v>
      </c>
      <c r="AJ8" s="5">
        <v>48</v>
      </c>
      <c r="AK8" s="5">
        <v>47</v>
      </c>
      <c r="AL8" s="5">
        <v>46</v>
      </c>
      <c r="AM8" s="5">
        <v>45</v>
      </c>
      <c r="AN8" s="5">
        <v>44</v>
      </c>
      <c r="AO8" s="5">
        <v>43</v>
      </c>
      <c r="AP8" s="5">
        <v>42</v>
      </c>
      <c r="AQ8" s="5">
        <v>41</v>
      </c>
      <c r="AR8" s="5">
        <v>40</v>
      </c>
      <c r="AS8" s="5">
        <v>39</v>
      </c>
      <c r="AT8" s="5">
        <v>38</v>
      </c>
      <c r="AU8" s="5">
        <v>37</v>
      </c>
      <c r="AV8" s="5">
        <v>36</v>
      </c>
      <c r="AW8" s="5">
        <v>35</v>
      </c>
      <c r="AX8" s="5">
        <v>34</v>
      </c>
      <c r="AY8" s="5">
        <v>33</v>
      </c>
      <c r="AZ8" s="5">
        <v>32</v>
      </c>
      <c r="BA8" s="5">
        <v>31</v>
      </c>
      <c r="BB8" s="5">
        <v>30</v>
      </c>
      <c r="BC8" s="5">
        <v>29</v>
      </c>
      <c r="BD8" s="5">
        <v>28</v>
      </c>
      <c r="BE8" s="5">
        <v>27</v>
      </c>
      <c r="BF8" s="5">
        <v>26</v>
      </c>
      <c r="BG8" s="5">
        <v>25</v>
      </c>
      <c r="BH8" s="5">
        <v>24</v>
      </c>
      <c r="BI8" s="5">
        <v>23</v>
      </c>
      <c r="BJ8" s="5">
        <v>22</v>
      </c>
      <c r="BK8" s="5">
        <v>21</v>
      </c>
      <c r="BL8" s="5">
        <v>20</v>
      </c>
      <c r="BM8" s="5">
        <v>19</v>
      </c>
      <c r="BN8" s="5">
        <v>18</v>
      </c>
      <c r="BO8" s="5">
        <v>17</v>
      </c>
      <c r="BP8" s="5">
        <v>16</v>
      </c>
      <c r="BQ8" s="5">
        <v>15</v>
      </c>
      <c r="BR8" s="5">
        <v>14</v>
      </c>
      <c r="BS8" s="5">
        <v>13</v>
      </c>
      <c r="BT8" s="5">
        <v>12</v>
      </c>
      <c r="BU8" s="5">
        <v>11</v>
      </c>
      <c r="BV8" s="5">
        <v>10</v>
      </c>
      <c r="BW8" s="5">
        <v>9</v>
      </c>
      <c r="BX8" s="5">
        <v>8</v>
      </c>
      <c r="BY8" s="5">
        <v>7</v>
      </c>
      <c r="BZ8" s="5">
        <v>6</v>
      </c>
      <c r="CA8" s="5">
        <v>5</v>
      </c>
      <c r="CB8" s="5">
        <v>4</v>
      </c>
      <c r="CC8" s="5">
        <v>3</v>
      </c>
      <c r="CD8" s="5">
        <v>2</v>
      </c>
      <c r="CE8" s="5">
        <v>1</v>
      </c>
      <c r="CF8" s="5" t="s">
        <v>498</v>
      </c>
    </row>
    <row r="9" spans="2:84" ht="3" customHeight="1" x14ac:dyDescent="0.3">
      <c r="B9" s="13">
        <v>9</v>
      </c>
      <c r="H9" s="70"/>
      <c r="I9" s="70"/>
      <c r="J9" s="70"/>
    </row>
    <row r="10" spans="2:84" x14ac:dyDescent="0.3">
      <c r="B10" s="13">
        <v>10</v>
      </c>
      <c r="H10" s="70"/>
      <c r="I10" s="70"/>
      <c r="J10" s="70"/>
      <c r="P10" s="125" t="s">
        <v>464</v>
      </c>
    </row>
    <row r="11" spans="2:84" s="53" customFormat="1" ht="12" x14ac:dyDescent="0.25">
      <c r="B11" s="50">
        <v>11</v>
      </c>
      <c r="O11" s="56"/>
      <c r="P11" s="57"/>
      <c r="Q11" s="58"/>
      <c r="U11" s="59"/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</row>
    <row r="12" spans="2:84" s="53" customFormat="1" ht="12" x14ac:dyDescent="0.25">
      <c r="B12" s="50">
        <v>12</v>
      </c>
      <c r="O12" s="56"/>
      <c r="P12" s="57"/>
      <c r="Q12" s="58"/>
      <c r="U12" s="60"/>
      <c r="W12" s="61"/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>
        <v>0</v>
      </c>
      <c r="AZ12" s="64">
        <v>0</v>
      </c>
      <c r="BA12" s="64">
        <v>0</v>
      </c>
      <c r="BB12" s="64">
        <v>0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4">
        <v>0</v>
      </c>
      <c r="BJ12" s="64">
        <v>0</v>
      </c>
      <c r="BK12" s="64">
        <v>0</v>
      </c>
      <c r="BL12" s="64">
        <v>0</v>
      </c>
      <c r="BM12" s="64">
        <v>0</v>
      </c>
      <c r="BN12" s="64">
        <v>0</v>
      </c>
      <c r="BO12" s="64">
        <v>0</v>
      </c>
      <c r="BP12" s="64">
        <v>0</v>
      </c>
      <c r="BQ12" s="64">
        <v>0</v>
      </c>
      <c r="BR12" s="64">
        <v>0</v>
      </c>
      <c r="BS12" s="64">
        <v>0</v>
      </c>
      <c r="BT12" s="64">
        <v>0</v>
      </c>
      <c r="BU12" s="64">
        <v>0</v>
      </c>
      <c r="BV12" s="64">
        <v>0</v>
      </c>
      <c r="BW12" s="64">
        <v>0</v>
      </c>
      <c r="BX12" s="64">
        <v>0</v>
      </c>
      <c r="BY12" s="64">
        <v>0</v>
      </c>
      <c r="BZ12" s="64">
        <v>0</v>
      </c>
      <c r="CA12" s="64">
        <v>0</v>
      </c>
      <c r="CB12" s="64">
        <v>0</v>
      </c>
      <c r="CC12" s="64">
        <v>0</v>
      </c>
      <c r="CD12" s="64">
        <v>0</v>
      </c>
      <c r="CE12" s="64">
        <v>0</v>
      </c>
      <c r="CF12" s="64">
        <v>0</v>
      </c>
    </row>
    <row r="13" spans="2:84" s="53" customFormat="1" ht="12" x14ac:dyDescent="0.25">
      <c r="B13" s="50">
        <v>13</v>
      </c>
      <c r="O13" s="56"/>
      <c r="P13" s="57"/>
      <c r="Q13" s="58"/>
      <c r="U13" s="62"/>
      <c r="W13" s="61"/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5">
        <v>0</v>
      </c>
      <c r="AY13" s="65">
        <v>0</v>
      </c>
      <c r="AZ13" s="65">
        <v>0</v>
      </c>
      <c r="BA13" s="65">
        <v>0</v>
      </c>
      <c r="BB13" s="65">
        <v>0</v>
      </c>
      <c r="BC13" s="65">
        <v>0</v>
      </c>
      <c r="BD13" s="65">
        <v>0</v>
      </c>
      <c r="BE13" s="65">
        <v>0</v>
      </c>
      <c r="BF13" s="65">
        <v>0</v>
      </c>
      <c r="BG13" s="65">
        <v>0</v>
      </c>
      <c r="BH13" s="65">
        <v>0</v>
      </c>
      <c r="BI13" s="65">
        <v>0</v>
      </c>
      <c r="BJ13" s="65">
        <v>0</v>
      </c>
      <c r="BK13" s="65">
        <v>0</v>
      </c>
      <c r="BL13" s="65">
        <v>0</v>
      </c>
      <c r="BM13" s="65">
        <v>0</v>
      </c>
      <c r="BN13" s="65">
        <v>0</v>
      </c>
      <c r="BO13" s="65">
        <v>0</v>
      </c>
      <c r="BP13" s="65">
        <v>0</v>
      </c>
      <c r="BQ13" s="65">
        <v>0</v>
      </c>
      <c r="BR13" s="65">
        <v>0</v>
      </c>
      <c r="BS13" s="65">
        <v>0</v>
      </c>
      <c r="BT13" s="65">
        <v>0</v>
      </c>
      <c r="BU13" s="65">
        <v>0</v>
      </c>
      <c r="BV13" s="65">
        <v>0</v>
      </c>
      <c r="BW13" s="65">
        <v>0</v>
      </c>
      <c r="BX13" s="65">
        <v>0</v>
      </c>
      <c r="BY13" s="65">
        <v>0</v>
      </c>
      <c r="BZ13" s="65">
        <v>0</v>
      </c>
      <c r="CA13" s="65">
        <v>0</v>
      </c>
      <c r="CB13" s="65">
        <v>0</v>
      </c>
      <c r="CC13" s="65">
        <v>0</v>
      </c>
      <c r="CD13" s="65">
        <v>0</v>
      </c>
      <c r="CE13" s="65">
        <v>16260</v>
      </c>
      <c r="CF13" s="65">
        <v>0</v>
      </c>
    </row>
    <row r="14" spans="2:84" s="53" customFormat="1" ht="12" x14ac:dyDescent="0.25">
      <c r="B14" s="50">
        <v>14</v>
      </c>
      <c r="O14" s="56"/>
      <c r="P14" s="57"/>
      <c r="Q14" s="58"/>
      <c r="U14" s="62"/>
      <c r="W14" s="61"/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5">
        <v>0</v>
      </c>
      <c r="AY14" s="65">
        <v>0</v>
      </c>
      <c r="AZ14" s="65">
        <v>0</v>
      </c>
      <c r="BA14" s="65">
        <v>0</v>
      </c>
      <c r="BB14" s="65">
        <v>0</v>
      </c>
      <c r="BC14" s="65">
        <v>0</v>
      </c>
      <c r="BD14" s="65">
        <v>0</v>
      </c>
      <c r="BE14" s="65">
        <v>0</v>
      </c>
      <c r="BF14" s="65">
        <v>0</v>
      </c>
      <c r="BG14" s="65">
        <v>0</v>
      </c>
      <c r="BH14" s="65">
        <v>0</v>
      </c>
      <c r="BI14" s="65">
        <v>0</v>
      </c>
      <c r="BJ14" s="65">
        <v>0</v>
      </c>
      <c r="BK14" s="65">
        <v>0</v>
      </c>
      <c r="BL14" s="65">
        <v>0</v>
      </c>
      <c r="BM14" s="65">
        <v>0</v>
      </c>
      <c r="BN14" s="65">
        <v>0</v>
      </c>
      <c r="BO14" s="65">
        <v>0</v>
      </c>
      <c r="BP14" s="65">
        <v>0</v>
      </c>
      <c r="BQ14" s="65">
        <v>0</v>
      </c>
      <c r="BR14" s="65">
        <v>0</v>
      </c>
      <c r="BS14" s="65">
        <v>0</v>
      </c>
      <c r="BT14" s="65">
        <v>0</v>
      </c>
      <c r="BU14" s="65">
        <v>0</v>
      </c>
      <c r="BV14" s="65">
        <v>0</v>
      </c>
      <c r="BW14" s="65">
        <v>0</v>
      </c>
      <c r="BX14" s="65">
        <v>0</v>
      </c>
      <c r="BY14" s="65">
        <v>0</v>
      </c>
      <c r="BZ14" s="65">
        <v>0</v>
      </c>
      <c r="CA14" s="65">
        <v>0</v>
      </c>
      <c r="CB14" s="65">
        <v>0</v>
      </c>
      <c r="CC14" s="65">
        <v>0</v>
      </c>
      <c r="CD14" s="65">
        <v>0</v>
      </c>
      <c r="CE14" s="65">
        <v>12000</v>
      </c>
      <c r="CF14" s="65">
        <v>0</v>
      </c>
    </row>
    <row r="15" spans="2:84" s="53" customFormat="1" ht="12" x14ac:dyDescent="0.25">
      <c r="B15" s="50">
        <v>15</v>
      </c>
      <c r="O15" s="56"/>
      <c r="P15" s="57"/>
      <c r="Q15" s="58"/>
      <c r="U15" s="62"/>
      <c r="W15" s="61"/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65">
        <v>0</v>
      </c>
      <c r="AZ15" s="65">
        <v>0</v>
      </c>
      <c r="BA15" s="65">
        <v>0</v>
      </c>
      <c r="BB15" s="65">
        <v>0</v>
      </c>
      <c r="BC15" s="65">
        <v>0</v>
      </c>
      <c r="BD15" s="65">
        <v>0</v>
      </c>
      <c r="BE15" s="65">
        <v>0</v>
      </c>
      <c r="BF15" s="65">
        <v>0</v>
      </c>
      <c r="BG15" s="65">
        <v>0</v>
      </c>
      <c r="BH15" s="65">
        <v>0</v>
      </c>
      <c r="BI15" s="65">
        <v>0</v>
      </c>
      <c r="BJ15" s="65">
        <v>0</v>
      </c>
      <c r="BK15" s="65">
        <v>0</v>
      </c>
      <c r="BL15" s="65">
        <v>0</v>
      </c>
      <c r="BM15" s="65">
        <v>0</v>
      </c>
      <c r="BN15" s="65">
        <v>0</v>
      </c>
      <c r="BO15" s="65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5">
        <v>0</v>
      </c>
      <c r="BV15" s="65">
        <v>0</v>
      </c>
      <c r="BW15" s="65">
        <v>0</v>
      </c>
      <c r="BX15" s="65">
        <v>0</v>
      </c>
      <c r="BY15" s="65">
        <v>0</v>
      </c>
      <c r="BZ15" s="65">
        <v>0</v>
      </c>
      <c r="CA15" s="65">
        <v>0</v>
      </c>
      <c r="CB15" s="65">
        <v>0</v>
      </c>
      <c r="CC15" s="65">
        <v>0</v>
      </c>
      <c r="CD15" s="65">
        <v>0</v>
      </c>
      <c r="CE15" s="65">
        <v>3000</v>
      </c>
      <c r="CF15" s="65">
        <v>0</v>
      </c>
    </row>
    <row r="16" spans="2:84" s="53" customFormat="1" ht="12" x14ac:dyDescent="0.25">
      <c r="B16" s="50">
        <v>16</v>
      </c>
      <c r="O16" s="56"/>
      <c r="P16" s="57"/>
      <c r="Q16" s="58"/>
      <c r="U16" s="62"/>
      <c r="W16" s="61"/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0</v>
      </c>
      <c r="AI16" s="65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  <c r="AX16" s="65">
        <v>0</v>
      </c>
      <c r="AY16" s="65">
        <v>0</v>
      </c>
      <c r="AZ16" s="65">
        <v>0</v>
      </c>
      <c r="BA16" s="65">
        <v>0</v>
      </c>
      <c r="BB16" s="65">
        <v>0</v>
      </c>
      <c r="BC16" s="65">
        <v>0</v>
      </c>
      <c r="BD16" s="65">
        <v>0</v>
      </c>
      <c r="BE16" s="65">
        <v>0</v>
      </c>
      <c r="BF16" s="65">
        <v>0</v>
      </c>
      <c r="BG16" s="65">
        <v>0</v>
      </c>
      <c r="BH16" s="65">
        <v>0</v>
      </c>
      <c r="BI16" s="65">
        <v>0</v>
      </c>
      <c r="BJ16" s="65">
        <v>0</v>
      </c>
      <c r="BK16" s="65">
        <v>0</v>
      </c>
      <c r="BL16" s="65">
        <v>0</v>
      </c>
      <c r="BM16" s="65">
        <v>0</v>
      </c>
      <c r="BN16" s="65">
        <v>0</v>
      </c>
      <c r="BO16" s="65">
        <v>0</v>
      </c>
      <c r="BP16" s="65">
        <v>0</v>
      </c>
      <c r="BQ16" s="65">
        <v>0</v>
      </c>
      <c r="BR16" s="65">
        <v>0</v>
      </c>
      <c r="BS16" s="65">
        <v>0</v>
      </c>
      <c r="BT16" s="65">
        <v>0</v>
      </c>
      <c r="BU16" s="65">
        <v>0</v>
      </c>
      <c r="BV16" s="65">
        <v>0</v>
      </c>
      <c r="BW16" s="65">
        <v>0</v>
      </c>
      <c r="BX16" s="65">
        <v>0</v>
      </c>
      <c r="BY16" s="65">
        <v>0</v>
      </c>
      <c r="BZ16" s="65">
        <v>0</v>
      </c>
      <c r="CA16" s="65">
        <v>0</v>
      </c>
      <c r="CB16" s="65">
        <v>0</v>
      </c>
      <c r="CC16" s="65">
        <v>0</v>
      </c>
      <c r="CD16" s="65">
        <v>0</v>
      </c>
      <c r="CE16" s="65">
        <v>200</v>
      </c>
      <c r="CF16" s="65">
        <v>0</v>
      </c>
    </row>
    <row r="17" spans="2:84" s="53" customFormat="1" ht="12" x14ac:dyDescent="0.25">
      <c r="B17" s="50">
        <v>17</v>
      </c>
      <c r="O17" s="56"/>
      <c r="P17" s="57"/>
      <c r="Q17" s="58"/>
      <c r="U17" s="62"/>
      <c r="W17" s="61"/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5">
        <v>0</v>
      </c>
      <c r="BB17" s="65">
        <v>0</v>
      </c>
      <c r="BC17" s="65">
        <v>0</v>
      </c>
      <c r="BD17" s="65">
        <v>0</v>
      </c>
      <c r="BE17" s="65">
        <v>0</v>
      </c>
      <c r="BF17" s="65">
        <v>0</v>
      </c>
      <c r="BG17" s="65">
        <v>0</v>
      </c>
      <c r="BH17" s="65">
        <v>0</v>
      </c>
      <c r="BI17" s="65">
        <v>0</v>
      </c>
      <c r="BJ17" s="65">
        <v>0</v>
      </c>
      <c r="BK17" s="65">
        <v>0</v>
      </c>
      <c r="BL17" s="65">
        <v>0</v>
      </c>
      <c r="BM17" s="65">
        <v>0</v>
      </c>
      <c r="BN17" s="65">
        <v>0</v>
      </c>
      <c r="BO17" s="65">
        <v>0</v>
      </c>
      <c r="BP17" s="65">
        <v>0</v>
      </c>
      <c r="BQ17" s="65">
        <v>0</v>
      </c>
      <c r="BR17" s="65">
        <v>0</v>
      </c>
      <c r="BS17" s="65">
        <v>0</v>
      </c>
      <c r="BT17" s="65">
        <v>0</v>
      </c>
      <c r="BU17" s="65">
        <v>0</v>
      </c>
      <c r="BV17" s="65">
        <v>0</v>
      </c>
      <c r="BW17" s="65">
        <v>0</v>
      </c>
      <c r="BX17" s="65">
        <v>0</v>
      </c>
      <c r="BY17" s="65">
        <v>0</v>
      </c>
      <c r="BZ17" s="65">
        <v>0</v>
      </c>
      <c r="CA17" s="65">
        <v>0</v>
      </c>
      <c r="CB17" s="65">
        <v>0</v>
      </c>
      <c r="CC17" s="65">
        <v>0</v>
      </c>
      <c r="CD17" s="65">
        <v>0</v>
      </c>
      <c r="CE17" s="65">
        <v>700</v>
      </c>
      <c r="CF17" s="65">
        <v>0</v>
      </c>
    </row>
    <row r="18" spans="2:84" s="53" customFormat="1" ht="12" x14ac:dyDescent="0.25">
      <c r="B18" s="50">
        <v>18</v>
      </c>
      <c r="O18" s="56"/>
      <c r="P18" s="57"/>
      <c r="Q18" s="58"/>
      <c r="U18" s="62"/>
      <c r="W18" s="61"/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0</v>
      </c>
      <c r="BA18" s="65">
        <v>0</v>
      </c>
      <c r="BB18" s="65">
        <v>0</v>
      </c>
      <c r="BC18" s="65">
        <v>0</v>
      </c>
      <c r="BD18" s="65">
        <v>0</v>
      </c>
      <c r="BE18" s="65">
        <v>0</v>
      </c>
      <c r="BF18" s="65">
        <v>0</v>
      </c>
      <c r="BG18" s="65">
        <v>0</v>
      </c>
      <c r="BH18" s="65">
        <v>0</v>
      </c>
      <c r="BI18" s="65">
        <v>0</v>
      </c>
      <c r="BJ18" s="65">
        <v>0</v>
      </c>
      <c r="BK18" s="65">
        <v>0</v>
      </c>
      <c r="BL18" s="65">
        <v>0</v>
      </c>
      <c r="BM18" s="65">
        <v>0</v>
      </c>
      <c r="BN18" s="65">
        <v>0</v>
      </c>
      <c r="BO18" s="65">
        <v>0</v>
      </c>
      <c r="BP18" s="65">
        <v>0</v>
      </c>
      <c r="BQ18" s="65">
        <v>0</v>
      </c>
      <c r="BR18" s="65">
        <v>0</v>
      </c>
      <c r="BS18" s="65">
        <v>0</v>
      </c>
      <c r="BT18" s="65">
        <v>0</v>
      </c>
      <c r="BU18" s="65">
        <v>0</v>
      </c>
      <c r="BV18" s="65">
        <v>0</v>
      </c>
      <c r="BW18" s="65">
        <v>0</v>
      </c>
      <c r="BX18" s="65">
        <v>0</v>
      </c>
      <c r="BY18" s="65">
        <v>0</v>
      </c>
      <c r="BZ18" s="65">
        <v>0</v>
      </c>
      <c r="CA18" s="65">
        <v>0</v>
      </c>
      <c r="CB18" s="65">
        <v>0</v>
      </c>
      <c r="CC18" s="65">
        <v>0</v>
      </c>
      <c r="CD18" s="65">
        <v>0</v>
      </c>
      <c r="CE18" s="65">
        <v>210</v>
      </c>
      <c r="CF18" s="65">
        <v>0</v>
      </c>
    </row>
    <row r="19" spans="2:84" s="53" customFormat="1" ht="12" x14ac:dyDescent="0.25">
      <c r="B19" s="50">
        <v>19</v>
      </c>
      <c r="O19" s="56"/>
      <c r="P19" s="57"/>
      <c r="Q19" s="58"/>
      <c r="U19" s="62"/>
      <c r="W19" s="61"/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  <c r="AX19" s="65">
        <v>0</v>
      </c>
      <c r="AY19" s="65">
        <v>0</v>
      </c>
      <c r="AZ19" s="65">
        <v>0</v>
      </c>
      <c r="BA19" s="65">
        <v>0</v>
      </c>
      <c r="BB19" s="65">
        <v>0</v>
      </c>
      <c r="BC19" s="65">
        <v>0</v>
      </c>
      <c r="BD19" s="65">
        <v>0</v>
      </c>
      <c r="BE19" s="65">
        <v>0</v>
      </c>
      <c r="BF19" s="65">
        <v>0</v>
      </c>
      <c r="BG19" s="65">
        <v>0</v>
      </c>
      <c r="BH19" s="65">
        <v>0</v>
      </c>
      <c r="BI19" s="65">
        <v>0</v>
      </c>
      <c r="BJ19" s="65">
        <v>0</v>
      </c>
      <c r="BK19" s="65">
        <v>0</v>
      </c>
      <c r="BL19" s="65">
        <v>0</v>
      </c>
      <c r="BM19" s="65">
        <v>0</v>
      </c>
      <c r="BN19" s="65">
        <v>0</v>
      </c>
      <c r="BO19" s="65">
        <v>0</v>
      </c>
      <c r="BP19" s="65">
        <v>0</v>
      </c>
      <c r="BQ19" s="65">
        <v>0</v>
      </c>
      <c r="BR19" s="65">
        <v>0</v>
      </c>
      <c r="BS19" s="65">
        <v>0</v>
      </c>
      <c r="BT19" s="65">
        <v>0</v>
      </c>
      <c r="BU19" s="65">
        <v>0</v>
      </c>
      <c r="BV19" s="65">
        <v>0</v>
      </c>
      <c r="BW19" s="65">
        <v>0</v>
      </c>
      <c r="BX19" s="65">
        <v>0</v>
      </c>
      <c r="BY19" s="65">
        <v>0</v>
      </c>
      <c r="BZ19" s="65">
        <v>0</v>
      </c>
      <c r="CA19" s="65">
        <v>0</v>
      </c>
      <c r="CB19" s="65">
        <v>0</v>
      </c>
      <c r="CC19" s="65">
        <v>0</v>
      </c>
      <c r="CD19" s="65">
        <v>0</v>
      </c>
      <c r="CE19" s="65">
        <v>150</v>
      </c>
      <c r="CF19" s="65">
        <v>0</v>
      </c>
    </row>
    <row r="20" spans="2:84" s="53" customFormat="1" ht="12" x14ac:dyDescent="0.25">
      <c r="B20" s="50">
        <v>20</v>
      </c>
      <c r="O20" s="56"/>
      <c r="P20" s="57"/>
      <c r="Q20" s="58"/>
      <c r="U20" s="62"/>
      <c r="W20" s="61"/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65">
        <v>0</v>
      </c>
      <c r="BB20" s="65">
        <v>0</v>
      </c>
      <c r="BC20" s="65">
        <v>0</v>
      </c>
      <c r="BD20" s="65">
        <v>0</v>
      </c>
      <c r="BE20" s="65">
        <v>0</v>
      </c>
      <c r="BF20" s="65">
        <v>0</v>
      </c>
      <c r="BG20" s="65">
        <v>0</v>
      </c>
      <c r="BH20" s="65">
        <v>0</v>
      </c>
      <c r="BI20" s="65">
        <v>0</v>
      </c>
      <c r="BJ20" s="65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5">
        <v>0</v>
      </c>
      <c r="BU20" s="65">
        <v>0</v>
      </c>
      <c r="BV20" s="65">
        <v>0</v>
      </c>
      <c r="BW20" s="65">
        <v>0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0</v>
      </c>
      <c r="CE20" s="65">
        <v>0</v>
      </c>
      <c r="CF20" s="65">
        <v>0</v>
      </c>
    </row>
    <row r="21" spans="2:84" s="53" customFormat="1" ht="12" x14ac:dyDescent="0.25">
      <c r="B21" s="50">
        <v>21</v>
      </c>
      <c r="O21" s="56"/>
      <c r="P21" s="57"/>
      <c r="Q21" s="58"/>
      <c r="U21" s="62"/>
      <c r="W21" s="61"/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5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65">
        <v>0</v>
      </c>
      <c r="BB21" s="65">
        <v>0</v>
      </c>
      <c r="BC21" s="65">
        <v>0</v>
      </c>
      <c r="BD21" s="65">
        <v>0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65">
        <v>0</v>
      </c>
      <c r="BQ21" s="65">
        <v>0</v>
      </c>
      <c r="BR21" s="65">
        <v>0</v>
      </c>
      <c r="BS21" s="65">
        <v>0</v>
      </c>
      <c r="BT21" s="65">
        <v>0</v>
      </c>
      <c r="BU21" s="65">
        <v>0</v>
      </c>
      <c r="BV21" s="65">
        <v>0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0</v>
      </c>
      <c r="CC21" s="65">
        <v>0</v>
      </c>
      <c r="CD21" s="65">
        <v>0</v>
      </c>
      <c r="CE21" s="65">
        <v>0</v>
      </c>
      <c r="CF21" s="65">
        <v>0</v>
      </c>
    </row>
    <row r="22" spans="2:84" s="53" customFormat="1" ht="12" x14ac:dyDescent="0.25">
      <c r="B22" s="50">
        <v>22</v>
      </c>
      <c r="O22" s="56"/>
      <c r="P22" s="57"/>
      <c r="Q22" s="58"/>
      <c r="U22" s="62"/>
      <c r="W22" s="61"/>
      <c r="X22" s="65">
        <v>0</v>
      </c>
      <c r="Y22" s="65">
        <v>0</v>
      </c>
      <c r="Z22" s="65">
        <v>0</v>
      </c>
      <c r="AA22" s="65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65">
        <v>0</v>
      </c>
      <c r="BB22" s="65">
        <v>0</v>
      </c>
      <c r="BC22" s="65">
        <v>0</v>
      </c>
      <c r="BD22" s="65">
        <v>0</v>
      </c>
      <c r="BE22" s="65">
        <v>0</v>
      </c>
      <c r="BF22" s="65">
        <v>0</v>
      </c>
      <c r="BG22" s="65">
        <v>0</v>
      </c>
      <c r="BH22" s="65">
        <v>0</v>
      </c>
      <c r="BI22" s="65">
        <v>0</v>
      </c>
      <c r="BJ22" s="65">
        <v>0</v>
      </c>
      <c r="BK22" s="65">
        <v>0</v>
      </c>
      <c r="BL22" s="65">
        <v>0</v>
      </c>
      <c r="BM22" s="65">
        <v>0</v>
      </c>
      <c r="BN22" s="65">
        <v>0</v>
      </c>
      <c r="BO22" s="65">
        <v>0</v>
      </c>
      <c r="BP22" s="65">
        <v>0</v>
      </c>
      <c r="BQ22" s="65">
        <v>0</v>
      </c>
      <c r="BR22" s="65">
        <v>0</v>
      </c>
      <c r="BS22" s="65">
        <v>0</v>
      </c>
      <c r="BT22" s="65">
        <v>0</v>
      </c>
      <c r="BU22" s="65">
        <v>0</v>
      </c>
      <c r="BV22" s="65">
        <v>0</v>
      </c>
      <c r="BW22" s="65">
        <v>0</v>
      </c>
      <c r="BX22" s="65">
        <v>0</v>
      </c>
      <c r="BY22" s="65">
        <v>0</v>
      </c>
      <c r="BZ22" s="65">
        <v>0</v>
      </c>
      <c r="CA22" s="65">
        <v>0</v>
      </c>
      <c r="CB22" s="65">
        <v>0</v>
      </c>
      <c r="CC22" s="65">
        <v>0</v>
      </c>
      <c r="CD22" s="65">
        <v>6640</v>
      </c>
      <c r="CE22" s="65">
        <v>42230</v>
      </c>
      <c r="CF22" s="65">
        <v>0</v>
      </c>
    </row>
    <row r="23" spans="2:84" s="53" customFormat="1" ht="12" x14ac:dyDescent="0.25">
      <c r="B23" s="50">
        <v>23</v>
      </c>
      <c r="O23" s="56"/>
      <c r="P23" s="57"/>
      <c r="Q23" s="58"/>
      <c r="U23" s="62"/>
      <c r="W23" s="61"/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5">
        <v>0</v>
      </c>
      <c r="BB23" s="65">
        <v>0</v>
      </c>
      <c r="BC23" s="65">
        <v>0</v>
      </c>
      <c r="BD23" s="65">
        <v>0</v>
      </c>
      <c r="BE23" s="65">
        <v>0</v>
      </c>
      <c r="BF23" s="65">
        <v>0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0</v>
      </c>
      <c r="BN23" s="65">
        <v>0</v>
      </c>
      <c r="BO23" s="65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5">
        <v>0</v>
      </c>
      <c r="BV23" s="65">
        <v>0</v>
      </c>
      <c r="BW23" s="65">
        <v>0</v>
      </c>
      <c r="BX23" s="65">
        <v>0</v>
      </c>
      <c r="BY23" s="65">
        <v>0</v>
      </c>
      <c r="BZ23" s="65">
        <v>0</v>
      </c>
      <c r="CA23" s="65">
        <v>0</v>
      </c>
      <c r="CB23" s="65">
        <v>0</v>
      </c>
      <c r="CC23" s="65">
        <v>0</v>
      </c>
      <c r="CD23" s="65">
        <v>0</v>
      </c>
      <c r="CE23" s="65">
        <v>42000</v>
      </c>
      <c r="CF23" s="65">
        <v>0</v>
      </c>
    </row>
    <row r="24" spans="2:84" s="53" customFormat="1" ht="12" x14ac:dyDescent="0.25">
      <c r="B24" s="50">
        <v>24</v>
      </c>
      <c r="O24" s="56"/>
      <c r="P24" s="57"/>
      <c r="Q24" s="58"/>
      <c r="U24" s="62"/>
      <c r="W24" s="61"/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5000</v>
      </c>
      <c r="CE24" s="65">
        <v>0</v>
      </c>
      <c r="CF24" s="65">
        <v>0</v>
      </c>
    </row>
    <row r="25" spans="2:84" s="53" customFormat="1" ht="12" x14ac:dyDescent="0.25">
      <c r="B25" s="50">
        <v>25</v>
      </c>
      <c r="O25" s="56"/>
      <c r="P25" s="57"/>
      <c r="Q25" s="58"/>
      <c r="U25" s="62"/>
      <c r="W25" s="61"/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0</v>
      </c>
      <c r="BB25" s="65"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v>0</v>
      </c>
      <c r="BN25" s="65">
        <v>0</v>
      </c>
      <c r="BO25" s="65">
        <v>0</v>
      </c>
      <c r="BP25" s="65">
        <v>0</v>
      </c>
      <c r="BQ25" s="65">
        <v>0</v>
      </c>
      <c r="BR25" s="65">
        <v>0</v>
      </c>
      <c r="BS25" s="65">
        <v>0</v>
      </c>
      <c r="BT25" s="65">
        <v>0</v>
      </c>
      <c r="BU25" s="65">
        <v>0</v>
      </c>
      <c r="BV25" s="65">
        <v>0</v>
      </c>
      <c r="BW25" s="65">
        <v>0</v>
      </c>
      <c r="BX25" s="65">
        <v>0</v>
      </c>
      <c r="BY25" s="65">
        <v>0</v>
      </c>
      <c r="BZ25" s="65">
        <v>0</v>
      </c>
      <c r="CA25" s="65">
        <v>0</v>
      </c>
      <c r="CB25" s="65">
        <v>0</v>
      </c>
      <c r="CC25" s="65">
        <v>0</v>
      </c>
      <c r="CD25" s="65">
        <v>500</v>
      </c>
      <c r="CE25" s="65">
        <v>0</v>
      </c>
      <c r="CF25" s="65">
        <v>0</v>
      </c>
    </row>
    <row r="26" spans="2:84" s="53" customFormat="1" ht="12" x14ac:dyDescent="0.25">
      <c r="B26" s="50">
        <v>26</v>
      </c>
      <c r="O26" s="56"/>
      <c r="P26" s="57"/>
      <c r="Q26" s="58"/>
      <c r="U26" s="62"/>
      <c r="W26" s="61"/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800</v>
      </c>
      <c r="CE26" s="65">
        <v>100</v>
      </c>
      <c r="CF26" s="65">
        <v>0</v>
      </c>
    </row>
    <row r="27" spans="2:84" s="53" customFormat="1" ht="12" x14ac:dyDescent="0.25">
      <c r="B27" s="50">
        <v>27</v>
      </c>
      <c r="O27" s="56"/>
      <c r="P27" s="57"/>
      <c r="Q27" s="58"/>
      <c r="U27" s="62"/>
      <c r="W27" s="61"/>
      <c r="X27" s="65">
        <v>0</v>
      </c>
      <c r="Y27" s="65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240</v>
      </c>
      <c r="CE27" s="65">
        <v>30</v>
      </c>
      <c r="CF27" s="65">
        <v>0</v>
      </c>
    </row>
    <row r="28" spans="2:84" s="53" customFormat="1" ht="12" x14ac:dyDescent="0.25">
      <c r="B28" s="50">
        <v>28</v>
      </c>
      <c r="O28" s="56"/>
      <c r="P28" s="57"/>
      <c r="Q28" s="58"/>
      <c r="U28" s="62"/>
      <c r="W28" s="61"/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100</v>
      </c>
      <c r="CE28" s="65">
        <v>100</v>
      </c>
      <c r="CF28" s="65">
        <v>0</v>
      </c>
    </row>
    <row r="29" spans="2:84" s="53" customFormat="1" ht="12" x14ac:dyDescent="0.25">
      <c r="B29" s="50">
        <v>29</v>
      </c>
      <c r="O29" s="56"/>
      <c r="P29" s="57"/>
      <c r="Q29" s="58"/>
      <c r="U29" s="62"/>
      <c r="W29" s="61"/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5">
        <v>0</v>
      </c>
      <c r="BB29" s="65">
        <v>0</v>
      </c>
      <c r="BC29" s="65">
        <v>0</v>
      </c>
      <c r="BD29" s="65">
        <v>0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v>0</v>
      </c>
      <c r="BN29" s="65">
        <v>0</v>
      </c>
      <c r="BO29" s="65">
        <v>0</v>
      </c>
      <c r="BP29" s="65">
        <v>0</v>
      </c>
      <c r="BQ29" s="65">
        <v>0</v>
      </c>
      <c r="BR29" s="65">
        <v>0</v>
      </c>
      <c r="BS29" s="65">
        <v>0</v>
      </c>
      <c r="BT29" s="65">
        <v>0</v>
      </c>
      <c r="BU29" s="65">
        <v>0</v>
      </c>
      <c r="BV29" s="65">
        <v>0</v>
      </c>
      <c r="BW29" s="65">
        <v>0</v>
      </c>
      <c r="BX29" s="65">
        <v>0</v>
      </c>
      <c r="BY29" s="65">
        <v>0</v>
      </c>
      <c r="BZ29" s="65">
        <v>0</v>
      </c>
      <c r="CA29" s="65">
        <v>0</v>
      </c>
      <c r="CB29" s="65">
        <v>0</v>
      </c>
      <c r="CC29" s="65">
        <v>0</v>
      </c>
      <c r="CD29" s="65">
        <v>0</v>
      </c>
      <c r="CE29" s="65">
        <v>0</v>
      </c>
      <c r="CF29" s="65">
        <v>0</v>
      </c>
    </row>
    <row r="30" spans="2:84" s="53" customFormat="1" ht="12" x14ac:dyDescent="0.25">
      <c r="B30" s="50">
        <v>30</v>
      </c>
      <c r="O30" s="56"/>
      <c r="P30" s="57"/>
      <c r="Q30" s="58"/>
      <c r="U30" s="62"/>
      <c r="W30" s="61"/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5">
        <v>0</v>
      </c>
      <c r="BB30" s="65">
        <v>0</v>
      </c>
      <c r="BC30" s="65">
        <v>0</v>
      </c>
      <c r="BD30" s="65">
        <v>0</v>
      </c>
      <c r="BE30" s="65">
        <v>0</v>
      </c>
      <c r="BF30" s="65">
        <v>0</v>
      </c>
      <c r="BG30" s="65">
        <v>0</v>
      </c>
      <c r="BH30" s="65">
        <v>0</v>
      </c>
      <c r="BI30" s="65">
        <v>0</v>
      </c>
      <c r="BJ30" s="65">
        <v>0</v>
      </c>
      <c r="BK30" s="65">
        <v>0</v>
      </c>
      <c r="BL30" s="65">
        <v>0</v>
      </c>
      <c r="BM30" s="65">
        <v>0</v>
      </c>
      <c r="BN30" s="65">
        <v>0</v>
      </c>
      <c r="BO30" s="65">
        <v>0</v>
      </c>
      <c r="BP30" s="65">
        <v>0</v>
      </c>
      <c r="BQ30" s="65">
        <v>0</v>
      </c>
      <c r="BR30" s="65">
        <v>0</v>
      </c>
      <c r="BS30" s="65">
        <v>0</v>
      </c>
      <c r="BT30" s="65">
        <v>0</v>
      </c>
      <c r="BU30" s="65">
        <v>0</v>
      </c>
      <c r="BV30" s="65">
        <v>0</v>
      </c>
      <c r="BW30" s="65">
        <v>0</v>
      </c>
      <c r="BX30" s="65">
        <v>0</v>
      </c>
      <c r="BY30" s="65">
        <v>0</v>
      </c>
      <c r="BZ30" s="65">
        <v>0</v>
      </c>
      <c r="CA30" s="65">
        <v>0</v>
      </c>
      <c r="CB30" s="65">
        <v>0</v>
      </c>
      <c r="CC30" s="65">
        <v>0</v>
      </c>
      <c r="CD30" s="65">
        <v>0</v>
      </c>
      <c r="CE30" s="65">
        <v>0</v>
      </c>
      <c r="CF30" s="65">
        <v>0</v>
      </c>
    </row>
    <row r="31" spans="2:84" s="53" customFormat="1" ht="12" x14ac:dyDescent="0.25">
      <c r="B31" s="50">
        <v>31</v>
      </c>
      <c r="O31" s="56"/>
      <c r="P31" s="57"/>
      <c r="Q31" s="58"/>
      <c r="U31" s="62"/>
      <c r="W31" s="61"/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5305</v>
      </c>
      <c r="CE31" s="65">
        <v>10955</v>
      </c>
      <c r="CF31" s="65">
        <v>0</v>
      </c>
    </row>
    <row r="32" spans="2:84" s="53" customFormat="1" ht="12" x14ac:dyDescent="0.25">
      <c r="B32" s="50">
        <v>32</v>
      </c>
      <c r="O32" s="56"/>
      <c r="P32" s="57"/>
      <c r="Q32" s="58"/>
      <c r="U32" s="62"/>
      <c r="W32" s="61"/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5">
        <v>0</v>
      </c>
      <c r="BB32" s="65"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5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3600</v>
      </c>
      <c r="CE32" s="65">
        <v>8400</v>
      </c>
      <c r="CF32" s="65">
        <v>0</v>
      </c>
    </row>
    <row r="33" spans="2:84" s="53" customFormat="1" ht="12" x14ac:dyDescent="0.25">
      <c r="B33" s="50">
        <v>33</v>
      </c>
      <c r="O33" s="56"/>
      <c r="P33" s="57"/>
      <c r="Q33" s="58"/>
      <c r="U33" s="62"/>
      <c r="W33" s="61"/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900</v>
      </c>
      <c r="CE33" s="65">
        <v>2100</v>
      </c>
      <c r="CF33" s="65">
        <v>0</v>
      </c>
    </row>
    <row r="34" spans="2:84" s="53" customFormat="1" ht="12" x14ac:dyDescent="0.25">
      <c r="B34" s="50">
        <v>34</v>
      </c>
      <c r="O34" s="56"/>
      <c r="P34" s="57"/>
      <c r="Q34" s="58"/>
      <c r="U34" s="62"/>
      <c r="W34" s="61"/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0</v>
      </c>
      <c r="AE34" s="65">
        <v>0</v>
      </c>
      <c r="AF34" s="65">
        <v>0</v>
      </c>
      <c r="AG34" s="65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65">
        <v>0</v>
      </c>
      <c r="BB34" s="65">
        <v>0</v>
      </c>
      <c r="BC34" s="65">
        <v>0</v>
      </c>
      <c r="BD34" s="65">
        <v>0</v>
      </c>
      <c r="BE34" s="65">
        <v>0</v>
      </c>
      <c r="BF34" s="65">
        <v>0</v>
      </c>
      <c r="BG34" s="65">
        <v>0</v>
      </c>
      <c r="BH34" s="65">
        <v>0</v>
      </c>
      <c r="BI34" s="65">
        <v>0</v>
      </c>
      <c r="BJ34" s="65">
        <v>0</v>
      </c>
      <c r="BK34" s="65">
        <v>0</v>
      </c>
      <c r="BL34" s="65">
        <v>0</v>
      </c>
      <c r="BM34" s="65">
        <v>0</v>
      </c>
      <c r="BN34" s="65">
        <v>0</v>
      </c>
      <c r="BO34" s="65">
        <v>0</v>
      </c>
      <c r="BP34" s="65">
        <v>0</v>
      </c>
      <c r="BQ34" s="65">
        <v>0</v>
      </c>
      <c r="BR34" s="65">
        <v>0</v>
      </c>
      <c r="BS34" s="65">
        <v>0</v>
      </c>
      <c r="BT34" s="65">
        <v>0</v>
      </c>
      <c r="BU34" s="65">
        <v>0</v>
      </c>
      <c r="BV34" s="65">
        <v>0</v>
      </c>
      <c r="BW34" s="65">
        <v>0</v>
      </c>
      <c r="BX34" s="65">
        <v>0</v>
      </c>
      <c r="BY34" s="65">
        <v>0</v>
      </c>
      <c r="BZ34" s="65">
        <v>0</v>
      </c>
      <c r="CA34" s="65">
        <v>0</v>
      </c>
      <c r="CB34" s="65">
        <v>0</v>
      </c>
      <c r="CC34" s="65">
        <v>0</v>
      </c>
      <c r="CD34" s="65">
        <v>200</v>
      </c>
      <c r="CE34" s="65">
        <v>0</v>
      </c>
      <c r="CF34" s="65">
        <v>0</v>
      </c>
    </row>
    <row r="35" spans="2:84" s="53" customFormat="1" ht="12" x14ac:dyDescent="0.25">
      <c r="B35" s="50">
        <v>35</v>
      </c>
      <c r="O35" s="56"/>
      <c r="P35" s="57"/>
      <c r="Q35" s="58"/>
      <c r="U35" s="62"/>
      <c r="W35" s="61"/>
      <c r="X35" s="65">
        <v>0</v>
      </c>
      <c r="Y35" s="65">
        <v>0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  <c r="AE35" s="65">
        <v>0</v>
      </c>
      <c r="AF35" s="65">
        <v>0</v>
      </c>
      <c r="AG35" s="65">
        <v>0</v>
      </c>
      <c r="AH35" s="65">
        <v>0</v>
      </c>
      <c r="AI35" s="65">
        <v>0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65">
        <v>0</v>
      </c>
      <c r="BB35" s="65">
        <v>0</v>
      </c>
      <c r="BC35" s="65">
        <v>0</v>
      </c>
      <c r="BD35" s="65">
        <v>0</v>
      </c>
      <c r="BE35" s="65">
        <v>0</v>
      </c>
      <c r="BF35" s="65">
        <v>0</v>
      </c>
      <c r="BG35" s="65">
        <v>0</v>
      </c>
      <c r="BH35" s="65">
        <v>0</v>
      </c>
      <c r="BI35" s="65">
        <v>0</v>
      </c>
      <c r="BJ35" s="65">
        <v>0</v>
      </c>
      <c r="BK35" s="65">
        <v>0</v>
      </c>
      <c r="BL35" s="65">
        <v>0</v>
      </c>
      <c r="BM35" s="65">
        <v>0</v>
      </c>
      <c r="BN35" s="65">
        <v>0</v>
      </c>
      <c r="BO35" s="65">
        <v>0</v>
      </c>
      <c r="BP35" s="65">
        <v>0</v>
      </c>
      <c r="BQ35" s="65">
        <v>0</v>
      </c>
      <c r="BR35" s="65">
        <v>0</v>
      </c>
      <c r="BS35" s="65">
        <v>0</v>
      </c>
      <c r="BT35" s="65">
        <v>0</v>
      </c>
      <c r="BU35" s="65">
        <v>0</v>
      </c>
      <c r="BV35" s="65">
        <v>0</v>
      </c>
      <c r="BW35" s="65">
        <v>0</v>
      </c>
      <c r="BX35" s="65">
        <v>0</v>
      </c>
      <c r="BY35" s="65">
        <v>0</v>
      </c>
      <c r="BZ35" s="65">
        <v>0</v>
      </c>
      <c r="CA35" s="65">
        <v>0</v>
      </c>
      <c r="CB35" s="65">
        <v>0</v>
      </c>
      <c r="CC35" s="65">
        <v>0</v>
      </c>
      <c r="CD35" s="65">
        <v>350</v>
      </c>
      <c r="CE35" s="65">
        <v>350</v>
      </c>
      <c r="CF35" s="65">
        <v>0</v>
      </c>
    </row>
    <row r="36" spans="2:84" s="53" customFormat="1" ht="12" x14ac:dyDescent="0.25">
      <c r="B36" s="50">
        <v>36</v>
      </c>
      <c r="O36" s="56"/>
      <c r="P36" s="57"/>
      <c r="Q36" s="58"/>
      <c r="U36" s="62"/>
      <c r="W36" s="61"/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  <c r="AZ36" s="65">
        <v>0</v>
      </c>
      <c r="BA36" s="65">
        <v>0</v>
      </c>
      <c r="BB36" s="65">
        <v>0</v>
      </c>
      <c r="BC36" s="65">
        <v>0</v>
      </c>
      <c r="BD36" s="65">
        <v>0</v>
      </c>
      <c r="BE36" s="65">
        <v>0</v>
      </c>
      <c r="BF36" s="65">
        <v>0</v>
      </c>
      <c r="BG36" s="65">
        <v>0</v>
      </c>
      <c r="BH36" s="65">
        <v>0</v>
      </c>
      <c r="BI36" s="65">
        <v>0</v>
      </c>
      <c r="BJ36" s="65">
        <v>0</v>
      </c>
      <c r="BK36" s="65">
        <v>0</v>
      </c>
      <c r="BL36" s="65">
        <v>0</v>
      </c>
      <c r="BM36" s="65">
        <v>0</v>
      </c>
      <c r="BN36" s="65">
        <v>0</v>
      </c>
      <c r="BO36" s="65">
        <v>0</v>
      </c>
      <c r="BP36" s="65">
        <v>0</v>
      </c>
      <c r="BQ36" s="65">
        <v>0</v>
      </c>
      <c r="BR36" s="65">
        <v>0</v>
      </c>
      <c r="BS36" s="65">
        <v>0</v>
      </c>
      <c r="BT36" s="65">
        <v>0</v>
      </c>
      <c r="BU36" s="65">
        <v>0</v>
      </c>
      <c r="BV36" s="65">
        <v>0</v>
      </c>
      <c r="BW36" s="65">
        <v>0</v>
      </c>
      <c r="BX36" s="65">
        <v>0</v>
      </c>
      <c r="BY36" s="65">
        <v>0</v>
      </c>
      <c r="BZ36" s="65">
        <v>0</v>
      </c>
      <c r="CA36" s="65">
        <v>0</v>
      </c>
      <c r="CB36" s="65">
        <v>0</v>
      </c>
      <c r="CC36" s="65">
        <v>0</v>
      </c>
      <c r="CD36" s="65">
        <v>210</v>
      </c>
      <c r="CE36" s="65">
        <v>0</v>
      </c>
      <c r="CF36" s="65">
        <v>0</v>
      </c>
    </row>
    <row r="37" spans="2:84" s="53" customFormat="1" ht="12" x14ac:dyDescent="0.25">
      <c r="B37" s="50">
        <v>37</v>
      </c>
      <c r="O37" s="56"/>
      <c r="P37" s="57"/>
      <c r="Q37" s="58"/>
      <c r="U37" s="62"/>
      <c r="W37" s="61"/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65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65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65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65">
        <v>0</v>
      </c>
      <c r="CD37" s="65">
        <v>45</v>
      </c>
      <c r="CE37" s="65">
        <v>105</v>
      </c>
      <c r="CF37" s="65">
        <v>0</v>
      </c>
    </row>
    <row r="38" spans="2:84" s="53" customFormat="1" ht="12" x14ac:dyDescent="0.25">
      <c r="B38" s="50">
        <v>38</v>
      </c>
      <c r="O38" s="56"/>
      <c r="P38" s="57"/>
      <c r="Q38" s="58"/>
      <c r="U38" s="62"/>
      <c r="W38" s="61"/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65">
        <v>0</v>
      </c>
      <c r="BB38" s="65">
        <v>0</v>
      </c>
      <c r="BC38" s="65">
        <v>0</v>
      </c>
      <c r="BD38" s="65">
        <v>0</v>
      </c>
      <c r="BE38" s="65">
        <v>0</v>
      </c>
      <c r="BF38" s="65">
        <v>0</v>
      </c>
      <c r="BG38" s="65">
        <v>0</v>
      </c>
      <c r="BH38" s="65">
        <v>0</v>
      </c>
      <c r="BI38" s="65">
        <v>0</v>
      </c>
      <c r="BJ38" s="65">
        <v>0</v>
      </c>
      <c r="BK38" s="65">
        <v>0</v>
      </c>
      <c r="BL38" s="65">
        <v>0</v>
      </c>
      <c r="BM38" s="65">
        <v>0</v>
      </c>
      <c r="BN38" s="65">
        <v>0</v>
      </c>
      <c r="BO38" s="65">
        <v>0</v>
      </c>
      <c r="BP38" s="65">
        <v>0</v>
      </c>
      <c r="BQ38" s="65">
        <v>0</v>
      </c>
      <c r="BR38" s="65">
        <v>0</v>
      </c>
      <c r="BS38" s="65">
        <v>0</v>
      </c>
      <c r="BT38" s="65">
        <v>0</v>
      </c>
      <c r="BU38" s="65">
        <v>0</v>
      </c>
      <c r="BV38" s="65">
        <v>0</v>
      </c>
      <c r="BW38" s="65">
        <v>0</v>
      </c>
      <c r="BX38" s="65">
        <v>0</v>
      </c>
      <c r="BY38" s="65">
        <v>0</v>
      </c>
      <c r="BZ38" s="65">
        <v>0</v>
      </c>
      <c r="CA38" s="65">
        <v>0</v>
      </c>
      <c r="CB38" s="65">
        <v>0</v>
      </c>
      <c r="CC38" s="65">
        <v>0</v>
      </c>
      <c r="CD38" s="65">
        <v>0</v>
      </c>
      <c r="CE38" s="65">
        <v>0</v>
      </c>
      <c r="CF38" s="65">
        <v>0</v>
      </c>
    </row>
    <row r="39" spans="2:84" s="53" customFormat="1" ht="12" x14ac:dyDescent="0.25">
      <c r="B39" s="50">
        <v>39</v>
      </c>
      <c r="O39" s="56"/>
      <c r="P39" s="57"/>
      <c r="Q39" s="58"/>
      <c r="U39" s="62"/>
      <c r="W39" s="61"/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5">
        <v>0</v>
      </c>
      <c r="BJ39" s="65">
        <v>0</v>
      </c>
      <c r="BK39" s="65">
        <v>0</v>
      </c>
      <c r="BL39" s="65">
        <v>0</v>
      </c>
      <c r="BM39" s="65">
        <v>0</v>
      </c>
      <c r="BN39" s="65">
        <v>0</v>
      </c>
      <c r="BO39" s="65">
        <v>0</v>
      </c>
      <c r="BP39" s="65">
        <v>0</v>
      </c>
      <c r="BQ39" s="65">
        <v>0</v>
      </c>
      <c r="BR39" s="65">
        <v>0</v>
      </c>
      <c r="BS39" s="65">
        <v>0</v>
      </c>
      <c r="BT39" s="65">
        <v>0</v>
      </c>
      <c r="BU39" s="65">
        <v>0</v>
      </c>
      <c r="BV39" s="65">
        <v>0</v>
      </c>
      <c r="BW39" s="65">
        <v>0</v>
      </c>
      <c r="BX39" s="65">
        <v>0</v>
      </c>
      <c r="BY39" s="65">
        <v>0</v>
      </c>
      <c r="BZ39" s="65">
        <v>0</v>
      </c>
      <c r="CA39" s="65">
        <v>0</v>
      </c>
      <c r="CB39" s="65">
        <v>0</v>
      </c>
      <c r="CC39" s="65">
        <v>0</v>
      </c>
      <c r="CD39" s="65">
        <v>0</v>
      </c>
      <c r="CE39" s="65">
        <v>0</v>
      </c>
      <c r="CF39" s="65">
        <v>0</v>
      </c>
    </row>
    <row r="40" spans="2:84" s="53" customFormat="1" ht="12" x14ac:dyDescent="0.25">
      <c r="B40" s="50">
        <v>40</v>
      </c>
      <c r="O40" s="56"/>
      <c r="P40" s="57"/>
      <c r="Q40" s="58"/>
      <c r="U40" s="62"/>
      <c r="W40" s="61"/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  <c r="AZ40" s="65">
        <v>0</v>
      </c>
      <c r="BA40" s="65">
        <v>0</v>
      </c>
      <c r="BB40" s="65">
        <v>0</v>
      </c>
      <c r="BC40" s="65">
        <v>0</v>
      </c>
      <c r="BD40" s="65">
        <v>0</v>
      </c>
      <c r="BE40" s="65">
        <v>0</v>
      </c>
      <c r="BF40" s="65">
        <v>0</v>
      </c>
      <c r="BG40" s="65">
        <v>0</v>
      </c>
      <c r="BH40" s="65">
        <v>0</v>
      </c>
      <c r="BI40" s="65">
        <v>0</v>
      </c>
      <c r="BJ40" s="65">
        <v>0</v>
      </c>
      <c r="BK40" s="65">
        <v>0</v>
      </c>
      <c r="BL40" s="65">
        <v>0</v>
      </c>
      <c r="BM40" s="65">
        <v>0</v>
      </c>
      <c r="BN40" s="65">
        <v>0</v>
      </c>
      <c r="BO40" s="65">
        <v>0</v>
      </c>
      <c r="BP40" s="65">
        <v>0</v>
      </c>
      <c r="BQ40" s="65">
        <v>0</v>
      </c>
      <c r="BR40" s="65">
        <v>0</v>
      </c>
      <c r="BS40" s="65">
        <v>0</v>
      </c>
      <c r="BT40" s="65">
        <v>0</v>
      </c>
      <c r="BU40" s="65">
        <v>0</v>
      </c>
      <c r="BV40" s="65">
        <v>0</v>
      </c>
      <c r="BW40" s="65">
        <v>0</v>
      </c>
      <c r="BX40" s="65">
        <v>0</v>
      </c>
      <c r="BY40" s="65">
        <v>0</v>
      </c>
      <c r="BZ40" s="65">
        <v>0</v>
      </c>
      <c r="CA40" s="65">
        <v>0</v>
      </c>
      <c r="CB40" s="65">
        <v>0</v>
      </c>
      <c r="CC40" s="65">
        <v>2640</v>
      </c>
      <c r="CD40" s="65">
        <v>16630</v>
      </c>
      <c r="CE40" s="65">
        <v>29599.999999999996</v>
      </c>
      <c r="CF40" s="65">
        <v>0</v>
      </c>
    </row>
    <row r="41" spans="2:84" s="53" customFormat="1" ht="12" x14ac:dyDescent="0.25">
      <c r="B41" s="50">
        <v>41</v>
      </c>
      <c r="O41" s="56"/>
      <c r="P41" s="57"/>
      <c r="Q41" s="58"/>
      <c r="U41" s="62"/>
      <c r="W41" s="61"/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0</v>
      </c>
      <c r="AZ41" s="65">
        <v>0</v>
      </c>
      <c r="BA41" s="65">
        <v>0</v>
      </c>
      <c r="BB41" s="65">
        <v>0</v>
      </c>
      <c r="BC41" s="65">
        <v>0</v>
      </c>
      <c r="BD41" s="65">
        <v>0</v>
      </c>
      <c r="BE41" s="65">
        <v>0</v>
      </c>
      <c r="BF41" s="65">
        <v>0</v>
      </c>
      <c r="BG41" s="65">
        <v>0</v>
      </c>
      <c r="BH41" s="65">
        <v>0</v>
      </c>
      <c r="BI41" s="65">
        <v>0</v>
      </c>
      <c r="BJ41" s="65">
        <v>0</v>
      </c>
      <c r="BK41" s="65">
        <v>0</v>
      </c>
      <c r="BL41" s="65">
        <v>0</v>
      </c>
      <c r="BM41" s="65">
        <v>0</v>
      </c>
      <c r="BN41" s="65">
        <v>0</v>
      </c>
      <c r="BO41" s="65">
        <v>0</v>
      </c>
      <c r="BP41" s="65">
        <v>0</v>
      </c>
      <c r="BQ41" s="65">
        <v>0</v>
      </c>
      <c r="BR41" s="65">
        <v>0</v>
      </c>
      <c r="BS41" s="65">
        <v>0</v>
      </c>
      <c r="BT41" s="65">
        <v>0</v>
      </c>
      <c r="BU41" s="65">
        <v>0</v>
      </c>
      <c r="BV41" s="65">
        <v>0</v>
      </c>
      <c r="BW41" s="65">
        <v>0</v>
      </c>
      <c r="BX41" s="65">
        <v>0</v>
      </c>
      <c r="BY41" s="65">
        <v>0</v>
      </c>
      <c r="BZ41" s="65">
        <v>0</v>
      </c>
      <c r="CA41" s="65">
        <v>0</v>
      </c>
      <c r="CB41" s="65">
        <v>0</v>
      </c>
      <c r="CC41" s="65">
        <v>0</v>
      </c>
      <c r="CD41" s="65">
        <v>12600</v>
      </c>
      <c r="CE41" s="65">
        <v>29399.999999999996</v>
      </c>
      <c r="CF41" s="65">
        <v>0</v>
      </c>
    </row>
    <row r="42" spans="2:84" s="53" customFormat="1" ht="12" x14ac:dyDescent="0.25">
      <c r="B42" s="50">
        <v>42</v>
      </c>
      <c r="O42" s="56"/>
      <c r="P42" s="57"/>
      <c r="Q42" s="58"/>
      <c r="U42" s="62"/>
      <c r="W42" s="61"/>
      <c r="X42" s="65">
        <v>0</v>
      </c>
      <c r="Y42" s="65">
        <v>0</v>
      </c>
      <c r="Z42" s="65">
        <v>0</v>
      </c>
      <c r="AA42" s="65">
        <v>0</v>
      </c>
      <c r="AB42" s="65">
        <v>0</v>
      </c>
      <c r="AC42" s="65">
        <v>0</v>
      </c>
      <c r="AD42" s="65">
        <v>0</v>
      </c>
      <c r="AE42" s="65">
        <v>0</v>
      </c>
      <c r="AF42" s="65">
        <v>0</v>
      </c>
      <c r="AG42" s="65">
        <v>0</v>
      </c>
      <c r="AH42" s="65">
        <v>0</v>
      </c>
      <c r="AI42" s="65">
        <v>0</v>
      </c>
      <c r="AJ42" s="65">
        <v>0</v>
      </c>
      <c r="AK42" s="65">
        <v>0</v>
      </c>
      <c r="AL42" s="65">
        <v>0</v>
      </c>
      <c r="AM42" s="65">
        <v>0</v>
      </c>
      <c r="AN42" s="65">
        <v>0</v>
      </c>
      <c r="AO42" s="65">
        <v>0</v>
      </c>
      <c r="AP42" s="65">
        <v>0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65">
        <v>0</v>
      </c>
      <c r="AY42" s="65">
        <v>0</v>
      </c>
      <c r="AZ42" s="65">
        <v>0</v>
      </c>
      <c r="BA42" s="65">
        <v>0</v>
      </c>
      <c r="BB42" s="65">
        <v>0</v>
      </c>
      <c r="BC42" s="65">
        <v>0</v>
      </c>
      <c r="BD42" s="65">
        <v>0</v>
      </c>
      <c r="BE42" s="65">
        <v>0</v>
      </c>
      <c r="BF42" s="65">
        <v>0</v>
      </c>
      <c r="BG42" s="65">
        <v>0</v>
      </c>
      <c r="BH42" s="65">
        <v>0</v>
      </c>
      <c r="BI42" s="65">
        <v>0</v>
      </c>
      <c r="BJ42" s="65">
        <v>0</v>
      </c>
      <c r="BK42" s="65">
        <v>0</v>
      </c>
      <c r="BL42" s="65">
        <v>0</v>
      </c>
      <c r="BM42" s="65">
        <v>0</v>
      </c>
      <c r="BN42" s="65">
        <v>0</v>
      </c>
      <c r="BO42" s="65">
        <v>0</v>
      </c>
      <c r="BP42" s="65">
        <v>0</v>
      </c>
      <c r="BQ42" s="65">
        <v>0</v>
      </c>
      <c r="BR42" s="65">
        <v>0</v>
      </c>
      <c r="BS42" s="65">
        <v>0</v>
      </c>
      <c r="BT42" s="65">
        <v>0</v>
      </c>
      <c r="BU42" s="65">
        <v>0</v>
      </c>
      <c r="BV42" s="65">
        <v>0</v>
      </c>
      <c r="BW42" s="65">
        <v>0</v>
      </c>
      <c r="BX42" s="65">
        <v>0</v>
      </c>
      <c r="BY42" s="65">
        <v>0</v>
      </c>
      <c r="BZ42" s="65">
        <v>0</v>
      </c>
      <c r="CA42" s="65">
        <v>0</v>
      </c>
      <c r="CB42" s="65">
        <v>0</v>
      </c>
      <c r="CC42" s="65">
        <v>1500</v>
      </c>
      <c r="CD42" s="65">
        <v>3500</v>
      </c>
      <c r="CE42" s="65">
        <v>0</v>
      </c>
      <c r="CF42" s="65">
        <v>0</v>
      </c>
    </row>
    <row r="43" spans="2:84" s="53" customFormat="1" ht="12" x14ac:dyDescent="0.25">
      <c r="B43" s="50">
        <v>43</v>
      </c>
      <c r="O43" s="56"/>
      <c r="P43" s="57"/>
      <c r="Q43" s="58"/>
      <c r="U43" s="62"/>
      <c r="W43" s="61"/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65">
        <v>0</v>
      </c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5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65">
        <v>0</v>
      </c>
      <c r="AZ43" s="65">
        <v>0</v>
      </c>
      <c r="BA43" s="65">
        <v>0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0</v>
      </c>
      <c r="BI43" s="65">
        <v>0</v>
      </c>
      <c r="BJ43" s="65">
        <v>0</v>
      </c>
      <c r="BK43" s="65">
        <v>0</v>
      </c>
      <c r="BL43" s="65">
        <v>0</v>
      </c>
      <c r="BM43" s="65">
        <v>0</v>
      </c>
      <c r="BN43" s="65">
        <v>0</v>
      </c>
      <c r="BO43" s="65">
        <v>0</v>
      </c>
      <c r="BP43" s="65">
        <v>0</v>
      </c>
      <c r="BQ43" s="65">
        <v>0</v>
      </c>
      <c r="BR43" s="65">
        <v>0</v>
      </c>
      <c r="BS43" s="65">
        <v>0</v>
      </c>
      <c r="BT43" s="65">
        <v>0</v>
      </c>
      <c r="BU43" s="65">
        <v>0</v>
      </c>
      <c r="BV43" s="65">
        <v>0</v>
      </c>
      <c r="BW43" s="65">
        <v>0</v>
      </c>
      <c r="BX43" s="65">
        <v>0</v>
      </c>
      <c r="BY43" s="65">
        <v>0</v>
      </c>
      <c r="BZ43" s="65">
        <v>0</v>
      </c>
      <c r="CA43" s="65">
        <v>0</v>
      </c>
      <c r="CB43" s="65">
        <v>0</v>
      </c>
      <c r="CC43" s="65">
        <v>500</v>
      </c>
      <c r="CD43" s="65">
        <v>0</v>
      </c>
      <c r="CE43" s="65">
        <v>0</v>
      </c>
      <c r="CF43" s="65">
        <v>0</v>
      </c>
    </row>
    <row r="44" spans="2:84" s="53" customFormat="1" ht="12" x14ac:dyDescent="0.25">
      <c r="B44" s="50">
        <v>44</v>
      </c>
      <c r="O44" s="56"/>
      <c r="P44" s="57"/>
      <c r="Q44" s="58"/>
      <c r="U44" s="62"/>
      <c r="W44" s="61"/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0</v>
      </c>
      <c r="BA44" s="65">
        <v>0</v>
      </c>
      <c r="BB44" s="65">
        <v>0</v>
      </c>
      <c r="BC44" s="65">
        <v>0</v>
      </c>
      <c r="BD44" s="65">
        <v>0</v>
      </c>
      <c r="BE44" s="65">
        <v>0</v>
      </c>
      <c r="BF44" s="65">
        <v>0</v>
      </c>
      <c r="BG44" s="65">
        <v>0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v>0</v>
      </c>
      <c r="BN44" s="65">
        <v>0</v>
      </c>
      <c r="BO44" s="65">
        <v>0</v>
      </c>
      <c r="BP44" s="65">
        <v>0</v>
      </c>
      <c r="BQ44" s="65">
        <v>0</v>
      </c>
      <c r="BR44" s="65">
        <v>0</v>
      </c>
      <c r="BS44" s="65">
        <v>0</v>
      </c>
      <c r="BT44" s="65">
        <v>0</v>
      </c>
      <c r="BU44" s="65">
        <v>0</v>
      </c>
      <c r="BV44" s="65">
        <v>0</v>
      </c>
      <c r="BW44" s="65">
        <v>0</v>
      </c>
      <c r="BX44" s="65">
        <v>0</v>
      </c>
      <c r="BY44" s="65">
        <v>0</v>
      </c>
      <c r="BZ44" s="65">
        <v>0</v>
      </c>
      <c r="CA44" s="65">
        <v>0</v>
      </c>
      <c r="CB44" s="65">
        <v>0</v>
      </c>
      <c r="CC44" s="65">
        <v>400</v>
      </c>
      <c r="CD44" s="65">
        <v>400</v>
      </c>
      <c r="CE44" s="65">
        <v>100</v>
      </c>
      <c r="CF44" s="65">
        <v>0</v>
      </c>
    </row>
    <row r="45" spans="2:84" s="53" customFormat="1" ht="12" x14ac:dyDescent="0.25">
      <c r="B45" s="50">
        <v>45</v>
      </c>
      <c r="O45" s="56"/>
      <c r="P45" s="57"/>
      <c r="Q45" s="58"/>
      <c r="U45" s="62"/>
      <c r="W45" s="61"/>
      <c r="X45" s="65">
        <v>0</v>
      </c>
      <c r="Y45" s="65">
        <v>0</v>
      </c>
      <c r="Z45" s="65">
        <v>0</v>
      </c>
      <c r="AA45" s="65">
        <v>0</v>
      </c>
      <c r="AB45" s="65">
        <v>0</v>
      </c>
      <c r="AC45" s="65">
        <v>0</v>
      </c>
      <c r="AD45" s="65">
        <v>0</v>
      </c>
      <c r="AE45" s="65">
        <v>0</v>
      </c>
      <c r="AF45" s="65">
        <v>0</v>
      </c>
      <c r="AG45" s="65">
        <v>0</v>
      </c>
      <c r="AH45" s="65">
        <v>0</v>
      </c>
      <c r="AI45" s="65">
        <v>0</v>
      </c>
      <c r="AJ45" s="65">
        <v>0</v>
      </c>
      <c r="AK45" s="65">
        <v>0</v>
      </c>
      <c r="AL45" s="65">
        <v>0</v>
      </c>
      <c r="AM45" s="65">
        <v>0</v>
      </c>
      <c r="AN45" s="65"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65">
        <v>0</v>
      </c>
      <c r="AY45" s="65">
        <v>0</v>
      </c>
      <c r="AZ45" s="65">
        <v>0</v>
      </c>
      <c r="BA45" s="65">
        <v>0</v>
      </c>
      <c r="BB45" s="65">
        <v>0</v>
      </c>
      <c r="BC45" s="65">
        <v>0</v>
      </c>
      <c r="BD45" s="65">
        <v>0</v>
      </c>
      <c r="BE45" s="65">
        <v>0</v>
      </c>
      <c r="BF45" s="65">
        <v>0</v>
      </c>
      <c r="BG45" s="65">
        <v>0</v>
      </c>
      <c r="BH45" s="65">
        <v>0</v>
      </c>
      <c r="BI45" s="65">
        <v>0</v>
      </c>
      <c r="BJ45" s="65">
        <v>0</v>
      </c>
      <c r="BK45" s="65">
        <v>0</v>
      </c>
      <c r="BL45" s="65">
        <v>0</v>
      </c>
      <c r="BM45" s="65">
        <v>0</v>
      </c>
      <c r="BN45" s="65">
        <v>0</v>
      </c>
      <c r="BO45" s="65">
        <v>0</v>
      </c>
      <c r="BP45" s="65">
        <v>0</v>
      </c>
      <c r="BQ45" s="65">
        <v>0</v>
      </c>
      <c r="BR45" s="65">
        <v>0</v>
      </c>
      <c r="BS45" s="65">
        <v>0</v>
      </c>
      <c r="BT45" s="65">
        <v>0</v>
      </c>
      <c r="BU45" s="65">
        <v>0</v>
      </c>
      <c r="BV45" s="65">
        <v>0</v>
      </c>
      <c r="BW45" s="65">
        <v>0</v>
      </c>
      <c r="BX45" s="65">
        <v>0</v>
      </c>
      <c r="BY45" s="65">
        <v>0</v>
      </c>
      <c r="BZ45" s="65">
        <v>0</v>
      </c>
      <c r="CA45" s="65">
        <v>0</v>
      </c>
      <c r="CB45" s="65">
        <v>0</v>
      </c>
      <c r="CC45" s="65">
        <v>240</v>
      </c>
      <c r="CD45" s="65">
        <v>30</v>
      </c>
      <c r="CE45" s="65">
        <v>0</v>
      </c>
      <c r="CF45" s="65">
        <v>0</v>
      </c>
    </row>
    <row r="46" spans="2:84" s="53" customFormat="1" ht="12" x14ac:dyDescent="0.25">
      <c r="B46" s="50">
        <v>46</v>
      </c>
      <c r="O46" s="56"/>
      <c r="P46" s="57"/>
      <c r="Q46" s="58"/>
      <c r="U46" s="62"/>
      <c r="W46" s="61"/>
      <c r="X46" s="65">
        <v>0</v>
      </c>
      <c r="Y46" s="65">
        <v>0</v>
      </c>
      <c r="Z46" s="65">
        <v>0</v>
      </c>
      <c r="AA46" s="65">
        <v>0</v>
      </c>
      <c r="AB46" s="65">
        <v>0</v>
      </c>
      <c r="AC46" s="65">
        <v>0</v>
      </c>
      <c r="AD46" s="65">
        <v>0</v>
      </c>
      <c r="AE46" s="65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65">
        <v>0</v>
      </c>
      <c r="AY46" s="65">
        <v>0</v>
      </c>
      <c r="AZ46" s="65">
        <v>0</v>
      </c>
      <c r="BA46" s="65">
        <v>0</v>
      </c>
      <c r="BB46" s="65">
        <v>0</v>
      </c>
      <c r="BC46" s="65">
        <v>0</v>
      </c>
      <c r="BD46" s="65">
        <v>0</v>
      </c>
      <c r="BE46" s="65">
        <v>0</v>
      </c>
      <c r="BF46" s="65">
        <v>0</v>
      </c>
      <c r="BG46" s="65">
        <v>0</v>
      </c>
      <c r="BH46" s="65">
        <v>0</v>
      </c>
      <c r="BI46" s="65">
        <v>0</v>
      </c>
      <c r="BJ46" s="65">
        <v>0</v>
      </c>
      <c r="BK46" s="65">
        <v>0</v>
      </c>
      <c r="BL46" s="65">
        <v>0</v>
      </c>
      <c r="BM46" s="65">
        <v>0</v>
      </c>
      <c r="BN46" s="65">
        <v>0</v>
      </c>
      <c r="BO46" s="65">
        <v>0</v>
      </c>
      <c r="BP46" s="65">
        <v>0</v>
      </c>
      <c r="BQ46" s="65">
        <v>0</v>
      </c>
      <c r="BR46" s="65">
        <v>0</v>
      </c>
      <c r="BS46" s="65">
        <v>0</v>
      </c>
      <c r="BT46" s="65">
        <v>0</v>
      </c>
      <c r="BU46" s="65">
        <v>0</v>
      </c>
      <c r="BV46" s="65">
        <v>0</v>
      </c>
      <c r="BW46" s="65">
        <v>0</v>
      </c>
      <c r="BX46" s="65">
        <v>0</v>
      </c>
      <c r="BY46" s="65">
        <v>0</v>
      </c>
      <c r="BZ46" s="65">
        <v>0</v>
      </c>
      <c r="CA46" s="65">
        <v>0</v>
      </c>
      <c r="CB46" s="65">
        <v>0</v>
      </c>
      <c r="CC46" s="65">
        <v>0</v>
      </c>
      <c r="CD46" s="65">
        <v>100</v>
      </c>
      <c r="CE46" s="65">
        <v>100</v>
      </c>
      <c r="CF46" s="65">
        <v>0</v>
      </c>
    </row>
    <row r="47" spans="2:84" s="53" customFormat="1" ht="12" x14ac:dyDescent="0.25">
      <c r="B47" s="50">
        <v>47</v>
      </c>
      <c r="O47" s="56"/>
      <c r="P47" s="57"/>
      <c r="Q47" s="58"/>
      <c r="U47" s="62"/>
      <c r="W47" s="61"/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65">
        <v>0</v>
      </c>
      <c r="BQ47" s="65">
        <v>0</v>
      </c>
      <c r="BR47" s="65">
        <v>0</v>
      </c>
      <c r="BS47" s="65">
        <v>0</v>
      </c>
      <c r="BT47" s="65">
        <v>0</v>
      </c>
      <c r="BU47" s="65">
        <v>0</v>
      </c>
      <c r="BV47" s="65">
        <v>0</v>
      </c>
      <c r="BW47" s="65">
        <v>0</v>
      </c>
      <c r="BX47" s="65">
        <v>0</v>
      </c>
      <c r="BY47" s="65">
        <v>0</v>
      </c>
      <c r="BZ47" s="65">
        <v>0</v>
      </c>
      <c r="CA47" s="65">
        <v>0</v>
      </c>
      <c r="CB47" s="65">
        <v>0</v>
      </c>
      <c r="CC47" s="65">
        <v>0</v>
      </c>
      <c r="CD47" s="65">
        <v>0</v>
      </c>
      <c r="CE47" s="65">
        <v>0</v>
      </c>
      <c r="CF47" s="65">
        <v>0</v>
      </c>
    </row>
    <row r="48" spans="2:84" s="53" customFormat="1" ht="12" x14ac:dyDescent="0.25">
      <c r="B48" s="50">
        <v>48</v>
      </c>
      <c r="O48" s="56"/>
      <c r="P48" s="57"/>
      <c r="Q48" s="58"/>
      <c r="U48" s="62"/>
      <c r="W48" s="61"/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  <c r="AX48" s="65">
        <v>0</v>
      </c>
      <c r="AY48" s="65">
        <v>0</v>
      </c>
      <c r="AZ48" s="65">
        <v>0</v>
      </c>
      <c r="BA48" s="65">
        <v>0</v>
      </c>
      <c r="BB48" s="65">
        <v>0</v>
      </c>
      <c r="BC48" s="65">
        <v>0</v>
      </c>
      <c r="BD48" s="65">
        <v>0</v>
      </c>
      <c r="BE48" s="65">
        <v>0</v>
      </c>
      <c r="BF48" s="65">
        <v>0</v>
      </c>
      <c r="BG48" s="65">
        <v>0</v>
      </c>
      <c r="BH48" s="65">
        <v>0</v>
      </c>
      <c r="BI48" s="65">
        <v>0</v>
      </c>
      <c r="BJ48" s="65">
        <v>0</v>
      </c>
      <c r="BK48" s="65">
        <v>0</v>
      </c>
      <c r="BL48" s="65">
        <v>0</v>
      </c>
      <c r="BM48" s="65">
        <v>0</v>
      </c>
      <c r="BN48" s="65">
        <v>0</v>
      </c>
      <c r="BO48" s="65">
        <v>0</v>
      </c>
      <c r="BP48" s="65">
        <v>0</v>
      </c>
      <c r="BQ48" s="65">
        <v>0</v>
      </c>
      <c r="BR48" s="65">
        <v>0</v>
      </c>
      <c r="BS48" s="65">
        <v>0</v>
      </c>
      <c r="BT48" s="65">
        <v>0</v>
      </c>
      <c r="BU48" s="65">
        <v>0</v>
      </c>
      <c r="BV48" s="65">
        <v>0</v>
      </c>
      <c r="BW48" s="65">
        <v>0</v>
      </c>
      <c r="BX48" s="65">
        <v>0</v>
      </c>
      <c r="BY48" s="65">
        <v>0</v>
      </c>
      <c r="BZ48" s="65">
        <v>0</v>
      </c>
      <c r="CA48" s="65">
        <v>0</v>
      </c>
      <c r="CB48" s="65">
        <v>0</v>
      </c>
      <c r="CC48" s="65">
        <v>0</v>
      </c>
      <c r="CD48" s="65">
        <v>0</v>
      </c>
      <c r="CE48" s="65">
        <v>0</v>
      </c>
      <c r="CF48" s="65">
        <v>0</v>
      </c>
    </row>
    <row r="49" spans="2:84" s="53" customFormat="1" ht="12" x14ac:dyDescent="0.25">
      <c r="B49" s="50">
        <v>49</v>
      </c>
      <c r="O49" s="56"/>
      <c r="P49" s="57"/>
      <c r="Q49" s="58"/>
      <c r="U49" s="62"/>
      <c r="W49" s="61"/>
      <c r="X49" s="65">
        <v>0</v>
      </c>
      <c r="Y49" s="65">
        <v>0</v>
      </c>
      <c r="Z49" s="65">
        <v>0</v>
      </c>
      <c r="AA49" s="65">
        <v>0</v>
      </c>
      <c r="AB49" s="65">
        <v>0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5">
        <v>0</v>
      </c>
      <c r="BO49" s="65">
        <v>0</v>
      </c>
      <c r="BP49" s="65">
        <v>0</v>
      </c>
      <c r="BQ49" s="65">
        <v>0</v>
      </c>
      <c r="BR49" s="65">
        <v>0</v>
      </c>
      <c r="BS49" s="65">
        <v>0</v>
      </c>
      <c r="BT49" s="65">
        <v>0</v>
      </c>
      <c r="BU49" s="65">
        <v>0</v>
      </c>
      <c r="BV49" s="65">
        <v>0</v>
      </c>
      <c r="BW49" s="65">
        <v>0</v>
      </c>
      <c r="BX49" s="65">
        <v>0</v>
      </c>
      <c r="BY49" s="65">
        <v>0</v>
      </c>
      <c r="BZ49" s="65">
        <v>0</v>
      </c>
      <c r="CA49" s="65">
        <v>0</v>
      </c>
      <c r="CB49" s="65">
        <v>0</v>
      </c>
      <c r="CC49" s="65">
        <v>0</v>
      </c>
      <c r="CD49" s="65">
        <v>4878</v>
      </c>
      <c r="CE49" s="65">
        <v>19512</v>
      </c>
      <c r="CF49" s="65">
        <v>0</v>
      </c>
    </row>
    <row r="50" spans="2:84" s="53" customFormat="1" ht="12" x14ac:dyDescent="0.25">
      <c r="B50" s="50">
        <v>50</v>
      </c>
      <c r="O50" s="56"/>
      <c r="P50" s="57"/>
      <c r="Q50" s="58"/>
      <c r="U50" s="62"/>
      <c r="W50" s="61"/>
      <c r="X50" s="65">
        <v>0</v>
      </c>
      <c r="Y50" s="65">
        <v>0</v>
      </c>
      <c r="Z50" s="65">
        <v>0</v>
      </c>
      <c r="AA50" s="65">
        <v>0</v>
      </c>
      <c r="AB50" s="65">
        <v>0</v>
      </c>
      <c r="AC50" s="65">
        <v>0</v>
      </c>
      <c r="AD50" s="65">
        <v>0</v>
      </c>
      <c r="AE50" s="65">
        <v>0</v>
      </c>
      <c r="AF50" s="65">
        <v>0</v>
      </c>
      <c r="AG50" s="65">
        <v>0</v>
      </c>
      <c r="AH50" s="65">
        <v>0</v>
      </c>
      <c r="AI50" s="65">
        <v>0</v>
      </c>
      <c r="AJ50" s="65">
        <v>0</v>
      </c>
      <c r="AK50" s="65">
        <v>0</v>
      </c>
      <c r="AL50" s="65">
        <v>0</v>
      </c>
      <c r="AM50" s="65">
        <v>0</v>
      </c>
      <c r="AN50" s="65">
        <v>0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65">
        <v>0</v>
      </c>
      <c r="AZ50" s="65">
        <v>0</v>
      </c>
      <c r="BA50" s="65">
        <v>0</v>
      </c>
      <c r="BB50" s="65">
        <v>0</v>
      </c>
      <c r="BC50" s="65">
        <v>0</v>
      </c>
      <c r="BD50" s="65">
        <v>0</v>
      </c>
      <c r="BE50" s="65">
        <v>0</v>
      </c>
      <c r="BF50" s="65">
        <v>0</v>
      </c>
      <c r="BG50" s="65">
        <v>0</v>
      </c>
      <c r="BH50" s="65">
        <v>0</v>
      </c>
      <c r="BI50" s="65">
        <v>0</v>
      </c>
      <c r="BJ50" s="65">
        <v>0</v>
      </c>
      <c r="BK50" s="65">
        <v>0</v>
      </c>
      <c r="BL50" s="65">
        <v>0</v>
      </c>
      <c r="BM50" s="65">
        <v>0</v>
      </c>
      <c r="BN50" s="65">
        <v>0</v>
      </c>
      <c r="BO50" s="65">
        <v>0</v>
      </c>
      <c r="BP50" s="65">
        <v>0</v>
      </c>
      <c r="BQ50" s="65">
        <v>0</v>
      </c>
      <c r="BR50" s="65">
        <v>0</v>
      </c>
      <c r="BS50" s="65">
        <v>0</v>
      </c>
      <c r="BT50" s="65">
        <v>0</v>
      </c>
      <c r="BU50" s="65">
        <v>0</v>
      </c>
      <c r="BV50" s="65">
        <v>0</v>
      </c>
      <c r="BW50" s="65">
        <v>0</v>
      </c>
      <c r="BX50" s="65">
        <v>0</v>
      </c>
      <c r="BY50" s="65">
        <v>0</v>
      </c>
      <c r="BZ50" s="65">
        <v>0</v>
      </c>
      <c r="CA50" s="65">
        <v>0</v>
      </c>
      <c r="CB50" s="65">
        <v>0</v>
      </c>
      <c r="CC50" s="65">
        <v>0</v>
      </c>
      <c r="CD50" s="65">
        <v>0.2</v>
      </c>
      <c r="CE50" s="65">
        <v>0.8</v>
      </c>
      <c r="CF50" s="65">
        <v>0</v>
      </c>
    </row>
    <row r="51" spans="2:84" s="53" customFormat="1" ht="12" x14ac:dyDescent="0.25">
      <c r="B51" s="50">
        <v>51</v>
      </c>
      <c r="O51" s="56"/>
      <c r="P51" s="57"/>
      <c r="Q51" s="58"/>
      <c r="U51" s="62"/>
      <c r="W51" s="61"/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65">
        <v>0</v>
      </c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5">
        <v>0</v>
      </c>
      <c r="BV51" s="65">
        <v>0</v>
      </c>
      <c r="BW51" s="65">
        <v>0</v>
      </c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1.5</v>
      </c>
      <c r="CE51" s="65">
        <v>1.5</v>
      </c>
      <c r="CF51" s="65">
        <v>0</v>
      </c>
    </row>
    <row r="52" spans="2:84" s="53" customFormat="1" ht="12" x14ac:dyDescent="0.25">
      <c r="B52" s="50">
        <v>52</v>
      </c>
      <c r="O52" s="56"/>
      <c r="P52" s="57"/>
      <c r="Q52" s="58"/>
      <c r="U52" s="62"/>
      <c r="W52" s="61"/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  <c r="AZ52" s="65">
        <v>0</v>
      </c>
      <c r="BA52" s="65">
        <v>0</v>
      </c>
      <c r="BB52" s="65">
        <v>0</v>
      </c>
      <c r="BC52" s="65">
        <v>0</v>
      </c>
      <c r="BD52" s="65">
        <v>0</v>
      </c>
      <c r="BE52" s="65">
        <v>0</v>
      </c>
      <c r="BF52" s="65">
        <v>0</v>
      </c>
      <c r="BG52" s="65">
        <v>0</v>
      </c>
      <c r="BH52" s="65">
        <v>0</v>
      </c>
      <c r="BI52" s="65">
        <v>0</v>
      </c>
      <c r="BJ52" s="65">
        <v>0</v>
      </c>
      <c r="BK52" s="65">
        <v>0</v>
      </c>
      <c r="BL52" s="65">
        <v>0</v>
      </c>
      <c r="BM52" s="65">
        <v>0</v>
      </c>
      <c r="BN52" s="65">
        <v>0</v>
      </c>
      <c r="BO52" s="65">
        <v>0</v>
      </c>
      <c r="BP52" s="65">
        <v>0</v>
      </c>
      <c r="BQ52" s="65">
        <v>0</v>
      </c>
      <c r="BR52" s="65">
        <v>0</v>
      </c>
      <c r="BS52" s="65">
        <v>0</v>
      </c>
      <c r="BT52" s="65">
        <v>0</v>
      </c>
      <c r="BU52" s="65">
        <v>0</v>
      </c>
      <c r="BV52" s="65">
        <v>0</v>
      </c>
      <c r="BW52" s="65">
        <v>0</v>
      </c>
      <c r="BX52" s="65">
        <v>0</v>
      </c>
      <c r="BY52" s="65">
        <v>0</v>
      </c>
      <c r="BZ52" s="65">
        <v>0</v>
      </c>
      <c r="CA52" s="65">
        <v>0</v>
      </c>
      <c r="CB52" s="65">
        <v>0</v>
      </c>
      <c r="CC52" s="65">
        <v>0</v>
      </c>
      <c r="CD52" s="65">
        <v>3252</v>
      </c>
      <c r="CE52" s="65">
        <v>13008</v>
      </c>
      <c r="CF52" s="65">
        <v>0</v>
      </c>
    </row>
    <row r="53" spans="2:84" s="53" customFormat="1" ht="12" x14ac:dyDescent="0.25">
      <c r="B53" s="50">
        <v>53</v>
      </c>
      <c r="O53" s="56"/>
      <c r="P53" s="57"/>
      <c r="Q53" s="58"/>
      <c r="U53" s="62"/>
      <c r="W53" s="61"/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  <c r="BH53" s="65">
        <v>0</v>
      </c>
      <c r="BI53" s="65">
        <v>0</v>
      </c>
      <c r="BJ53" s="65">
        <v>0</v>
      </c>
      <c r="BK53" s="65">
        <v>0</v>
      </c>
      <c r="BL53" s="65">
        <v>0</v>
      </c>
      <c r="BM53" s="65">
        <v>0</v>
      </c>
      <c r="BN53" s="65">
        <v>0</v>
      </c>
      <c r="BO53" s="65">
        <v>0</v>
      </c>
      <c r="BP53" s="65">
        <v>0</v>
      </c>
      <c r="BQ53" s="65">
        <v>0</v>
      </c>
      <c r="BR53" s="65">
        <v>0</v>
      </c>
      <c r="BS53" s="65">
        <v>0</v>
      </c>
      <c r="BT53" s="65">
        <v>0</v>
      </c>
      <c r="BU53" s="65">
        <v>0</v>
      </c>
      <c r="BV53" s="65">
        <v>0</v>
      </c>
      <c r="BW53" s="65">
        <v>0</v>
      </c>
      <c r="BX53" s="65">
        <v>0</v>
      </c>
      <c r="BY53" s="65">
        <v>0</v>
      </c>
      <c r="BZ53" s="65">
        <v>0</v>
      </c>
      <c r="CA53" s="65">
        <v>0</v>
      </c>
      <c r="CB53" s="65">
        <v>0</v>
      </c>
      <c r="CC53" s="65">
        <v>0</v>
      </c>
      <c r="CD53" s="65">
        <v>2400</v>
      </c>
      <c r="CE53" s="65">
        <v>9600</v>
      </c>
      <c r="CF53" s="65">
        <v>0</v>
      </c>
    </row>
    <row r="54" spans="2:84" s="53" customFormat="1" ht="12" x14ac:dyDescent="0.25">
      <c r="B54" s="50">
        <v>54</v>
      </c>
      <c r="O54" s="56"/>
      <c r="P54" s="57"/>
      <c r="Q54" s="58"/>
      <c r="U54" s="62"/>
      <c r="W54" s="61"/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5">
        <v>0</v>
      </c>
      <c r="BO54" s="65">
        <v>0</v>
      </c>
      <c r="BP54" s="65">
        <v>0</v>
      </c>
      <c r="BQ54" s="65">
        <v>0</v>
      </c>
      <c r="BR54" s="65">
        <v>0</v>
      </c>
      <c r="BS54" s="65">
        <v>0</v>
      </c>
      <c r="BT54" s="65">
        <v>0</v>
      </c>
      <c r="BU54" s="65">
        <v>0</v>
      </c>
      <c r="BV54" s="65">
        <v>0</v>
      </c>
      <c r="BW54" s="65">
        <v>0</v>
      </c>
      <c r="BX54" s="65">
        <v>0</v>
      </c>
      <c r="BY54" s="65">
        <v>0</v>
      </c>
      <c r="BZ54" s="65">
        <v>0</v>
      </c>
      <c r="CA54" s="65">
        <v>0</v>
      </c>
      <c r="CB54" s="65">
        <v>0</v>
      </c>
      <c r="CC54" s="65">
        <v>0</v>
      </c>
      <c r="CD54" s="65">
        <v>600</v>
      </c>
      <c r="CE54" s="65">
        <v>2400</v>
      </c>
      <c r="CF54" s="65">
        <v>0</v>
      </c>
    </row>
    <row r="55" spans="2:84" s="53" customFormat="1" ht="12" x14ac:dyDescent="0.25">
      <c r="B55" s="50">
        <v>55</v>
      </c>
      <c r="O55" s="56"/>
      <c r="P55" s="57"/>
      <c r="Q55" s="58"/>
      <c r="U55" s="62"/>
      <c r="W55" s="61"/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65">
        <v>0</v>
      </c>
      <c r="AZ55" s="65">
        <v>0</v>
      </c>
      <c r="BA55" s="65">
        <v>0</v>
      </c>
      <c r="BB55" s="65">
        <v>0</v>
      </c>
      <c r="BC55" s="65">
        <v>0</v>
      </c>
      <c r="BD55" s="65">
        <v>0</v>
      </c>
      <c r="BE55" s="65">
        <v>0</v>
      </c>
      <c r="BF55" s="65">
        <v>0</v>
      </c>
      <c r="BG55" s="65">
        <v>0</v>
      </c>
      <c r="BH55" s="65">
        <v>0</v>
      </c>
      <c r="BI55" s="65">
        <v>0</v>
      </c>
      <c r="BJ55" s="65">
        <v>0</v>
      </c>
      <c r="BK55" s="65">
        <v>0</v>
      </c>
      <c r="BL55" s="65">
        <v>0</v>
      </c>
      <c r="BM55" s="65">
        <v>0</v>
      </c>
      <c r="BN55" s="65">
        <v>0</v>
      </c>
      <c r="BO55" s="65">
        <v>0</v>
      </c>
      <c r="BP55" s="65">
        <v>0</v>
      </c>
      <c r="BQ55" s="65">
        <v>0</v>
      </c>
      <c r="BR55" s="65">
        <v>0</v>
      </c>
      <c r="BS55" s="65">
        <v>0</v>
      </c>
      <c r="BT55" s="65">
        <v>0</v>
      </c>
      <c r="BU55" s="65">
        <v>0</v>
      </c>
      <c r="BV55" s="65">
        <v>0</v>
      </c>
      <c r="BW55" s="65">
        <v>0</v>
      </c>
      <c r="BX55" s="65">
        <v>0</v>
      </c>
      <c r="BY55" s="65">
        <v>0</v>
      </c>
      <c r="BZ55" s="65">
        <v>0</v>
      </c>
      <c r="CA55" s="65">
        <v>0</v>
      </c>
      <c r="CB55" s="65">
        <v>0</v>
      </c>
      <c r="CC55" s="65">
        <v>0</v>
      </c>
      <c r="CD55" s="65">
        <v>40</v>
      </c>
      <c r="CE55" s="65">
        <v>160</v>
      </c>
      <c r="CF55" s="65">
        <v>0</v>
      </c>
    </row>
    <row r="56" spans="2:84" s="53" customFormat="1" ht="12" x14ac:dyDescent="0.25">
      <c r="B56" s="50">
        <v>56</v>
      </c>
      <c r="O56" s="56"/>
      <c r="P56" s="57"/>
      <c r="Q56" s="58"/>
      <c r="U56" s="62"/>
      <c r="W56" s="61"/>
      <c r="X56" s="65">
        <v>0</v>
      </c>
      <c r="Y56" s="65">
        <v>0</v>
      </c>
      <c r="Z56" s="65">
        <v>0</v>
      </c>
      <c r="AA56" s="65">
        <v>0</v>
      </c>
      <c r="AB56" s="65">
        <v>0</v>
      </c>
      <c r="AC56" s="65">
        <v>0</v>
      </c>
      <c r="AD56" s="65">
        <v>0</v>
      </c>
      <c r="AE56" s="65">
        <v>0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65">
        <v>0</v>
      </c>
      <c r="AW56" s="65">
        <v>0</v>
      </c>
      <c r="AX56" s="65">
        <v>0</v>
      </c>
      <c r="AY56" s="65">
        <v>0</v>
      </c>
      <c r="AZ56" s="65">
        <v>0</v>
      </c>
      <c r="BA56" s="65">
        <v>0</v>
      </c>
      <c r="BB56" s="65">
        <v>0</v>
      </c>
      <c r="BC56" s="65">
        <v>0</v>
      </c>
      <c r="BD56" s="65">
        <v>0</v>
      </c>
      <c r="BE56" s="65">
        <v>0</v>
      </c>
      <c r="BF56" s="65">
        <v>0</v>
      </c>
      <c r="BG56" s="65">
        <v>0</v>
      </c>
      <c r="BH56" s="65">
        <v>0</v>
      </c>
      <c r="BI56" s="65">
        <v>0</v>
      </c>
      <c r="BJ56" s="65">
        <v>0</v>
      </c>
      <c r="BK56" s="65">
        <v>0</v>
      </c>
      <c r="BL56" s="65">
        <v>0</v>
      </c>
      <c r="BM56" s="65">
        <v>0</v>
      </c>
      <c r="BN56" s="65">
        <v>0</v>
      </c>
      <c r="BO56" s="65">
        <v>0</v>
      </c>
      <c r="BP56" s="65">
        <v>0</v>
      </c>
      <c r="BQ56" s="65">
        <v>0</v>
      </c>
      <c r="BR56" s="65">
        <v>0</v>
      </c>
      <c r="BS56" s="65">
        <v>0</v>
      </c>
      <c r="BT56" s="65">
        <v>0</v>
      </c>
      <c r="BU56" s="65">
        <v>0</v>
      </c>
      <c r="BV56" s="65">
        <v>0</v>
      </c>
      <c r="BW56" s="65">
        <v>0</v>
      </c>
      <c r="BX56" s="65">
        <v>0</v>
      </c>
      <c r="BY56" s="65">
        <v>0</v>
      </c>
      <c r="BZ56" s="65">
        <v>0</v>
      </c>
      <c r="CA56" s="65">
        <v>0</v>
      </c>
      <c r="CB56" s="65">
        <v>0</v>
      </c>
      <c r="CC56" s="65">
        <v>0</v>
      </c>
      <c r="CD56" s="65">
        <v>140</v>
      </c>
      <c r="CE56" s="65">
        <v>560</v>
      </c>
      <c r="CF56" s="65">
        <v>0</v>
      </c>
    </row>
    <row r="57" spans="2:84" s="53" customFormat="1" ht="12" x14ac:dyDescent="0.25">
      <c r="B57" s="50">
        <v>57</v>
      </c>
      <c r="O57" s="56"/>
      <c r="P57" s="57"/>
      <c r="Q57" s="58"/>
      <c r="U57" s="62"/>
      <c r="W57" s="61"/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  <c r="AX57" s="65">
        <v>0</v>
      </c>
      <c r="AY57" s="65">
        <v>0</v>
      </c>
      <c r="AZ57" s="65">
        <v>0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0</v>
      </c>
      <c r="BG57" s="65">
        <v>0</v>
      </c>
      <c r="BH57" s="65">
        <v>0</v>
      </c>
      <c r="BI57" s="65">
        <v>0</v>
      </c>
      <c r="BJ57" s="65">
        <v>0</v>
      </c>
      <c r="BK57" s="65">
        <v>0</v>
      </c>
      <c r="BL57" s="65">
        <v>0</v>
      </c>
      <c r="BM57" s="65">
        <v>0</v>
      </c>
      <c r="BN57" s="65">
        <v>0</v>
      </c>
      <c r="BO57" s="65">
        <v>0</v>
      </c>
      <c r="BP57" s="65">
        <v>0</v>
      </c>
      <c r="BQ57" s="65">
        <v>0</v>
      </c>
      <c r="BR57" s="65">
        <v>0</v>
      </c>
      <c r="BS57" s="65">
        <v>0</v>
      </c>
      <c r="BT57" s="65">
        <v>0</v>
      </c>
      <c r="BU57" s="65">
        <v>0</v>
      </c>
      <c r="BV57" s="65">
        <v>0</v>
      </c>
      <c r="BW57" s="65">
        <v>0</v>
      </c>
      <c r="BX57" s="65">
        <v>0</v>
      </c>
      <c r="BY57" s="65">
        <v>0</v>
      </c>
      <c r="BZ57" s="65">
        <v>0</v>
      </c>
      <c r="CA57" s="65">
        <v>0</v>
      </c>
      <c r="CB57" s="65">
        <v>0</v>
      </c>
      <c r="CC57" s="65">
        <v>0</v>
      </c>
      <c r="CD57" s="65">
        <v>42</v>
      </c>
      <c r="CE57" s="65">
        <v>168</v>
      </c>
      <c r="CF57" s="65">
        <v>0</v>
      </c>
    </row>
    <row r="58" spans="2:84" s="53" customFormat="1" ht="12" x14ac:dyDescent="0.25">
      <c r="B58" s="50">
        <v>58</v>
      </c>
      <c r="O58" s="56"/>
      <c r="P58" s="57"/>
      <c r="Q58" s="58"/>
      <c r="U58" s="62"/>
      <c r="W58" s="61"/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65">
        <v>0</v>
      </c>
      <c r="AH58" s="65">
        <v>0</v>
      </c>
      <c r="AI58" s="65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0</v>
      </c>
      <c r="AY58" s="65">
        <v>0</v>
      </c>
      <c r="AZ58" s="65">
        <v>0</v>
      </c>
      <c r="BA58" s="65">
        <v>0</v>
      </c>
      <c r="BB58" s="65">
        <v>0</v>
      </c>
      <c r="BC58" s="65">
        <v>0</v>
      </c>
      <c r="BD58" s="65">
        <v>0</v>
      </c>
      <c r="BE58" s="65">
        <v>0</v>
      </c>
      <c r="BF58" s="65">
        <v>0</v>
      </c>
      <c r="BG58" s="65">
        <v>0</v>
      </c>
      <c r="BH58" s="65">
        <v>0</v>
      </c>
      <c r="BI58" s="65">
        <v>0</v>
      </c>
      <c r="BJ58" s="65">
        <v>0</v>
      </c>
      <c r="BK58" s="65">
        <v>0</v>
      </c>
      <c r="BL58" s="65">
        <v>0</v>
      </c>
      <c r="BM58" s="65">
        <v>0</v>
      </c>
      <c r="BN58" s="65">
        <v>0</v>
      </c>
      <c r="BO58" s="65">
        <v>0</v>
      </c>
      <c r="BP58" s="65">
        <v>0</v>
      </c>
      <c r="BQ58" s="65">
        <v>0</v>
      </c>
      <c r="BR58" s="65">
        <v>0</v>
      </c>
      <c r="BS58" s="65">
        <v>0</v>
      </c>
      <c r="BT58" s="65">
        <v>0</v>
      </c>
      <c r="BU58" s="65">
        <v>0</v>
      </c>
      <c r="BV58" s="65">
        <v>0</v>
      </c>
      <c r="BW58" s="65">
        <v>0</v>
      </c>
      <c r="BX58" s="65">
        <v>0</v>
      </c>
      <c r="BY58" s="65">
        <v>0</v>
      </c>
      <c r="BZ58" s="65">
        <v>0</v>
      </c>
      <c r="CA58" s="65">
        <v>0</v>
      </c>
      <c r="CB58" s="65">
        <v>0</v>
      </c>
      <c r="CC58" s="65">
        <v>0</v>
      </c>
      <c r="CD58" s="65">
        <v>30</v>
      </c>
      <c r="CE58" s="65">
        <v>120</v>
      </c>
      <c r="CF58" s="65">
        <v>0</v>
      </c>
    </row>
    <row r="59" spans="2:84" s="53" customFormat="1" ht="12" x14ac:dyDescent="0.25">
      <c r="B59" s="50">
        <v>59</v>
      </c>
      <c r="O59" s="56"/>
      <c r="P59" s="57"/>
      <c r="Q59" s="58"/>
      <c r="U59" s="62"/>
      <c r="W59" s="61"/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  <c r="AE59" s="65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65">
        <v>0</v>
      </c>
      <c r="AZ59" s="65">
        <v>0</v>
      </c>
      <c r="BA59" s="65">
        <v>0</v>
      </c>
      <c r="BB59" s="65">
        <v>0</v>
      </c>
      <c r="BC59" s="65">
        <v>0</v>
      </c>
      <c r="BD59" s="65">
        <v>0</v>
      </c>
      <c r="BE59" s="65">
        <v>0</v>
      </c>
      <c r="BF59" s="65">
        <v>0</v>
      </c>
      <c r="BG59" s="65">
        <v>0</v>
      </c>
      <c r="BH59" s="65">
        <v>0</v>
      </c>
      <c r="BI59" s="65">
        <v>0</v>
      </c>
      <c r="BJ59" s="65">
        <v>0</v>
      </c>
      <c r="BK59" s="65">
        <v>0</v>
      </c>
      <c r="BL59" s="65">
        <v>0</v>
      </c>
      <c r="BM59" s="65">
        <v>0</v>
      </c>
      <c r="BN59" s="65">
        <v>0</v>
      </c>
      <c r="BO59" s="65">
        <v>0</v>
      </c>
      <c r="BP59" s="65">
        <v>0</v>
      </c>
      <c r="BQ59" s="65">
        <v>0</v>
      </c>
      <c r="BR59" s="65">
        <v>0</v>
      </c>
      <c r="BS59" s="65">
        <v>0</v>
      </c>
      <c r="BT59" s="65">
        <v>0</v>
      </c>
      <c r="BU59" s="65">
        <v>0</v>
      </c>
      <c r="BV59" s="65">
        <v>0</v>
      </c>
      <c r="BW59" s="65">
        <v>0</v>
      </c>
      <c r="BX59" s="65">
        <v>0</v>
      </c>
      <c r="BY59" s="65">
        <v>0</v>
      </c>
      <c r="BZ59" s="65">
        <v>0</v>
      </c>
      <c r="CA59" s="65">
        <v>0</v>
      </c>
      <c r="CB59" s="65">
        <v>0</v>
      </c>
      <c r="CC59" s="65">
        <v>0</v>
      </c>
      <c r="CD59" s="65">
        <v>0</v>
      </c>
      <c r="CE59" s="65">
        <v>0</v>
      </c>
      <c r="CF59" s="65">
        <v>0</v>
      </c>
    </row>
    <row r="60" spans="2:84" s="53" customFormat="1" ht="12" x14ac:dyDescent="0.25">
      <c r="B60" s="50">
        <v>60</v>
      </c>
      <c r="O60" s="56"/>
      <c r="P60" s="57"/>
      <c r="Q60" s="58"/>
      <c r="U60" s="62"/>
      <c r="W60" s="61"/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  <c r="AZ60" s="65">
        <v>0</v>
      </c>
      <c r="BA60" s="65">
        <v>0</v>
      </c>
      <c r="BB60" s="65">
        <v>0</v>
      </c>
      <c r="BC60" s="65">
        <v>0</v>
      </c>
      <c r="BD60" s="65">
        <v>0</v>
      </c>
      <c r="BE60" s="65">
        <v>0</v>
      </c>
      <c r="BF60" s="65">
        <v>0</v>
      </c>
      <c r="BG60" s="65">
        <v>0</v>
      </c>
      <c r="BH60" s="65">
        <v>0</v>
      </c>
      <c r="BI60" s="65">
        <v>0</v>
      </c>
      <c r="BJ60" s="65">
        <v>0</v>
      </c>
      <c r="BK60" s="65">
        <v>0</v>
      </c>
      <c r="BL60" s="65">
        <v>0</v>
      </c>
      <c r="BM60" s="65">
        <v>0</v>
      </c>
      <c r="BN60" s="65">
        <v>0</v>
      </c>
      <c r="BO60" s="65">
        <v>0</v>
      </c>
      <c r="BP60" s="65">
        <v>0</v>
      </c>
      <c r="BQ60" s="65">
        <v>0</v>
      </c>
      <c r="BR60" s="65">
        <v>0</v>
      </c>
      <c r="BS60" s="65">
        <v>0</v>
      </c>
      <c r="BT60" s="65">
        <v>0</v>
      </c>
      <c r="BU60" s="65">
        <v>0</v>
      </c>
      <c r="BV60" s="65">
        <v>0</v>
      </c>
      <c r="BW60" s="65">
        <v>0</v>
      </c>
      <c r="BX60" s="65">
        <v>0</v>
      </c>
      <c r="BY60" s="65">
        <v>0</v>
      </c>
      <c r="BZ60" s="65">
        <v>0</v>
      </c>
      <c r="CA60" s="65">
        <v>0</v>
      </c>
      <c r="CB60" s="65">
        <v>0</v>
      </c>
      <c r="CC60" s="65">
        <v>0</v>
      </c>
      <c r="CD60" s="65">
        <v>0</v>
      </c>
      <c r="CE60" s="65">
        <v>0</v>
      </c>
      <c r="CF60" s="65">
        <v>0</v>
      </c>
    </row>
    <row r="61" spans="2:84" s="53" customFormat="1" ht="12" x14ac:dyDescent="0.25">
      <c r="B61" s="50">
        <v>61</v>
      </c>
      <c r="O61" s="56"/>
      <c r="P61" s="57"/>
      <c r="Q61" s="58"/>
      <c r="U61" s="62"/>
      <c r="W61" s="61"/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65">
        <v>0</v>
      </c>
      <c r="AN61" s="65">
        <v>0</v>
      </c>
      <c r="AO61" s="65">
        <v>0</v>
      </c>
      <c r="AP61" s="65">
        <v>0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65">
        <v>0</v>
      </c>
      <c r="AW61" s="65">
        <v>0</v>
      </c>
      <c r="AX61" s="65">
        <v>0</v>
      </c>
      <c r="AY61" s="65">
        <v>0</v>
      </c>
      <c r="AZ61" s="65">
        <v>0</v>
      </c>
      <c r="BA61" s="65">
        <v>0</v>
      </c>
      <c r="BB61" s="65">
        <v>0</v>
      </c>
      <c r="BC61" s="65">
        <v>0</v>
      </c>
      <c r="BD61" s="65">
        <v>0</v>
      </c>
      <c r="BE61" s="65">
        <v>0</v>
      </c>
      <c r="BF61" s="65">
        <v>0</v>
      </c>
      <c r="BG61" s="65">
        <v>0</v>
      </c>
      <c r="BH61" s="65">
        <v>0</v>
      </c>
      <c r="BI61" s="65">
        <v>0</v>
      </c>
      <c r="BJ61" s="65">
        <v>0</v>
      </c>
      <c r="BK61" s="65">
        <v>0</v>
      </c>
      <c r="BL61" s="65">
        <v>0</v>
      </c>
      <c r="BM61" s="65">
        <v>0</v>
      </c>
      <c r="BN61" s="65">
        <v>0</v>
      </c>
      <c r="BO61" s="65">
        <v>0</v>
      </c>
      <c r="BP61" s="65">
        <v>0</v>
      </c>
      <c r="BQ61" s="65">
        <v>0</v>
      </c>
      <c r="BR61" s="65">
        <v>0</v>
      </c>
      <c r="BS61" s="65">
        <v>0</v>
      </c>
      <c r="BT61" s="65">
        <v>0</v>
      </c>
      <c r="BU61" s="65">
        <v>0</v>
      </c>
      <c r="BV61" s="65">
        <v>0</v>
      </c>
      <c r="BW61" s="65">
        <v>0</v>
      </c>
      <c r="BX61" s="65">
        <v>0</v>
      </c>
      <c r="BY61" s="65">
        <v>0</v>
      </c>
      <c r="BZ61" s="65">
        <v>0</v>
      </c>
      <c r="CA61" s="65">
        <v>0</v>
      </c>
      <c r="CB61" s="65">
        <v>0</v>
      </c>
      <c r="CC61" s="65">
        <v>36652.5</v>
      </c>
      <c r="CD61" s="65">
        <v>36652.5</v>
      </c>
      <c r="CE61" s="65">
        <v>0</v>
      </c>
      <c r="CF61" s="65">
        <v>0</v>
      </c>
    </row>
    <row r="62" spans="2:84" s="53" customFormat="1" ht="12" x14ac:dyDescent="0.25">
      <c r="B62" s="50">
        <v>62</v>
      </c>
      <c r="O62" s="56"/>
      <c r="P62" s="57"/>
      <c r="Q62" s="58"/>
      <c r="U62" s="62"/>
      <c r="W62" s="61"/>
      <c r="X62" s="65">
        <v>0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0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65">
        <v>0</v>
      </c>
      <c r="AW62" s="65">
        <v>0</v>
      </c>
      <c r="AX62" s="65">
        <v>0</v>
      </c>
      <c r="AY62" s="65">
        <v>0</v>
      </c>
      <c r="AZ62" s="65">
        <v>0</v>
      </c>
      <c r="BA62" s="65">
        <v>0</v>
      </c>
      <c r="BB62" s="65">
        <v>0</v>
      </c>
      <c r="BC62" s="65">
        <v>0</v>
      </c>
      <c r="BD62" s="65">
        <v>0</v>
      </c>
      <c r="BE62" s="65">
        <v>0</v>
      </c>
      <c r="BF62" s="65">
        <v>0</v>
      </c>
      <c r="BG62" s="65">
        <v>0</v>
      </c>
      <c r="BH62" s="65">
        <v>0</v>
      </c>
      <c r="BI62" s="65">
        <v>0</v>
      </c>
      <c r="BJ62" s="65">
        <v>0</v>
      </c>
      <c r="BK62" s="65">
        <v>0</v>
      </c>
      <c r="BL62" s="65">
        <v>0</v>
      </c>
      <c r="BM62" s="65">
        <v>0</v>
      </c>
      <c r="BN62" s="65">
        <v>0</v>
      </c>
      <c r="BO62" s="65">
        <v>0</v>
      </c>
      <c r="BP62" s="65">
        <v>0</v>
      </c>
      <c r="BQ62" s="65">
        <v>0</v>
      </c>
      <c r="BR62" s="65">
        <v>0</v>
      </c>
      <c r="BS62" s="65">
        <v>0</v>
      </c>
      <c r="BT62" s="65">
        <v>0</v>
      </c>
      <c r="BU62" s="65">
        <v>0</v>
      </c>
      <c r="BV62" s="65">
        <v>0</v>
      </c>
      <c r="BW62" s="65">
        <v>0</v>
      </c>
      <c r="BX62" s="65">
        <v>0</v>
      </c>
      <c r="BY62" s="65">
        <v>0</v>
      </c>
      <c r="BZ62" s="65">
        <v>0</v>
      </c>
      <c r="CA62" s="65">
        <v>0</v>
      </c>
      <c r="CB62" s="65">
        <v>0</v>
      </c>
      <c r="CC62" s="65">
        <v>0.5</v>
      </c>
      <c r="CD62" s="65">
        <v>0.5</v>
      </c>
      <c r="CE62" s="65">
        <v>0</v>
      </c>
      <c r="CF62" s="65">
        <v>0</v>
      </c>
    </row>
    <row r="63" spans="2:84" s="53" customFormat="1" ht="12" x14ac:dyDescent="0.25">
      <c r="B63" s="50">
        <v>63</v>
      </c>
      <c r="O63" s="56"/>
      <c r="P63" s="57"/>
      <c r="Q63" s="58"/>
      <c r="U63" s="62"/>
      <c r="W63" s="61"/>
      <c r="X63" s="65">
        <v>0</v>
      </c>
      <c r="Y63" s="65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  <c r="AE63" s="65">
        <v>0</v>
      </c>
      <c r="AF63" s="65">
        <v>0</v>
      </c>
      <c r="AG63" s="65">
        <v>0</v>
      </c>
      <c r="AH63" s="65">
        <v>0</v>
      </c>
      <c r="AI63" s="65">
        <v>0</v>
      </c>
      <c r="AJ63" s="65">
        <v>0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0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  <c r="AV63" s="65">
        <v>0</v>
      </c>
      <c r="AW63" s="65">
        <v>0</v>
      </c>
      <c r="AX63" s="65">
        <v>0</v>
      </c>
      <c r="AY63" s="65">
        <v>0</v>
      </c>
      <c r="AZ63" s="65">
        <v>0</v>
      </c>
      <c r="BA63" s="65">
        <v>0</v>
      </c>
      <c r="BB63" s="65">
        <v>0</v>
      </c>
      <c r="BC63" s="65">
        <v>0</v>
      </c>
      <c r="BD63" s="65">
        <v>0</v>
      </c>
      <c r="BE63" s="65">
        <v>0</v>
      </c>
      <c r="BF63" s="65">
        <v>0</v>
      </c>
      <c r="BG63" s="65">
        <v>0</v>
      </c>
      <c r="BH63" s="65">
        <v>0</v>
      </c>
      <c r="BI63" s="65">
        <v>0</v>
      </c>
      <c r="BJ63" s="65">
        <v>0</v>
      </c>
      <c r="BK63" s="65">
        <v>0</v>
      </c>
      <c r="BL63" s="65">
        <v>0</v>
      </c>
      <c r="BM63" s="65">
        <v>0</v>
      </c>
      <c r="BN63" s="65">
        <v>0</v>
      </c>
      <c r="BO63" s="65">
        <v>0</v>
      </c>
      <c r="BP63" s="65">
        <v>0</v>
      </c>
      <c r="BQ63" s="65">
        <v>0</v>
      </c>
      <c r="BR63" s="65">
        <v>0</v>
      </c>
      <c r="BS63" s="65">
        <v>0</v>
      </c>
      <c r="BT63" s="65">
        <v>0</v>
      </c>
      <c r="BU63" s="65">
        <v>0</v>
      </c>
      <c r="BV63" s="65">
        <v>0</v>
      </c>
      <c r="BW63" s="65">
        <v>0</v>
      </c>
      <c r="BX63" s="65">
        <v>0</v>
      </c>
      <c r="BY63" s="65">
        <v>0</v>
      </c>
      <c r="BZ63" s="65">
        <v>0</v>
      </c>
      <c r="CA63" s="65">
        <v>0</v>
      </c>
      <c r="CB63" s="65">
        <v>0</v>
      </c>
      <c r="CC63" s="65">
        <v>1.5</v>
      </c>
      <c r="CD63" s="65">
        <v>1.5</v>
      </c>
      <c r="CE63" s="65">
        <v>0</v>
      </c>
      <c r="CF63" s="65">
        <v>0</v>
      </c>
    </row>
    <row r="64" spans="2:84" s="53" customFormat="1" ht="12" x14ac:dyDescent="0.25">
      <c r="B64" s="50">
        <v>64</v>
      </c>
      <c r="O64" s="56"/>
      <c r="P64" s="57"/>
      <c r="Q64" s="58"/>
      <c r="U64" s="62"/>
      <c r="W64" s="61"/>
      <c r="X64" s="65">
        <v>0</v>
      </c>
      <c r="Y64" s="65">
        <v>0</v>
      </c>
      <c r="Z64" s="65">
        <v>0</v>
      </c>
      <c r="AA64" s="65">
        <v>0</v>
      </c>
      <c r="AB64" s="65">
        <v>0</v>
      </c>
      <c r="AC64" s="65">
        <v>0</v>
      </c>
      <c r="AD64" s="65">
        <v>0</v>
      </c>
      <c r="AE64" s="65">
        <v>0</v>
      </c>
      <c r="AF64" s="65">
        <v>0</v>
      </c>
      <c r="AG64" s="65">
        <v>0</v>
      </c>
      <c r="AH64" s="65">
        <v>0</v>
      </c>
      <c r="AI64" s="65">
        <v>0</v>
      </c>
      <c r="AJ64" s="65">
        <v>0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0</v>
      </c>
      <c r="AQ64" s="65">
        <v>0</v>
      </c>
      <c r="AR64" s="65">
        <v>0</v>
      </c>
      <c r="AS64" s="65">
        <v>0</v>
      </c>
      <c r="AT64" s="65">
        <v>0</v>
      </c>
      <c r="AU64" s="65">
        <v>0</v>
      </c>
      <c r="AV64" s="65">
        <v>0</v>
      </c>
      <c r="AW64" s="65">
        <v>0</v>
      </c>
      <c r="AX64" s="65">
        <v>0</v>
      </c>
      <c r="AY64" s="65">
        <v>0</v>
      </c>
      <c r="AZ64" s="65">
        <v>0</v>
      </c>
      <c r="BA64" s="65">
        <v>0</v>
      </c>
      <c r="BB64" s="65">
        <v>0</v>
      </c>
      <c r="BC64" s="65">
        <v>0</v>
      </c>
      <c r="BD64" s="65">
        <v>0</v>
      </c>
      <c r="BE64" s="65">
        <v>0</v>
      </c>
      <c r="BF64" s="65">
        <v>0</v>
      </c>
      <c r="BG64" s="65">
        <v>0</v>
      </c>
      <c r="BH64" s="65">
        <v>0</v>
      </c>
      <c r="BI64" s="65">
        <v>0</v>
      </c>
      <c r="BJ64" s="65">
        <v>0</v>
      </c>
      <c r="BK64" s="65">
        <v>0</v>
      </c>
      <c r="BL64" s="65">
        <v>0</v>
      </c>
      <c r="BM64" s="65">
        <v>0</v>
      </c>
      <c r="BN64" s="65">
        <v>0</v>
      </c>
      <c r="BO64" s="65">
        <v>0</v>
      </c>
      <c r="BP64" s="65">
        <v>0</v>
      </c>
      <c r="BQ64" s="65">
        <v>0</v>
      </c>
      <c r="BR64" s="65">
        <v>0</v>
      </c>
      <c r="BS64" s="65">
        <v>0</v>
      </c>
      <c r="BT64" s="65">
        <v>0</v>
      </c>
      <c r="BU64" s="65">
        <v>0</v>
      </c>
      <c r="BV64" s="65">
        <v>0</v>
      </c>
      <c r="BW64" s="65">
        <v>0</v>
      </c>
      <c r="BX64" s="65">
        <v>0</v>
      </c>
      <c r="BY64" s="65">
        <v>0</v>
      </c>
      <c r="BZ64" s="65">
        <v>0</v>
      </c>
      <c r="CA64" s="65">
        <v>0</v>
      </c>
      <c r="CB64" s="65">
        <v>0</v>
      </c>
      <c r="CC64" s="65">
        <v>24435</v>
      </c>
      <c r="CD64" s="65">
        <v>24435</v>
      </c>
      <c r="CE64" s="65">
        <v>0</v>
      </c>
      <c r="CF64" s="65">
        <v>0</v>
      </c>
    </row>
    <row r="65" spans="2:84" s="53" customFormat="1" ht="12" x14ac:dyDescent="0.25">
      <c r="B65" s="50">
        <v>65</v>
      </c>
      <c r="O65" s="56"/>
      <c r="P65" s="57"/>
      <c r="Q65" s="58"/>
      <c r="U65" s="62"/>
      <c r="W65" s="61"/>
      <c r="X65" s="65">
        <v>0</v>
      </c>
      <c r="Y65" s="65">
        <v>0</v>
      </c>
      <c r="Z65" s="65">
        <v>0</v>
      </c>
      <c r="AA65" s="65">
        <v>0</v>
      </c>
      <c r="AB65" s="65">
        <v>0</v>
      </c>
      <c r="AC65" s="65">
        <v>0</v>
      </c>
      <c r="AD65" s="65">
        <v>0</v>
      </c>
      <c r="AE65" s="65">
        <v>0</v>
      </c>
      <c r="AF65" s="65">
        <v>0</v>
      </c>
      <c r="AG65" s="65">
        <v>0</v>
      </c>
      <c r="AH65" s="65">
        <v>0</v>
      </c>
      <c r="AI65" s="65">
        <v>0</v>
      </c>
      <c r="AJ65" s="65">
        <v>0</v>
      </c>
      <c r="AK65" s="65">
        <v>0</v>
      </c>
      <c r="AL65" s="65">
        <v>0</v>
      </c>
      <c r="AM65" s="65">
        <v>0</v>
      </c>
      <c r="AN65" s="65">
        <v>0</v>
      </c>
      <c r="AO65" s="65">
        <v>0</v>
      </c>
      <c r="AP65" s="65">
        <v>0</v>
      </c>
      <c r="AQ65" s="65">
        <v>0</v>
      </c>
      <c r="AR65" s="65">
        <v>0</v>
      </c>
      <c r="AS65" s="65">
        <v>0</v>
      </c>
      <c r="AT65" s="65">
        <v>0</v>
      </c>
      <c r="AU65" s="65">
        <v>0</v>
      </c>
      <c r="AV65" s="65">
        <v>0</v>
      </c>
      <c r="AW65" s="65">
        <v>0</v>
      </c>
      <c r="AX65" s="65">
        <v>0</v>
      </c>
      <c r="AY65" s="65">
        <v>0</v>
      </c>
      <c r="AZ65" s="65">
        <v>0</v>
      </c>
      <c r="BA65" s="65">
        <v>0</v>
      </c>
      <c r="BB65" s="65">
        <v>0</v>
      </c>
      <c r="BC65" s="65">
        <v>0</v>
      </c>
      <c r="BD65" s="65">
        <v>0</v>
      </c>
      <c r="BE65" s="65">
        <v>0</v>
      </c>
      <c r="BF65" s="65">
        <v>0</v>
      </c>
      <c r="BG65" s="65">
        <v>0</v>
      </c>
      <c r="BH65" s="65">
        <v>0</v>
      </c>
      <c r="BI65" s="65">
        <v>0</v>
      </c>
      <c r="BJ65" s="65">
        <v>0</v>
      </c>
      <c r="BK65" s="65">
        <v>0</v>
      </c>
      <c r="BL65" s="65">
        <v>0</v>
      </c>
      <c r="BM65" s="65">
        <v>0</v>
      </c>
      <c r="BN65" s="65">
        <v>0</v>
      </c>
      <c r="BO65" s="65">
        <v>0</v>
      </c>
      <c r="BP65" s="65">
        <v>0</v>
      </c>
      <c r="BQ65" s="65">
        <v>0</v>
      </c>
      <c r="BR65" s="65">
        <v>0</v>
      </c>
      <c r="BS65" s="65">
        <v>0</v>
      </c>
      <c r="BT65" s="65">
        <v>0</v>
      </c>
      <c r="BU65" s="65">
        <v>0</v>
      </c>
      <c r="BV65" s="65">
        <v>0</v>
      </c>
      <c r="BW65" s="65">
        <v>0</v>
      </c>
      <c r="BX65" s="65">
        <v>0</v>
      </c>
      <c r="BY65" s="65">
        <v>0</v>
      </c>
      <c r="BZ65" s="65">
        <v>0</v>
      </c>
      <c r="CA65" s="65">
        <v>0</v>
      </c>
      <c r="CB65" s="65">
        <v>0</v>
      </c>
      <c r="CC65" s="65">
        <v>21000</v>
      </c>
      <c r="CD65" s="65">
        <v>21000</v>
      </c>
      <c r="CE65" s="65">
        <v>0</v>
      </c>
      <c r="CF65" s="65">
        <v>0</v>
      </c>
    </row>
    <row r="66" spans="2:84" s="53" customFormat="1" ht="12" x14ac:dyDescent="0.25">
      <c r="B66" s="50">
        <v>66</v>
      </c>
      <c r="O66" s="56"/>
      <c r="P66" s="57"/>
      <c r="Q66" s="58"/>
      <c r="U66" s="62"/>
      <c r="W66" s="61"/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  <c r="AE66" s="65">
        <v>0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  <c r="AV66" s="65">
        <v>0</v>
      </c>
      <c r="AW66" s="65">
        <v>0</v>
      </c>
      <c r="AX66" s="65">
        <v>0</v>
      </c>
      <c r="AY66" s="65">
        <v>0</v>
      </c>
      <c r="AZ66" s="65">
        <v>0</v>
      </c>
      <c r="BA66" s="65">
        <v>0</v>
      </c>
      <c r="BB66" s="65">
        <v>0</v>
      </c>
      <c r="BC66" s="65">
        <v>0</v>
      </c>
      <c r="BD66" s="65">
        <v>0</v>
      </c>
      <c r="BE66" s="65">
        <v>0</v>
      </c>
      <c r="BF66" s="65">
        <v>0</v>
      </c>
      <c r="BG66" s="65">
        <v>0</v>
      </c>
      <c r="BH66" s="65">
        <v>0</v>
      </c>
      <c r="BI66" s="65">
        <v>0</v>
      </c>
      <c r="BJ66" s="65">
        <v>0</v>
      </c>
      <c r="BK66" s="65">
        <v>0</v>
      </c>
      <c r="BL66" s="65">
        <v>0</v>
      </c>
      <c r="BM66" s="65">
        <v>0</v>
      </c>
      <c r="BN66" s="65">
        <v>0</v>
      </c>
      <c r="BO66" s="65">
        <v>0</v>
      </c>
      <c r="BP66" s="65">
        <v>0</v>
      </c>
      <c r="BQ66" s="65">
        <v>0</v>
      </c>
      <c r="BR66" s="65">
        <v>0</v>
      </c>
      <c r="BS66" s="65">
        <v>0</v>
      </c>
      <c r="BT66" s="65">
        <v>0</v>
      </c>
      <c r="BU66" s="65">
        <v>0</v>
      </c>
      <c r="BV66" s="65">
        <v>0</v>
      </c>
      <c r="BW66" s="65">
        <v>0</v>
      </c>
      <c r="BX66" s="65">
        <v>0</v>
      </c>
      <c r="BY66" s="65">
        <v>0</v>
      </c>
      <c r="BZ66" s="65">
        <v>0</v>
      </c>
      <c r="CA66" s="65">
        <v>0</v>
      </c>
      <c r="CB66" s="65">
        <v>0</v>
      </c>
      <c r="CC66" s="65">
        <v>2500</v>
      </c>
      <c r="CD66" s="65">
        <v>2500</v>
      </c>
      <c r="CE66" s="65">
        <v>0</v>
      </c>
      <c r="CF66" s="65">
        <v>0</v>
      </c>
    </row>
    <row r="67" spans="2:84" s="53" customFormat="1" ht="12" x14ac:dyDescent="0.25">
      <c r="B67" s="50">
        <v>67</v>
      </c>
      <c r="O67" s="56"/>
      <c r="P67" s="57"/>
      <c r="Q67" s="58"/>
      <c r="U67" s="62"/>
      <c r="W67" s="61"/>
      <c r="X67" s="65">
        <v>0</v>
      </c>
      <c r="Y67" s="65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  <c r="AE67" s="65">
        <v>0</v>
      </c>
      <c r="AF67" s="65">
        <v>0</v>
      </c>
      <c r="AG67" s="65">
        <v>0</v>
      </c>
      <c r="AH67" s="65">
        <v>0</v>
      </c>
      <c r="AI67" s="65">
        <v>0</v>
      </c>
      <c r="AJ67" s="65">
        <v>0</v>
      </c>
      <c r="AK67" s="65">
        <v>0</v>
      </c>
      <c r="AL67" s="65">
        <v>0</v>
      </c>
      <c r="AM67" s="65">
        <v>0</v>
      </c>
      <c r="AN67" s="65">
        <v>0</v>
      </c>
      <c r="AO67" s="65">
        <v>0</v>
      </c>
      <c r="AP67" s="65">
        <v>0</v>
      </c>
      <c r="AQ67" s="65">
        <v>0</v>
      </c>
      <c r="AR67" s="65">
        <v>0</v>
      </c>
      <c r="AS67" s="65">
        <v>0</v>
      </c>
      <c r="AT67" s="65">
        <v>0</v>
      </c>
      <c r="AU67" s="65">
        <v>0</v>
      </c>
      <c r="AV67" s="65">
        <v>0</v>
      </c>
      <c r="AW67" s="65">
        <v>0</v>
      </c>
      <c r="AX67" s="65">
        <v>0</v>
      </c>
      <c r="AY67" s="65">
        <v>0</v>
      </c>
      <c r="AZ67" s="65">
        <v>0</v>
      </c>
      <c r="BA67" s="65">
        <v>0</v>
      </c>
      <c r="BB67" s="65">
        <v>0</v>
      </c>
      <c r="BC67" s="65">
        <v>0</v>
      </c>
      <c r="BD67" s="65">
        <v>0</v>
      </c>
      <c r="BE67" s="65">
        <v>0</v>
      </c>
      <c r="BF67" s="65">
        <v>0</v>
      </c>
      <c r="BG67" s="65">
        <v>0</v>
      </c>
      <c r="BH67" s="65">
        <v>0</v>
      </c>
      <c r="BI67" s="65">
        <v>0</v>
      </c>
      <c r="BJ67" s="65">
        <v>0</v>
      </c>
      <c r="BK67" s="65">
        <v>0</v>
      </c>
      <c r="BL67" s="65">
        <v>0</v>
      </c>
      <c r="BM67" s="65">
        <v>0</v>
      </c>
      <c r="BN67" s="65">
        <v>0</v>
      </c>
      <c r="BO67" s="65">
        <v>0</v>
      </c>
      <c r="BP67" s="65">
        <v>0</v>
      </c>
      <c r="BQ67" s="65">
        <v>0</v>
      </c>
      <c r="BR67" s="65">
        <v>0</v>
      </c>
      <c r="BS67" s="65">
        <v>0</v>
      </c>
      <c r="BT67" s="65">
        <v>0</v>
      </c>
      <c r="BU67" s="65">
        <v>0</v>
      </c>
      <c r="BV67" s="65">
        <v>0</v>
      </c>
      <c r="BW67" s="65">
        <v>0</v>
      </c>
      <c r="BX67" s="65">
        <v>0</v>
      </c>
      <c r="BY67" s="65">
        <v>0</v>
      </c>
      <c r="BZ67" s="65">
        <v>0</v>
      </c>
      <c r="CA67" s="65">
        <v>0</v>
      </c>
      <c r="CB67" s="65">
        <v>0</v>
      </c>
      <c r="CC67" s="65">
        <v>250</v>
      </c>
      <c r="CD67" s="65">
        <v>250</v>
      </c>
      <c r="CE67" s="65">
        <v>0</v>
      </c>
      <c r="CF67" s="65">
        <v>0</v>
      </c>
    </row>
    <row r="68" spans="2:84" s="53" customFormat="1" ht="12" x14ac:dyDescent="0.25">
      <c r="B68" s="50">
        <v>68</v>
      </c>
      <c r="O68" s="56"/>
      <c r="P68" s="57"/>
      <c r="Q68" s="58"/>
      <c r="U68" s="62"/>
      <c r="W68" s="61"/>
      <c r="X68" s="65">
        <v>0</v>
      </c>
      <c r="Y68" s="65">
        <v>0</v>
      </c>
      <c r="Z68" s="65">
        <v>0</v>
      </c>
      <c r="AA68" s="65">
        <v>0</v>
      </c>
      <c r="AB68" s="65">
        <v>0</v>
      </c>
      <c r="AC68" s="65">
        <v>0</v>
      </c>
      <c r="AD68" s="65">
        <v>0</v>
      </c>
      <c r="AE68" s="65">
        <v>0</v>
      </c>
      <c r="AF68" s="65">
        <v>0</v>
      </c>
      <c r="AG68" s="65">
        <v>0</v>
      </c>
      <c r="AH68" s="65">
        <v>0</v>
      </c>
      <c r="AI68" s="65">
        <v>0</v>
      </c>
      <c r="AJ68" s="65">
        <v>0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</v>
      </c>
      <c r="AQ68" s="65">
        <v>0</v>
      </c>
      <c r="AR68" s="65">
        <v>0</v>
      </c>
      <c r="AS68" s="65">
        <v>0</v>
      </c>
      <c r="AT68" s="65">
        <v>0</v>
      </c>
      <c r="AU68" s="65">
        <v>0</v>
      </c>
      <c r="AV68" s="65">
        <v>0</v>
      </c>
      <c r="AW68" s="65">
        <v>0</v>
      </c>
      <c r="AX68" s="65">
        <v>0</v>
      </c>
      <c r="AY68" s="65">
        <v>0</v>
      </c>
      <c r="AZ68" s="65">
        <v>0</v>
      </c>
      <c r="BA68" s="65">
        <v>0</v>
      </c>
      <c r="BB68" s="65">
        <v>0</v>
      </c>
      <c r="BC68" s="65">
        <v>0</v>
      </c>
      <c r="BD68" s="65">
        <v>0</v>
      </c>
      <c r="BE68" s="65">
        <v>0</v>
      </c>
      <c r="BF68" s="65">
        <v>0</v>
      </c>
      <c r="BG68" s="65">
        <v>0</v>
      </c>
      <c r="BH68" s="65">
        <v>0</v>
      </c>
      <c r="BI68" s="65">
        <v>0</v>
      </c>
      <c r="BJ68" s="65">
        <v>0</v>
      </c>
      <c r="BK68" s="65">
        <v>0</v>
      </c>
      <c r="BL68" s="65">
        <v>0</v>
      </c>
      <c r="BM68" s="65">
        <v>0</v>
      </c>
      <c r="BN68" s="65">
        <v>0</v>
      </c>
      <c r="BO68" s="65">
        <v>0</v>
      </c>
      <c r="BP68" s="65">
        <v>0</v>
      </c>
      <c r="BQ68" s="65">
        <v>0</v>
      </c>
      <c r="BR68" s="65">
        <v>0</v>
      </c>
      <c r="BS68" s="65">
        <v>0</v>
      </c>
      <c r="BT68" s="65">
        <v>0</v>
      </c>
      <c r="BU68" s="65">
        <v>0</v>
      </c>
      <c r="BV68" s="65">
        <v>0</v>
      </c>
      <c r="BW68" s="65">
        <v>0</v>
      </c>
      <c r="BX68" s="65">
        <v>0</v>
      </c>
      <c r="BY68" s="65">
        <v>0</v>
      </c>
      <c r="BZ68" s="65">
        <v>0</v>
      </c>
      <c r="CA68" s="65">
        <v>0</v>
      </c>
      <c r="CB68" s="65">
        <v>0</v>
      </c>
      <c r="CC68" s="65">
        <v>450</v>
      </c>
      <c r="CD68" s="65">
        <v>450</v>
      </c>
      <c r="CE68" s="65">
        <v>0</v>
      </c>
      <c r="CF68" s="65">
        <v>0</v>
      </c>
    </row>
    <row r="69" spans="2:84" s="53" customFormat="1" ht="12" x14ac:dyDescent="0.25">
      <c r="B69" s="50">
        <v>69</v>
      </c>
      <c r="O69" s="56"/>
      <c r="P69" s="57"/>
      <c r="Q69" s="58"/>
      <c r="U69" s="62"/>
      <c r="W69" s="61"/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0</v>
      </c>
      <c r="AX69" s="65">
        <v>0</v>
      </c>
      <c r="AY69" s="65">
        <v>0</v>
      </c>
      <c r="AZ69" s="65">
        <v>0</v>
      </c>
      <c r="BA69" s="65">
        <v>0</v>
      </c>
      <c r="BB69" s="65">
        <v>0</v>
      </c>
      <c r="BC69" s="65">
        <v>0</v>
      </c>
      <c r="BD69" s="65">
        <v>0</v>
      </c>
      <c r="BE69" s="65">
        <v>0</v>
      </c>
      <c r="BF69" s="65">
        <v>0</v>
      </c>
      <c r="BG69" s="65">
        <v>0</v>
      </c>
      <c r="BH69" s="65">
        <v>0</v>
      </c>
      <c r="BI69" s="65">
        <v>0</v>
      </c>
      <c r="BJ69" s="65">
        <v>0</v>
      </c>
      <c r="BK69" s="65">
        <v>0</v>
      </c>
      <c r="BL69" s="65">
        <v>0</v>
      </c>
      <c r="BM69" s="65">
        <v>0</v>
      </c>
      <c r="BN69" s="65">
        <v>0</v>
      </c>
      <c r="BO69" s="65">
        <v>0</v>
      </c>
      <c r="BP69" s="65">
        <v>0</v>
      </c>
      <c r="BQ69" s="65">
        <v>0</v>
      </c>
      <c r="BR69" s="65">
        <v>0</v>
      </c>
      <c r="BS69" s="65">
        <v>0</v>
      </c>
      <c r="BT69" s="65">
        <v>0</v>
      </c>
      <c r="BU69" s="65">
        <v>0</v>
      </c>
      <c r="BV69" s="65">
        <v>0</v>
      </c>
      <c r="BW69" s="65">
        <v>0</v>
      </c>
      <c r="BX69" s="65">
        <v>0</v>
      </c>
      <c r="BY69" s="65">
        <v>0</v>
      </c>
      <c r="BZ69" s="65">
        <v>0</v>
      </c>
      <c r="CA69" s="65">
        <v>0</v>
      </c>
      <c r="CB69" s="65">
        <v>0</v>
      </c>
      <c r="CC69" s="65">
        <v>135</v>
      </c>
      <c r="CD69" s="65">
        <v>135</v>
      </c>
      <c r="CE69" s="65">
        <v>0</v>
      </c>
      <c r="CF69" s="65">
        <v>0</v>
      </c>
    </row>
    <row r="70" spans="2:84" s="53" customFormat="1" ht="12" x14ac:dyDescent="0.25">
      <c r="B70" s="50">
        <v>70</v>
      </c>
      <c r="O70" s="56"/>
      <c r="P70" s="57"/>
      <c r="Q70" s="58"/>
      <c r="U70" s="62"/>
      <c r="W70" s="61"/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0</v>
      </c>
      <c r="AR70" s="65">
        <v>0</v>
      </c>
      <c r="AS70" s="65">
        <v>0</v>
      </c>
      <c r="AT70" s="65">
        <v>0</v>
      </c>
      <c r="AU70" s="65">
        <v>0</v>
      </c>
      <c r="AV70" s="65">
        <v>0</v>
      </c>
      <c r="AW70" s="65">
        <v>0</v>
      </c>
      <c r="AX70" s="65">
        <v>0</v>
      </c>
      <c r="AY70" s="65">
        <v>0</v>
      </c>
      <c r="AZ70" s="65">
        <v>0</v>
      </c>
      <c r="BA70" s="65">
        <v>0</v>
      </c>
      <c r="BB70" s="65">
        <v>0</v>
      </c>
      <c r="BC70" s="65">
        <v>0</v>
      </c>
      <c r="BD70" s="65">
        <v>0</v>
      </c>
      <c r="BE70" s="65">
        <v>0</v>
      </c>
      <c r="BF70" s="65">
        <v>0</v>
      </c>
      <c r="BG70" s="65">
        <v>0</v>
      </c>
      <c r="BH70" s="65">
        <v>0</v>
      </c>
      <c r="BI70" s="65">
        <v>0</v>
      </c>
      <c r="BJ70" s="65">
        <v>0</v>
      </c>
      <c r="BK70" s="65">
        <v>0</v>
      </c>
      <c r="BL70" s="65">
        <v>0</v>
      </c>
      <c r="BM70" s="65">
        <v>0</v>
      </c>
      <c r="BN70" s="65">
        <v>0</v>
      </c>
      <c r="BO70" s="65">
        <v>0</v>
      </c>
      <c r="BP70" s="65">
        <v>0</v>
      </c>
      <c r="BQ70" s="65">
        <v>0</v>
      </c>
      <c r="BR70" s="65">
        <v>0</v>
      </c>
      <c r="BS70" s="65">
        <v>0</v>
      </c>
      <c r="BT70" s="65">
        <v>0</v>
      </c>
      <c r="BU70" s="65">
        <v>0</v>
      </c>
      <c r="BV70" s="65">
        <v>0</v>
      </c>
      <c r="BW70" s="65">
        <v>0</v>
      </c>
      <c r="BX70" s="65">
        <v>0</v>
      </c>
      <c r="BY70" s="65">
        <v>0</v>
      </c>
      <c r="BZ70" s="65">
        <v>0</v>
      </c>
      <c r="CA70" s="65">
        <v>0</v>
      </c>
      <c r="CB70" s="65">
        <v>0</v>
      </c>
      <c r="CC70" s="65">
        <v>100</v>
      </c>
      <c r="CD70" s="65">
        <v>100</v>
      </c>
      <c r="CE70" s="65">
        <v>0</v>
      </c>
      <c r="CF70" s="65">
        <v>0</v>
      </c>
    </row>
    <row r="71" spans="2:84" s="53" customFormat="1" ht="12" x14ac:dyDescent="0.25">
      <c r="B71" s="50">
        <v>71</v>
      </c>
      <c r="O71" s="56"/>
      <c r="P71" s="57"/>
      <c r="Q71" s="58"/>
      <c r="U71" s="62"/>
      <c r="W71" s="61"/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</row>
    <row r="72" spans="2:84" s="53" customFormat="1" ht="12" x14ac:dyDescent="0.25">
      <c r="B72" s="50">
        <v>72</v>
      </c>
      <c r="O72" s="56"/>
      <c r="P72" s="57"/>
      <c r="Q72" s="58"/>
      <c r="U72" s="62"/>
      <c r="W72" s="61"/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  <c r="AE72" s="65">
        <v>0</v>
      </c>
      <c r="AF72" s="65">
        <v>0</v>
      </c>
      <c r="AG72" s="65">
        <v>0</v>
      </c>
      <c r="AH72" s="65">
        <v>0</v>
      </c>
      <c r="AI72" s="65">
        <v>0</v>
      </c>
      <c r="AJ72" s="65">
        <v>0</v>
      </c>
      <c r="AK72" s="65">
        <v>0</v>
      </c>
      <c r="AL72" s="65">
        <v>0</v>
      </c>
      <c r="AM72" s="65">
        <v>0</v>
      </c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5">
        <v>0</v>
      </c>
      <c r="AV72" s="65">
        <v>0</v>
      </c>
      <c r="AW72" s="65">
        <v>0</v>
      </c>
      <c r="AX72" s="65">
        <v>0</v>
      </c>
      <c r="AY72" s="65">
        <v>0</v>
      </c>
      <c r="AZ72" s="65">
        <v>0</v>
      </c>
      <c r="BA72" s="65">
        <v>0</v>
      </c>
      <c r="BB72" s="65">
        <v>0</v>
      </c>
      <c r="BC72" s="65">
        <v>0</v>
      </c>
      <c r="BD72" s="65">
        <v>0</v>
      </c>
      <c r="BE72" s="65">
        <v>0</v>
      </c>
      <c r="BF72" s="65">
        <v>0</v>
      </c>
      <c r="BG72" s="65">
        <v>0</v>
      </c>
      <c r="BH72" s="65">
        <v>0</v>
      </c>
      <c r="BI72" s="65">
        <v>0</v>
      </c>
      <c r="BJ72" s="65">
        <v>0</v>
      </c>
      <c r="BK72" s="65">
        <v>0</v>
      </c>
      <c r="BL72" s="65">
        <v>0</v>
      </c>
      <c r="BM72" s="65">
        <v>0</v>
      </c>
      <c r="BN72" s="65">
        <v>0</v>
      </c>
      <c r="BO72" s="65">
        <v>0</v>
      </c>
      <c r="BP72" s="65">
        <v>0</v>
      </c>
      <c r="BQ72" s="65">
        <v>0</v>
      </c>
      <c r="BR72" s="65">
        <v>0</v>
      </c>
      <c r="BS72" s="65">
        <v>0</v>
      </c>
      <c r="BT72" s="65">
        <v>0</v>
      </c>
      <c r="BU72" s="65">
        <v>0</v>
      </c>
      <c r="BV72" s="65">
        <v>0</v>
      </c>
      <c r="BW72" s="65">
        <v>0</v>
      </c>
      <c r="BX72" s="65">
        <v>0</v>
      </c>
      <c r="BY72" s="65">
        <v>0</v>
      </c>
      <c r="BZ72" s="65">
        <v>0</v>
      </c>
      <c r="CA72" s="65">
        <v>0</v>
      </c>
      <c r="CB72" s="65">
        <v>0</v>
      </c>
      <c r="CC72" s="65">
        <v>0</v>
      </c>
      <c r="CD72" s="65">
        <v>0</v>
      </c>
      <c r="CE72" s="65">
        <v>0</v>
      </c>
      <c r="CF72" s="65">
        <v>0</v>
      </c>
    </row>
    <row r="73" spans="2:84" s="53" customFormat="1" ht="12" x14ac:dyDescent="0.25">
      <c r="B73" s="50">
        <v>73</v>
      </c>
      <c r="O73" s="56"/>
      <c r="P73" s="57"/>
      <c r="Q73" s="58"/>
      <c r="U73" s="62"/>
      <c r="W73" s="61"/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65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0</v>
      </c>
      <c r="CD73" s="65">
        <v>4878</v>
      </c>
      <c r="CE73" s="65">
        <v>19512</v>
      </c>
      <c r="CF73" s="65">
        <v>0</v>
      </c>
    </row>
    <row r="74" spans="2:84" s="53" customFormat="1" ht="12" x14ac:dyDescent="0.25">
      <c r="B74" s="50">
        <v>74</v>
      </c>
      <c r="O74" s="56"/>
      <c r="P74" s="57"/>
      <c r="Q74" s="58"/>
      <c r="U74" s="62"/>
      <c r="W74" s="61"/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  <c r="AE74" s="65">
        <v>0</v>
      </c>
      <c r="AF74" s="65">
        <v>0</v>
      </c>
      <c r="AG74" s="65">
        <v>0</v>
      </c>
      <c r="AH74" s="65">
        <v>0</v>
      </c>
      <c r="AI74" s="65">
        <v>0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65">
        <v>0</v>
      </c>
      <c r="AW74" s="65">
        <v>0</v>
      </c>
      <c r="AX74" s="65">
        <v>0</v>
      </c>
      <c r="AY74" s="65">
        <v>0</v>
      </c>
      <c r="AZ74" s="65">
        <v>0</v>
      </c>
      <c r="BA74" s="65">
        <v>0</v>
      </c>
      <c r="BB74" s="65">
        <v>0</v>
      </c>
      <c r="BC74" s="65">
        <v>0</v>
      </c>
      <c r="BD74" s="65">
        <v>0</v>
      </c>
      <c r="BE74" s="65">
        <v>0</v>
      </c>
      <c r="BF74" s="65">
        <v>0</v>
      </c>
      <c r="BG74" s="65">
        <v>0</v>
      </c>
      <c r="BH74" s="65">
        <v>0</v>
      </c>
      <c r="BI74" s="65">
        <v>0</v>
      </c>
      <c r="BJ74" s="65">
        <v>0</v>
      </c>
      <c r="BK74" s="65">
        <v>0</v>
      </c>
      <c r="BL74" s="65">
        <v>0</v>
      </c>
      <c r="BM74" s="65">
        <v>0</v>
      </c>
      <c r="BN74" s="65">
        <v>0</v>
      </c>
      <c r="BO74" s="65">
        <v>0</v>
      </c>
      <c r="BP74" s="65">
        <v>0</v>
      </c>
      <c r="BQ74" s="65">
        <v>0</v>
      </c>
      <c r="BR74" s="65">
        <v>0</v>
      </c>
      <c r="BS74" s="65">
        <v>0</v>
      </c>
      <c r="BT74" s="65">
        <v>0</v>
      </c>
      <c r="BU74" s="65">
        <v>0</v>
      </c>
      <c r="BV74" s="65">
        <v>0</v>
      </c>
      <c r="BW74" s="65">
        <v>0</v>
      </c>
      <c r="BX74" s="65">
        <v>0</v>
      </c>
      <c r="BY74" s="65">
        <v>0</v>
      </c>
      <c r="BZ74" s="65">
        <v>0</v>
      </c>
      <c r="CA74" s="65">
        <v>0</v>
      </c>
      <c r="CB74" s="65">
        <v>0</v>
      </c>
      <c r="CC74" s="65">
        <v>0</v>
      </c>
      <c r="CD74" s="65">
        <v>0.2</v>
      </c>
      <c r="CE74" s="65">
        <v>0.8</v>
      </c>
      <c r="CF74" s="65">
        <v>0</v>
      </c>
    </row>
    <row r="75" spans="2:84" s="53" customFormat="1" ht="12" x14ac:dyDescent="0.25">
      <c r="B75" s="50">
        <v>75</v>
      </c>
      <c r="O75" s="56"/>
      <c r="P75" s="57"/>
      <c r="Q75" s="58"/>
      <c r="U75" s="62"/>
      <c r="W75" s="61"/>
      <c r="X75" s="65">
        <v>0</v>
      </c>
      <c r="Y75" s="65">
        <v>0</v>
      </c>
      <c r="Z75" s="65">
        <v>0</v>
      </c>
      <c r="AA75" s="65">
        <v>0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v>0</v>
      </c>
      <c r="BN75" s="65">
        <v>0</v>
      </c>
      <c r="BO75" s="65">
        <v>0</v>
      </c>
      <c r="BP75" s="65">
        <v>0</v>
      </c>
      <c r="BQ75" s="65">
        <v>0</v>
      </c>
      <c r="BR75" s="65">
        <v>0</v>
      </c>
      <c r="BS75" s="65">
        <v>0</v>
      </c>
      <c r="BT75" s="65">
        <v>0</v>
      </c>
      <c r="BU75" s="65">
        <v>0</v>
      </c>
      <c r="BV75" s="65">
        <v>0</v>
      </c>
      <c r="BW75" s="65">
        <v>0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0</v>
      </c>
      <c r="CD75" s="65">
        <v>0</v>
      </c>
      <c r="CE75" s="65">
        <v>0</v>
      </c>
      <c r="CF75" s="65">
        <v>0</v>
      </c>
    </row>
    <row r="76" spans="2:84" s="53" customFormat="1" ht="12" x14ac:dyDescent="0.25">
      <c r="B76" s="50">
        <v>76</v>
      </c>
      <c r="O76" s="56"/>
      <c r="P76" s="57"/>
      <c r="Q76" s="58"/>
      <c r="U76" s="62"/>
      <c r="W76" s="61"/>
      <c r="X76" s="65">
        <v>0</v>
      </c>
      <c r="Y76" s="65">
        <v>0</v>
      </c>
      <c r="Z76" s="65">
        <v>0</v>
      </c>
      <c r="AA76" s="65">
        <v>0</v>
      </c>
      <c r="AB76" s="65">
        <v>0</v>
      </c>
      <c r="AC76" s="65">
        <v>0</v>
      </c>
      <c r="AD76" s="65">
        <v>0</v>
      </c>
      <c r="AE76" s="65">
        <v>0</v>
      </c>
      <c r="AF76" s="65">
        <v>0</v>
      </c>
      <c r="AG76" s="65">
        <v>0</v>
      </c>
      <c r="AH76" s="65">
        <v>0</v>
      </c>
      <c r="AI76" s="65">
        <v>0</v>
      </c>
      <c r="AJ76" s="65">
        <v>0</v>
      </c>
      <c r="AK76" s="65">
        <v>0</v>
      </c>
      <c r="AL76" s="65">
        <v>0</v>
      </c>
      <c r="AM76" s="65">
        <v>0</v>
      </c>
      <c r="AN76" s="65">
        <v>0</v>
      </c>
      <c r="AO76" s="65">
        <v>0</v>
      </c>
      <c r="AP76" s="65">
        <v>0</v>
      </c>
      <c r="AQ76" s="65">
        <v>0</v>
      </c>
      <c r="AR76" s="65">
        <v>0</v>
      </c>
      <c r="AS76" s="65">
        <v>0</v>
      </c>
      <c r="AT76" s="65">
        <v>0</v>
      </c>
      <c r="AU76" s="65">
        <v>0</v>
      </c>
      <c r="AV76" s="65">
        <v>0</v>
      </c>
      <c r="AW76" s="65">
        <v>0</v>
      </c>
      <c r="AX76" s="65">
        <v>0</v>
      </c>
      <c r="AY76" s="65">
        <v>0</v>
      </c>
      <c r="AZ76" s="65">
        <v>0</v>
      </c>
      <c r="BA76" s="65">
        <v>0</v>
      </c>
      <c r="BB76" s="65">
        <v>0</v>
      </c>
      <c r="BC76" s="65">
        <v>0</v>
      </c>
      <c r="BD76" s="65">
        <v>0</v>
      </c>
      <c r="BE76" s="65">
        <v>0</v>
      </c>
      <c r="BF76" s="65">
        <v>0</v>
      </c>
      <c r="BG76" s="65">
        <v>0</v>
      </c>
      <c r="BH76" s="65">
        <v>0</v>
      </c>
      <c r="BI76" s="65">
        <v>0</v>
      </c>
      <c r="BJ76" s="65">
        <v>0</v>
      </c>
      <c r="BK76" s="65">
        <v>0</v>
      </c>
      <c r="BL76" s="65">
        <v>0</v>
      </c>
      <c r="BM76" s="65">
        <v>0</v>
      </c>
      <c r="BN76" s="65">
        <v>0</v>
      </c>
      <c r="BO76" s="65">
        <v>0</v>
      </c>
      <c r="BP76" s="65">
        <v>0</v>
      </c>
      <c r="BQ76" s="65">
        <v>0</v>
      </c>
      <c r="BR76" s="65">
        <v>0</v>
      </c>
      <c r="BS76" s="65">
        <v>0</v>
      </c>
      <c r="BT76" s="65">
        <v>0</v>
      </c>
      <c r="BU76" s="65">
        <v>0</v>
      </c>
      <c r="BV76" s="65">
        <v>0</v>
      </c>
      <c r="BW76" s="65">
        <v>0</v>
      </c>
      <c r="BX76" s="65">
        <v>0</v>
      </c>
      <c r="BY76" s="65">
        <v>0</v>
      </c>
      <c r="BZ76" s="65">
        <v>0</v>
      </c>
      <c r="CA76" s="65">
        <v>0</v>
      </c>
      <c r="CB76" s="65">
        <v>3665.25</v>
      </c>
      <c r="CC76" s="65">
        <v>25656.75</v>
      </c>
      <c r="CD76" s="65">
        <v>29322</v>
      </c>
      <c r="CE76" s="65">
        <v>14661</v>
      </c>
      <c r="CF76" s="65">
        <v>0</v>
      </c>
    </row>
    <row r="77" spans="2:84" s="53" customFormat="1" ht="12" x14ac:dyDescent="0.25">
      <c r="B77" s="50">
        <v>77</v>
      </c>
      <c r="O77" s="56"/>
      <c r="P77" s="57"/>
      <c r="Q77" s="58"/>
      <c r="U77" s="62"/>
      <c r="W77" s="61"/>
      <c r="X77" s="65">
        <v>0</v>
      </c>
      <c r="Y77" s="65">
        <v>0</v>
      </c>
      <c r="Z77" s="65">
        <v>0</v>
      </c>
      <c r="AA77" s="65">
        <v>0</v>
      </c>
      <c r="AB77" s="65">
        <v>0</v>
      </c>
      <c r="AC77" s="65">
        <v>0</v>
      </c>
      <c r="AD77" s="65">
        <v>0</v>
      </c>
      <c r="AE77" s="65">
        <v>0</v>
      </c>
      <c r="AF77" s="65">
        <v>0</v>
      </c>
      <c r="AG77" s="65">
        <v>0</v>
      </c>
      <c r="AH77" s="65">
        <v>0</v>
      </c>
      <c r="AI77" s="65">
        <v>0</v>
      </c>
      <c r="AJ77" s="65">
        <v>0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0</v>
      </c>
      <c r="AQ77" s="65">
        <v>0</v>
      </c>
      <c r="AR77" s="65">
        <v>0</v>
      </c>
      <c r="AS77" s="65">
        <v>0</v>
      </c>
      <c r="AT77" s="65">
        <v>0</v>
      </c>
      <c r="AU77" s="65">
        <v>0</v>
      </c>
      <c r="AV77" s="65">
        <v>0</v>
      </c>
      <c r="AW77" s="65">
        <v>0</v>
      </c>
      <c r="AX77" s="65">
        <v>0</v>
      </c>
      <c r="AY77" s="65">
        <v>0</v>
      </c>
      <c r="AZ77" s="65">
        <v>0</v>
      </c>
      <c r="BA77" s="65">
        <v>0</v>
      </c>
      <c r="BB77" s="65">
        <v>0</v>
      </c>
      <c r="BC77" s="65">
        <v>0</v>
      </c>
      <c r="BD77" s="65">
        <v>0</v>
      </c>
      <c r="BE77" s="65">
        <v>0</v>
      </c>
      <c r="BF77" s="65">
        <v>0</v>
      </c>
      <c r="BG77" s="65">
        <v>0</v>
      </c>
      <c r="BH77" s="65">
        <v>0</v>
      </c>
      <c r="BI77" s="65">
        <v>0</v>
      </c>
      <c r="BJ77" s="65">
        <v>0</v>
      </c>
      <c r="BK77" s="65">
        <v>0</v>
      </c>
      <c r="BL77" s="65">
        <v>0</v>
      </c>
      <c r="BM77" s="65">
        <v>0</v>
      </c>
      <c r="BN77" s="65">
        <v>0</v>
      </c>
      <c r="BO77" s="65">
        <v>0</v>
      </c>
      <c r="BP77" s="65">
        <v>0</v>
      </c>
      <c r="BQ77" s="65">
        <v>0</v>
      </c>
      <c r="BR77" s="65">
        <v>0</v>
      </c>
      <c r="BS77" s="65">
        <v>0</v>
      </c>
      <c r="BT77" s="65">
        <v>0</v>
      </c>
      <c r="BU77" s="65">
        <v>0</v>
      </c>
      <c r="BV77" s="65">
        <v>0</v>
      </c>
      <c r="BW77" s="65">
        <v>0</v>
      </c>
      <c r="BX77" s="65">
        <v>0</v>
      </c>
      <c r="BY77" s="65">
        <v>0</v>
      </c>
      <c r="BZ77" s="65">
        <v>0</v>
      </c>
      <c r="CA77" s="65">
        <v>0</v>
      </c>
      <c r="CB77" s="65">
        <v>0.05</v>
      </c>
      <c r="CC77" s="65">
        <v>0.35</v>
      </c>
      <c r="CD77" s="65">
        <v>0.4</v>
      </c>
      <c r="CE77" s="65">
        <v>0.2</v>
      </c>
      <c r="CF77" s="65">
        <v>0</v>
      </c>
    </row>
    <row r="78" spans="2:84" s="53" customFormat="1" ht="12" x14ac:dyDescent="0.25">
      <c r="B78" s="50">
        <v>78</v>
      </c>
      <c r="O78" s="56"/>
      <c r="P78" s="57"/>
      <c r="Q78" s="58"/>
      <c r="U78" s="62"/>
      <c r="W78" s="61"/>
      <c r="X78" s="65">
        <v>0</v>
      </c>
      <c r="Y78" s="65">
        <v>0</v>
      </c>
      <c r="Z78" s="65">
        <v>0</v>
      </c>
      <c r="AA78" s="65">
        <v>0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0</v>
      </c>
      <c r="AX78" s="65">
        <v>0</v>
      </c>
      <c r="AY78" s="65">
        <v>0</v>
      </c>
      <c r="AZ78" s="65">
        <v>0</v>
      </c>
      <c r="BA78" s="65">
        <v>0</v>
      </c>
      <c r="BB78" s="65">
        <v>0</v>
      </c>
      <c r="BC78" s="65">
        <v>0</v>
      </c>
      <c r="BD78" s="65">
        <v>0</v>
      </c>
      <c r="BE78" s="65">
        <v>0</v>
      </c>
      <c r="BF78" s="65">
        <v>0</v>
      </c>
      <c r="BG78" s="65">
        <v>0</v>
      </c>
      <c r="BH78" s="65">
        <v>0</v>
      </c>
      <c r="BI78" s="65">
        <v>0</v>
      </c>
      <c r="BJ78" s="65">
        <v>0</v>
      </c>
      <c r="BK78" s="65">
        <v>0</v>
      </c>
      <c r="BL78" s="65">
        <v>0</v>
      </c>
      <c r="BM78" s="65">
        <v>0</v>
      </c>
      <c r="BN78" s="65">
        <v>0</v>
      </c>
      <c r="BO78" s="65">
        <v>0</v>
      </c>
      <c r="BP78" s="65">
        <v>0</v>
      </c>
      <c r="BQ78" s="65">
        <v>0</v>
      </c>
      <c r="BR78" s="65">
        <v>0</v>
      </c>
      <c r="BS78" s="65">
        <v>0</v>
      </c>
      <c r="BT78" s="65">
        <v>0</v>
      </c>
      <c r="BU78" s="65">
        <v>0</v>
      </c>
      <c r="BV78" s="65">
        <v>0</v>
      </c>
      <c r="BW78" s="65">
        <v>0</v>
      </c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0</v>
      </c>
      <c r="CE78" s="65">
        <v>0</v>
      </c>
      <c r="CF78" s="65">
        <v>0</v>
      </c>
    </row>
    <row r="79" spans="2:84" s="53" customFormat="1" ht="12" x14ac:dyDescent="0.25">
      <c r="B79" s="50">
        <v>79</v>
      </c>
      <c r="O79" s="56"/>
      <c r="P79" s="57"/>
      <c r="Q79" s="58"/>
      <c r="U79" s="62"/>
      <c r="W79" s="61"/>
      <c r="X79" s="65">
        <v>0</v>
      </c>
      <c r="Y79" s="65">
        <v>0</v>
      </c>
      <c r="Z79" s="65">
        <v>0</v>
      </c>
      <c r="AA79" s="65">
        <v>0</v>
      </c>
      <c r="AB79" s="65">
        <v>0</v>
      </c>
      <c r="AC79" s="65">
        <v>0</v>
      </c>
      <c r="AD79" s="65">
        <v>0</v>
      </c>
      <c r="AE79" s="65">
        <v>0</v>
      </c>
      <c r="AF79" s="65">
        <v>0</v>
      </c>
      <c r="AG79" s="65">
        <v>0</v>
      </c>
      <c r="AH79" s="65">
        <v>0</v>
      </c>
      <c r="AI79" s="65">
        <v>0</v>
      </c>
      <c r="AJ79" s="65">
        <v>0</v>
      </c>
      <c r="AK79" s="65">
        <v>0</v>
      </c>
      <c r="AL79" s="65">
        <v>0</v>
      </c>
      <c r="AM79" s="65">
        <v>0</v>
      </c>
      <c r="AN79" s="65">
        <v>0</v>
      </c>
      <c r="AO79" s="65">
        <v>0</v>
      </c>
      <c r="AP79" s="65">
        <v>0</v>
      </c>
      <c r="AQ79" s="65">
        <v>0</v>
      </c>
      <c r="AR79" s="65">
        <v>0</v>
      </c>
      <c r="AS79" s="65">
        <v>0</v>
      </c>
      <c r="AT79" s="65">
        <v>0</v>
      </c>
      <c r="AU79" s="65">
        <v>0</v>
      </c>
      <c r="AV79" s="65">
        <v>0</v>
      </c>
      <c r="AW79" s="65">
        <v>0</v>
      </c>
      <c r="AX79" s="65">
        <v>0</v>
      </c>
      <c r="AY79" s="65">
        <v>0</v>
      </c>
      <c r="AZ79" s="65">
        <v>0</v>
      </c>
      <c r="BA79" s="65">
        <v>0</v>
      </c>
      <c r="BB79" s="65">
        <v>0</v>
      </c>
      <c r="BC79" s="65">
        <v>0</v>
      </c>
      <c r="BD79" s="65">
        <v>0</v>
      </c>
      <c r="BE79" s="65">
        <v>0</v>
      </c>
      <c r="BF79" s="65">
        <v>0</v>
      </c>
      <c r="BG79" s="65">
        <v>0</v>
      </c>
      <c r="BH79" s="65">
        <v>0</v>
      </c>
      <c r="BI79" s="65">
        <v>0</v>
      </c>
      <c r="BJ79" s="65">
        <v>0</v>
      </c>
      <c r="BK79" s="65">
        <v>0</v>
      </c>
      <c r="BL79" s="65">
        <v>0</v>
      </c>
      <c r="BM79" s="65">
        <v>0</v>
      </c>
      <c r="BN79" s="65">
        <v>0</v>
      </c>
      <c r="BO79" s="65">
        <v>0</v>
      </c>
      <c r="BP79" s="65">
        <v>0</v>
      </c>
      <c r="BQ79" s="65">
        <v>0</v>
      </c>
      <c r="BR79" s="65">
        <v>0</v>
      </c>
      <c r="BS79" s="65">
        <v>0</v>
      </c>
      <c r="BT79" s="65">
        <v>0</v>
      </c>
      <c r="BU79" s="65">
        <v>0</v>
      </c>
      <c r="BV79" s="65">
        <v>0</v>
      </c>
      <c r="BW79" s="65">
        <v>0</v>
      </c>
      <c r="BX79" s="65">
        <v>0</v>
      </c>
      <c r="BY79" s="65">
        <v>0</v>
      </c>
      <c r="BZ79" s="65">
        <v>0</v>
      </c>
      <c r="CA79" s="65">
        <v>0</v>
      </c>
      <c r="CB79" s="65">
        <v>14</v>
      </c>
      <c r="CC79" s="65">
        <v>5</v>
      </c>
      <c r="CD79" s="65">
        <v>5</v>
      </c>
      <c r="CE79" s="65">
        <v>52</v>
      </c>
      <c r="CF79" s="65">
        <v>0</v>
      </c>
    </row>
    <row r="80" spans="2:84" s="53" customFormat="1" ht="12" x14ac:dyDescent="0.25">
      <c r="B80" s="50">
        <v>80</v>
      </c>
      <c r="O80" s="56"/>
      <c r="P80" s="57"/>
      <c r="Q80" s="58"/>
      <c r="U80" s="62"/>
      <c r="W80" s="61"/>
      <c r="X80" s="65">
        <v>0</v>
      </c>
      <c r="Y80" s="65">
        <v>0</v>
      </c>
      <c r="Z80" s="65">
        <v>0</v>
      </c>
      <c r="AA80" s="65">
        <v>0</v>
      </c>
      <c r="AB80" s="65">
        <v>0</v>
      </c>
      <c r="AC80" s="65">
        <v>0</v>
      </c>
      <c r="AD80" s="65">
        <v>0</v>
      </c>
      <c r="AE80" s="65">
        <v>0</v>
      </c>
      <c r="AF80" s="65">
        <v>0</v>
      </c>
      <c r="AG80" s="65">
        <v>0</v>
      </c>
      <c r="AH80" s="65">
        <v>0</v>
      </c>
      <c r="AI80" s="65">
        <v>0</v>
      </c>
      <c r="AJ80" s="65">
        <v>0</v>
      </c>
      <c r="AK80" s="65">
        <v>0</v>
      </c>
      <c r="AL80" s="65">
        <v>0</v>
      </c>
      <c r="AM80" s="65">
        <v>0</v>
      </c>
      <c r="AN80" s="65">
        <v>0</v>
      </c>
      <c r="AO80" s="65">
        <v>0</v>
      </c>
      <c r="AP80" s="65">
        <v>0</v>
      </c>
      <c r="AQ80" s="65">
        <v>0</v>
      </c>
      <c r="AR80" s="65">
        <v>0</v>
      </c>
      <c r="AS80" s="65">
        <v>0</v>
      </c>
      <c r="AT80" s="65">
        <v>0</v>
      </c>
      <c r="AU80" s="65">
        <v>0</v>
      </c>
      <c r="AV80" s="65">
        <v>0</v>
      </c>
      <c r="AW80" s="65">
        <v>0</v>
      </c>
      <c r="AX80" s="65">
        <v>0</v>
      </c>
      <c r="AY80" s="65">
        <v>0</v>
      </c>
      <c r="AZ80" s="65">
        <v>0</v>
      </c>
      <c r="BA80" s="65">
        <v>0</v>
      </c>
      <c r="BB80" s="65">
        <v>0</v>
      </c>
      <c r="BC80" s="65">
        <v>0</v>
      </c>
      <c r="BD80" s="65">
        <v>0</v>
      </c>
      <c r="BE80" s="65">
        <v>0</v>
      </c>
      <c r="BF80" s="65">
        <v>0</v>
      </c>
      <c r="BG80" s="65">
        <v>0</v>
      </c>
      <c r="BH80" s="65">
        <v>0</v>
      </c>
      <c r="BI80" s="65">
        <v>0</v>
      </c>
      <c r="BJ80" s="65">
        <v>0</v>
      </c>
      <c r="BK80" s="65">
        <v>0</v>
      </c>
      <c r="BL80" s="65">
        <v>0</v>
      </c>
      <c r="BM80" s="65">
        <v>0</v>
      </c>
      <c r="BN80" s="65">
        <v>0</v>
      </c>
      <c r="BO80" s="65">
        <v>0</v>
      </c>
      <c r="BP80" s="65">
        <v>0</v>
      </c>
      <c r="BQ80" s="65">
        <v>0</v>
      </c>
      <c r="BR80" s="65">
        <v>0</v>
      </c>
      <c r="BS80" s="65">
        <v>0</v>
      </c>
      <c r="BT80" s="65">
        <v>0</v>
      </c>
      <c r="BU80" s="65">
        <v>0</v>
      </c>
      <c r="BV80" s="65">
        <v>0</v>
      </c>
      <c r="BW80" s="65">
        <v>0</v>
      </c>
      <c r="BX80" s="65">
        <v>0</v>
      </c>
      <c r="BY80" s="65">
        <v>0</v>
      </c>
      <c r="BZ80" s="65">
        <v>0</v>
      </c>
      <c r="CA80" s="65">
        <v>0</v>
      </c>
      <c r="CB80" s="65">
        <v>5</v>
      </c>
      <c r="CC80" s="65">
        <v>2</v>
      </c>
      <c r="CD80" s="65">
        <v>2</v>
      </c>
      <c r="CE80" s="65">
        <v>10</v>
      </c>
      <c r="CF80" s="65">
        <v>0</v>
      </c>
    </row>
    <row r="81" spans="2:84" s="53" customFormat="1" ht="12" x14ac:dyDescent="0.25">
      <c r="B81" s="50">
        <v>81</v>
      </c>
      <c r="O81" s="56"/>
      <c r="P81" s="57"/>
      <c r="Q81" s="58"/>
      <c r="U81" s="62"/>
      <c r="W81" s="61"/>
      <c r="X81" s="65">
        <v>0</v>
      </c>
      <c r="Y81" s="65">
        <v>0</v>
      </c>
      <c r="Z81" s="65">
        <v>0</v>
      </c>
      <c r="AA81" s="65">
        <v>0</v>
      </c>
      <c r="AB81" s="65">
        <v>0</v>
      </c>
      <c r="AC81" s="65">
        <v>0</v>
      </c>
      <c r="AD81" s="65">
        <v>0</v>
      </c>
      <c r="AE81" s="65">
        <v>0</v>
      </c>
      <c r="AF81" s="65">
        <v>0</v>
      </c>
      <c r="AG81" s="65">
        <v>0</v>
      </c>
      <c r="AH81" s="65">
        <v>0</v>
      </c>
      <c r="AI81" s="65">
        <v>0</v>
      </c>
      <c r="AJ81" s="65">
        <v>0</v>
      </c>
      <c r="AK81" s="65">
        <v>0</v>
      </c>
      <c r="AL81" s="65">
        <v>0</v>
      </c>
      <c r="AM81" s="65">
        <v>0</v>
      </c>
      <c r="AN81" s="65">
        <v>0</v>
      </c>
      <c r="AO81" s="65">
        <v>0</v>
      </c>
      <c r="AP81" s="65">
        <v>0</v>
      </c>
      <c r="AQ81" s="65">
        <v>0</v>
      </c>
      <c r="AR81" s="65">
        <v>0</v>
      </c>
      <c r="AS81" s="65">
        <v>0</v>
      </c>
      <c r="AT81" s="65">
        <v>0</v>
      </c>
      <c r="AU81" s="65">
        <v>0</v>
      </c>
      <c r="AV81" s="65">
        <v>0</v>
      </c>
      <c r="AW81" s="65">
        <v>0</v>
      </c>
      <c r="AX81" s="65">
        <v>0</v>
      </c>
      <c r="AY81" s="65">
        <v>0</v>
      </c>
      <c r="AZ81" s="65">
        <v>0</v>
      </c>
      <c r="BA81" s="65">
        <v>0</v>
      </c>
      <c r="BB81" s="65">
        <v>0</v>
      </c>
      <c r="BC81" s="65">
        <v>0</v>
      </c>
      <c r="BD81" s="65">
        <v>0</v>
      </c>
      <c r="BE81" s="65">
        <v>0</v>
      </c>
      <c r="BF81" s="65">
        <v>0</v>
      </c>
      <c r="BG81" s="65">
        <v>0</v>
      </c>
      <c r="BH81" s="65">
        <v>0</v>
      </c>
      <c r="BI81" s="65">
        <v>0</v>
      </c>
      <c r="BJ81" s="65">
        <v>0</v>
      </c>
      <c r="BK81" s="65">
        <v>0</v>
      </c>
      <c r="BL81" s="65">
        <v>0</v>
      </c>
      <c r="BM81" s="65">
        <v>0</v>
      </c>
      <c r="BN81" s="65">
        <v>0</v>
      </c>
      <c r="BO81" s="65">
        <v>0</v>
      </c>
      <c r="BP81" s="65">
        <v>0</v>
      </c>
      <c r="BQ81" s="65">
        <v>0</v>
      </c>
      <c r="BR81" s="65">
        <v>0</v>
      </c>
      <c r="BS81" s="65">
        <v>0</v>
      </c>
      <c r="BT81" s="65">
        <v>0</v>
      </c>
      <c r="BU81" s="65">
        <v>0</v>
      </c>
      <c r="BV81" s="65">
        <v>0</v>
      </c>
      <c r="BW81" s="65">
        <v>0</v>
      </c>
      <c r="BX81" s="65">
        <v>0</v>
      </c>
      <c r="BY81" s="65">
        <v>0</v>
      </c>
      <c r="BZ81" s="65">
        <v>0</v>
      </c>
      <c r="CA81" s="65">
        <v>0</v>
      </c>
      <c r="CB81" s="65">
        <v>2</v>
      </c>
      <c r="CC81" s="65">
        <v>1</v>
      </c>
      <c r="CD81" s="65">
        <v>1</v>
      </c>
      <c r="CE81" s="65">
        <v>7</v>
      </c>
      <c r="CF81" s="65">
        <v>0</v>
      </c>
    </row>
    <row r="82" spans="2:84" s="53" customFormat="1" ht="12" x14ac:dyDescent="0.25">
      <c r="B82" s="50">
        <v>82</v>
      </c>
      <c r="O82" s="56"/>
      <c r="P82" s="57"/>
      <c r="Q82" s="58"/>
      <c r="U82" s="62"/>
      <c r="W82" s="61"/>
      <c r="X82" s="65">
        <v>0</v>
      </c>
      <c r="Y82" s="65">
        <v>0</v>
      </c>
      <c r="Z82" s="65">
        <v>0</v>
      </c>
      <c r="AA82" s="65">
        <v>0</v>
      </c>
      <c r="AB82" s="65">
        <v>0</v>
      </c>
      <c r="AC82" s="65">
        <v>0</v>
      </c>
      <c r="AD82" s="65">
        <v>0</v>
      </c>
      <c r="AE82" s="65">
        <v>0</v>
      </c>
      <c r="AF82" s="65">
        <v>0</v>
      </c>
      <c r="AG82" s="65">
        <v>0</v>
      </c>
      <c r="AH82" s="65">
        <v>0</v>
      </c>
      <c r="AI82" s="65">
        <v>0</v>
      </c>
      <c r="AJ82" s="65">
        <v>0</v>
      </c>
      <c r="AK82" s="65">
        <v>0</v>
      </c>
      <c r="AL82" s="65">
        <v>0</v>
      </c>
      <c r="AM82" s="65">
        <v>0</v>
      </c>
      <c r="AN82" s="65">
        <v>0</v>
      </c>
      <c r="AO82" s="65">
        <v>0</v>
      </c>
      <c r="AP82" s="65">
        <v>0</v>
      </c>
      <c r="AQ82" s="65">
        <v>0</v>
      </c>
      <c r="AR82" s="65">
        <v>0</v>
      </c>
      <c r="AS82" s="65">
        <v>0</v>
      </c>
      <c r="AT82" s="65">
        <v>0</v>
      </c>
      <c r="AU82" s="65">
        <v>0</v>
      </c>
      <c r="AV82" s="65">
        <v>0</v>
      </c>
      <c r="AW82" s="65">
        <v>0</v>
      </c>
      <c r="AX82" s="65">
        <v>0</v>
      </c>
      <c r="AY82" s="65">
        <v>0</v>
      </c>
      <c r="AZ82" s="65">
        <v>0</v>
      </c>
      <c r="BA82" s="65">
        <v>0</v>
      </c>
      <c r="BB82" s="65">
        <v>0</v>
      </c>
      <c r="BC82" s="65">
        <v>0</v>
      </c>
      <c r="BD82" s="65">
        <v>0</v>
      </c>
      <c r="BE82" s="65">
        <v>0</v>
      </c>
      <c r="BF82" s="65">
        <v>0</v>
      </c>
      <c r="BG82" s="65">
        <v>0</v>
      </c>
      <c r="BH82" s="65">
        <v>0</v>
      </c>
      <c r="BI82" s="65">
        <v>0</v>
      </c>
      <c r="BJ82" s="65">
        <v>0</v>
      </c>
      <c r="BK82" s="65">
        <v>0</v>
      </c>
      <c r="BL82" s="65">
        <v>0</v>
      </c>
      <c r="BM82" s="65">
        <v>0</v>
      </c>
      <c r="BN82" s="65">
        <v>0</v>
      </c>
      <c r="BO82" s="65">
        <v>0</v>
      </c>
      <c r="BP82" s="65">
        <v>0</v>
      </c>
      <c r="BQ82" s="65">
        <v>0</v>
      </c>
      <c r="BR82" s="65">
        <v>0</v>
      </c>
      <c r="BS82" s="65">
        <v>0</v>
      </c>
      <c r="BT82" s="65">
        <v>0</v>
      </c>
      <c r="BU82" s="65">
        <v>0</v>
      </c>
      <c r="BV82" s="65">
        <v>0</v>
      </c>
      <c r="BW82" s="65">
        <v>0</v>
      </c>
      <c r="BX82" s="65">
        <v>0</v>
      </c>
      <c r="BY82" s="65">
        <v>0</v>
      </c>
      <c r="BZ82" s="65">
        <v>0</v>
      </c>
      <c r="CA82" s="65">
        <v>0</v>
      </c>
      <c r="CB82" s="65">
        <v>0</v>
      </c>
      <c r="CC82" s="65">
        <v>0</v>
      </c>
      <c r="CD82" s="65">
        <v>0</v>
      </c>
      <c r="CE82" s="65">
        <v>20</v>
      </c>
      <c r="CF82" s="65">
        <v>0</v>
      </c>
    </row>
    <row r="83" spans="2:84" s="53" customFormat="1" ht="12" x14ac:dyDescent="0.25">
      <c r="B83" s="50">
        <v>83</v>
      </c>
      <c r="O83" s="56"/>
      <c r="P83" s="57"/>
      <c r="Q83" s="58"/>
      <c r="U83" s="62"/>
      <c r="W83" s="61"/>
      <c r="X83" s="65">
        <v>0</v>
      </c>
      <c r="Y83" s="65">
        <v>0</v>
      </c>
      <c r="Z83" s="65">
        <v>0</v>
      </c>
      <c r="AA83" s="65">
        <v>0</v>
      </c>
      <c r="AB83" s="65">
        <v>0</v>
      </c>
      <c r="AC83" s="65">
        <v>0</v>
      </c>
      <c r="AD83" s="65">
        <v>0</v>
      </c>
      <c r="AE83" s="65">
        <v>0</v>
      </c>
      <c r="AF83" s="65">
        <v>0</v>
      </c>
      <c r="AG83" s="65">
        <v>0</v>
      </c>
      <c r="AH83" s="65">
        <v>0</v>
      </c>
      <c r="AI83" s="65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v>0</v>
      </c>
      <c r="AS83" s="65">
        <v>0</v>
      </c>
      <c r="AT83" s="65">
        <v>0</v>
      </c>
      <c r="AU83" s="65">
        <v>0</v>
      </c>
      <c r="AV83" s="65">
        <v>0</v>
      </c>
      <c r="AW83" s="65">
        <v>0</v>
      </c>
      <c r="AX83" s="65">
        <v>0</v>
      </c>
      <c r="AY83" s="65">
        <v>0</v>
      </c>
      <c r="AZ83" s="65">
        <v>0</v>
      </c>
      <c r="BA83" s="65">
        <v>0</v>
      </c>
      <c r="BB83" s="65">
        <v>0</v>
      </c>
      <c r="BC83" s="65">
        <v>0</v>
      </c>
      <c r="BD83" s="65">
        <v>0</v>
      </c>
      <c r="BE83" s="65">
        <v>0</v>
      </c>
      <c r="BF83" s="65">
        <v>0</v>
      </c>
      <c r="BG83" s="65">
        <v>0</v>
      </c>
      <c r="BH83" s="65">
        <v>0</v>
      </c>
      <c r="BI83" s="65">
        <v>0</v>
      </c>
      <c r="BJ83" s="65">
        <v>0</v>
      </c>
      <c r="BK83" s="65">
        <v>0</v>
      </c>
      <c r="BL83" s="65">
        <v>0</v>
      </c>
      <c r="BM83" s="65">
        <v>0</v>
      </c>
      <c r="BN83" s="65">
        <v>0</v>
      </c>
      <c r="BO83" s="65">
        <v>0</v>
      </c>
      <c r="BP83" s="65">
        <v>0</v>
      </c>
      <c r="BQ83" s="65">
        <v>0</v>
      </c>
      <c r="BR83" s="65">
        <v>0</v>
      </c>
      <c r="BS83" s="65">
        <v>0</v>
      </c>
      <c r="BT83" s="65">
        <v>0</v>
      </c>
      <c r="BU83" s="65">
        <v>0</v>
      </c>
      <c r="BV83" s="65">
        <v>0</v>
      </c>
      <c r="BW83" s="65">
        <v>0</v>
      </c>
      <c r="BX83" s="65">
        <v>0</v>
      </c>
      <c r="BY83" s="65">
        <v>0</v>
      </c>
      <c r="BZ83" s="65">
        <v>0</v>
      </c>
      <c r="CA83" s="65">
        <v>0</v>
      </c>
      <c r="CB83" s="65">
        <v>0</v>
      </c>
      <c r="CC83" s="65">
        <v>0</v>
      </c>
      <c r="CD83" s="65">
        <v>0</v>
      </c>
      <c r="CE83" s="65">
        <v>10</v>
      </c>
      <c r="CF83" s="65">
        <v>0</v>
      </c>
    </row>
    <row r="84" spans="2:84" s="53" customFormat="1" ht="12" x14ac:dyDescent="0.25">
      <c r="B84" s="50">
        <v>84</v>
      </c>
      <c r="O84" s="56"/>
      <c r="P84" s="57"/>
      <c r="Q84" s="58"/>
      <c r="U84" s="62"/>
      <c r="W84" s="61"/>
      <c r="X84" s="65">
        <v>0</v>
      </c>
      <c r="Y84" s="65">
        <v>0</v>
      </c>
      <c r="Z84" s="65">
        <v>0</v>
      </c>
      <c r="AA84" s="65">
        <v>0</v>
      </c>
      <c r="AB84" s="65">
        <v>0</v>
      </c>
      <c r="AC84" s="65">
        <v>0</v>
      </c>
      <c r="AD84" s="65">
        <v>0</v>
      </c>
      <c r="AE84" s="65">
        <v>0</v>
      </c>
      <c r="AF84" s="65">
        <v>0</v>
      </c>
      <c r="AG84" s="65">
        <v>0</v>
      </c>
      <c r="AH84" s="65">
        <v>0</v>
      </c>
      <c r="AI84" s="65">
        <v>0</v>
      </c>
      <c r="AJ84" s="65">
        <v>0</v>
      </c>
      <c r="AK84" s="65">
        <v>0</v>
      </c>
      <c r="AL84" s="65">
        <v>0</v>
      </c>
      <c r="AM84" s="65">
        <v>0</v>
      </c>
      <c r="AN84" s="65">
        <v>0</v>
      </c>
      <c r="AO84" s="65">
        <v>0</v>
      </c>
      <c r="AP84" s="65">
        <v>0</v>
      </c>
      <c r="AQ84" s="65">
        <v>0</v>
      </c>
      <c r="AR84" s="65">
        <v>0</v>
      </c>
      <c r="AS84" s="65">
        <v>0</v>
      </c>
      <c r="AT84" s="65">
        <v>0</v>
      </c>
      <c r="AU84" s="65">
        <v>0</v>
      </c>
      <c r="AV84" s="65">
        <v>0</v>
      </c>
      <c r="AW84" s="65">
        <v>0</v>
      </c>
      <c r="AX84" s="65">
        <v>0</v>
      </c>
      <c r="AY84" s="65">
        <v>0</v>
      </c>
      <c r="AZ84" s="65">
        <v>0</v>
      </c>
      <c r="BA84" s="65">
        <v>0</v>
      </c>
      <c r="BB84" s="65">
        <v>0</v>
      </c>
      <c r="BC84" s="65">
        <v>0</v>
      </c>
      <c r="BD84" s="65">
        <v>0</v>
      </c>
      <c r="BE84" s="65">
        <v>0</v>
      </c>
      <c r="BF84" s="65">
        <v>0</v>
      </c>
      <c r="BG84" s="65">
        <v>0</v>
      </c>
      <c r="BH84" s="65">
        <v>0</v>
      </c>
      <c r="BI84" s="65">
        <v>0</v>
      </c>
      <c r="BJ84" s="65">
        <v>0</v>
      </c>
      <c r="BK84" s="65">
        <v>0</v>
      </c>
      <c r="BL84" s="65">
        <v>0</v>
      </c>
      <c r="BM84" s="65">
        <v>0</v>
      </c>
      <c r="BN84" s="65">
        <v>0</v>
      </c>
      <c r="BO84" s="65">
        <v>0</v>
      </c>
      <c r="BP84" s="65">
        <v>0</v>
      </c>
      <c r="BQ84" s="65">
        <v>0</v>
      </c>
      <c r="BR84" s="65">
        <v>0</v>
      </c>
      <c r="BS84" s="65">
        <v>0</v>
      </c>
      <c r="BT84" s="65">
        <v>0</v>
      </c>
      <c r="BU84" s="65">
        <v>0</v>
      </c>
      <c r="BV84" s="65">
        <v>0</v>
      </c>
      <c r="BW84" s="65">
        <v>0</v>
      </c>
      <c r="BX84" s="65">
        <v>0</v>
      </c>
      <c r="BY84" s="65">
        <v>0</v>
      </c>
      <c r="BZ84" s="65">
        <v>0</v>
      </c>
      <c r="CA84" s="65">
        <v>0</v>
      </c>
      <c r="CB84" s="65">
        <v>7</v>
      </c>
      <c r="CC84" s="65">
        <v>2</v>
      </c>
      <c r="CD84" s="65">
        <v>2</v>
      </c>
      <c r="CE84" s="65">
        <v>5</v>
      </c>
      <c r="CF84" s="65">
        <v>0</v>
      </c>
    </row>
    <row r="85" spans="2:84" s="53" customFormat="1" ht="12" x14ac:dyDescent="0.25">
      <c r="B85" s="50">
        <v>85</v>
      </c>
      <c r="O85" s="56"/>
      <c r="P85" s="57"/>
      <c r="Q85" s="58"/>
      <c r="U85" s="62"/>
      <c r="W85" s="61"/>
      <c r="X85" s="65">
        <v>0</v>
      </c>
      <c r="Y85" s="65">
        <v>0</v>
      </c>
      <c r="Z85" s="65">
        <v>0</v>
      </c>
      <c r="AA85" s="65">
        <v>0</v>
      </c>
      <c r="AB85" s="65">
        <v>0</v>
      </c>
      <c r="AC85" s="65">
        <v>0</v>
      </c>
      <c r="AD85" s="65">
        <v>0</v>
      </c>
      <c r="AE85" s="65">
        <v>0</v>
      </c>
      <c r="AF85" s="65">
        <v>0</v>
      </c>
      <c r="AG85" s="65">
        <v>0</v>
      </c>
      <c r="AH85" s="65">
        <v>0</v>
      </c>
      <c r="AI85" s="65">
        <v>0</v>
      </c>
      <c r="AJ85" s="65">
        <v>0</v>
      </c>
      <c r="AK85" s="65">
        <v>0</v>
      </c>
      <c r="AL85" s="65">
        <v>0</v>
      </c>
      <c r="AM85" s="65">
        <v>0</v>
      </c>
      <c r="AN85" s="65">
        <v>0</v>
      </c>
      <c r="AO85" s="65">
        <v>0</v>
      </c>
      <c r="AP85" s="65">
        <v>0</v>
      </c>
      <c r="AQ85" s="65">
        <v>0</v>
      </c>
      <c r="AR85" s="65">
        <v>0</v>
      </c>
      <c r="AS85" s="65">
        <v>0</v>
      </c>
      <c r="AT85" s="65">
        <v>0</v>
      </c>
      <c r="AU85" s="65">
        <v>0</v>
      </c>
      <c r="AV85" s="65">
        <v>0</v>
      </c>
      <c r="AW85" s="65">
        <v>0</v>
      </c>
      <c r="AX85" s="65">
        <v>0</v>
      </c>
      <c r="AY85" s="65">
        <v>0</v>
      </c>
      <c r="AZ85" s="65">
        <v>0</v>
      </c>
      <c r="BA85" s="65">
        <v>0</v>
      </c>
      <c r="BB85" s="65">
        <v>0</v>
      </c>
      <c r="BC85" s="65">
        <v>0</v>
      </c>
      <c r="BD85" s="65">
        <v>0</v>
      </c>
      <c r="BE85" s="65">
        <v>0</v>
      </c>
      <c r="BF85" s="65">
        <v>0</v>
      </c>
      <c r="BG85" s="65">
        <v>0</v>
      </c>
      <c r="BH85" s="65">
        <v>0</v>
      </c>
      <c r="BI85" s="65">
        <v>0</v>
      </c>
      <c r="BJ85" s="65">
        <v>0</v>
      </c>
      <c r="BK85" s="65">
        <v>0</v>
      </c>
      <c r="BL85" s="65">
        <v>0</v>
      </c>
      <c r="BM85" s="65">
        <v>0</v>
      </c>
      <c r="BN85" s="65">
        <v>0</v>
      </c>
      <c r="BO85" s="65">
        <v>0</v>
      </c>
      <c r="BP85" s="65">
        <v>0</v>
      </c>
      <c r="BQ85" s="65">
        <v>0</v>
      </c>
      <c r="BR85" s="65">
        <v>0</v>
      </c>
      <c r="BS85" s="65">
        <v>0</v>
      </c>
      <c r="BT85" s="65">
        <v>0</v>
      </c>
      <c r="BU85" s="65">
        <v>0</v>
      </c>
      <c r="BV85" s="65">
        <v>0</v>
      </c>
      <c r="BW85" s="65">
        <v>0</v>
      </c>
      <c r="BX85" s="65">
        <v>0</v>
      </c>
      <c r="BY85" s="65">
        <v>0</v>
      </c>
      <c r="BZ85" s="65">
        <v>0</v>
      </c>
      <c r="CA85" s="65">
        <v>0</v>
      </c>
      <c r="CB85" s="65">
        <v>0</v>
      </c>
      <c r="CC85" s="65">
        <v>0</v>
      </c>
      <c r="CD85" s="65">
        <v>0</v>
      </c>
      <c r="CE85" s="65">
        <v>0</v>
      </c>
      <c r="CF85" s="65">
        <v>0</v>
      </c>
    </row>
    <row r="86" spans="2:84" s="53" customFormat="1" ht="12" x14ac:dyDescent="0.25">
      <c r="B86" s="50">
        <v>86</v>
      </c>
      <c r="O86" s="56"/>
      <c r="P86" s="57"/>
      <c r="Q86" s="58"/>
      <c r="U86" s="62"/>
      <c r="W86" s="61"/>
      <c r="X86" s="65">
        <v>0</v>
      </c>
      <c r="Y86" s="65">
        <v>0</v>
      </c>
      <c r="Z86" s="65">
        <v>0</v>
      </c>
      <c r="AA86" s="65">
        <v>0</v>
      </c>
      <c r="AB86" s="65">
        <v>0</v>
      </c>
      <c r="AC86" s="65">
        <v>0</v>
      </c>
      <c r="AD86" s="65">
        <v>0</v>
      </c>
      <c r="AE86" s="65">
        <v>0</v>
      </c>
      <c r="AF86" s="65">
        <v>0</v>
      </c>
      <c r="AG86" s="65">
        <v>0</v>
      </c>
      <c r="AH86" s="65">
        <v>0</v>
      </c>
      <c r="AI86" s="65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0</v>
      </c>
      <c r="AP86" s="65">
        <v>0</v>
      </c>
      <c r="AQ86" s="65">
        <v>0</v>
      </c>
      <c r="AR86" s="65">
        <v>0</v>
      </c>
      <c r="AS86" s="65">
        <v>0</v>
      </c>
      <c r="AT86" s="65">
        <v>0</v>
      </c>
      <c r="AU86" s="65">
        <v>0</v>
      </c>
      <c r="AV86" s="65">
        <v>0</v>
      </c>
      <c r="AW86" s="65">
        <v>0</v>
      </c>
      <c r="AX86" s="65">
        <v>0</v>
      </c>
      <c r="AY86" s="65">
        <v>0</v>
      </c>
      <c r="AZ86" s="65">
        <v>0</v>
      </c>
      <c r="BA86" s="65">
        <v>0</v>
      </c>
      <c r="BB86" s="65">
        <v>0</v>
      </c>
      <c r="BC86" s="65">
        <v>0</v>
      </c>
      <c r="BD86" s="65">
        <v>0</v>
      </c>
      <c r="BE86" s="65">
        <v>0</v>
      </c>
      <c r="BF86" s="65">
        <v>0</v>
      </c>
      <c r="BG86" s="65">
        <v>0</v>
      </c>
      <c r="BH86" s="65">
        <v>0</v>
      </c>
      <c r="BI86" s="65">
        <v>0</v>
      </c>
      <c r="BJ86" s="65">
        <v>0</v>
      </c>
      <c r="BK86" s="65">
        <v>0</v>
      </c>
      <c r="BL86" s="65">
        <v>0</v>
      </c>
      <c r="BM86" s="65">
        <v>0</v>
      </c>
      <c r="BN86" s="65">
        <v>0</v>
      </c>
      <c r="BO86" s="65">
        <v>0</v>
      </c>
      <c r="BP86" s="65">
        <v>0</v>
      </c>
      <c r="BQ86" s="65">
        <v>0</v>
      </c>
      <c r="BR86" s="65">
        <v>0</v>
      </c>
      <c r="BS86" s="65">
        <v>0</v>
      </c>
      <c r="BT86" s="65">
        <v>0</v>
      </c>
      <c r="BU86" s="65">
        <v>0</v>
      </c>
      <c r="BV86" s="65">
        <v>0</v>
      </c>
      <c r="BW86" s="65">
        <v>0</v>
      </c>
      <c r="BX86" s="65">
        <v>0</v>
      </c>
      <c r="BY86" s="65">
        <v>0</v>
      </c>
      <c r="BZ86" s="65">
        <v>0</v>
      </c>
      <c r="CA86" s="65">
        <v>0</v>
      </c>
      <c r="CB86" s="65">
        <v>0</v>
      </c>
      <c r="CC86" s="65">
        <v>0</v>
      </c>
      <c r="CD86" s="65">
        <v>0</v>
      </c>
      <c r="CE86" s="65">
        <v>0</v>
      </c>
      <c r="CF86" s="65">
        <v>0</v>
      </c>
    </row>
    <row r="87" spans="2:84" s="53" customFormat="1" ht="12" x14ac:dyDescent="0.25">
      <c r="B87" s="50">
        <v>87</v>
      </c>
      <c r="O87" s="56"/>
      <c r="P87" s="57"/>
      <c r="Q87" s="58"/>
      <c r="U87" s="62"/>
      <c r="W87" s="61"/>
      <c r="X87" s="65">
        <v>0</v>
      </c>
      <c r="Y87" s="65">
        <v>0</v>
      </c>
      <c r="Z87" s="65">
        <v>0</v>
      </c>
      <c r="AA87" s="65">
        <v>0</v>
      </c>
      <c r="AB87" s="65">
        <v>0</v>
      </c>
      <c r="AC87" s="65">
        <v>0</v>
      </c>
      <c r="AD87" s="65">
        <v>0</v>
      </c>
      <c r="AE87" s="65">
        <v>0</v>
      </c>
      <c r="AF87" s="65">
        <v>0</v>
      </c>
      <c r="AG87" s="65">
        <v>0</v>
      </c>
      <c r="AH87" s="65">
        <v>0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>
        <v>0</v>
      </c>
      <c r="AQ87" s="65">
        <v>0</v>
      </c>
      <c r="AR87" s="65">
        <v>0</v>
      </c>
      <c r="AS87" s="65">
        <v>0</v>
      </c>
      <c r="AT87" s="65">
        <v>0</v>
      </c>
      <c r="AU87" s="65">
        <v>0</v>
      </c>
      <c r="AV87" s="65">
        <v>0</v>
      </c>
      <c r="AW87" s="65">
        <v>0</v>
      </c>
      <c r="AX87" s="65">
        <v>0</v>
      </c>
      <c r="AY87" s="65">
        <v>0</v>
      </c>
      <c r="AZ87" s="65">
        <v>0</v>
      </c>
      <c r="BA87" s="65">
        <v>0</v>
      </c>
      <c r="BB87" s="65">
        <v>0</v>
      </c>
      <c r="BC87" s="65">
        <v>0</v>
      </c>
      <c r="BD87" s="65">
        <v>0</v>
      </c>
      <c r="BE87" s="65">
        <v>0</v>
      </c>
      <c r="BF87" s="65">
        <v>0</v>
      </c>
      <c r="BG87" s="65">
        <v>0</v>
      </c>
      <c r="BH87" s="65">
        <v>0</v>
      </c>
      <c r="BI87" s="65">
        <v>0</v>
      </c>
      <c r="BJ87" s="65">
        <v>0</v>
      </c>
      <c r="BK87" s="65">
        <v>0</v>
      </c>
      <c r="BL87" s="65">
        <v>0</v>
      </c>
      <c r="BM87" s="65">
        <v>0</v>
      </c>
      <c r="BN87" s="65">
        <v>0</v>
      </c>
      <c r="BO87" s="65">
        <v>0</v>
      </c>
      <c r="BP87" s="65">
        <v>0</v>
      </c>
      <c r="BQ87" s="65">
        <v>0</v>
      </c>
      <c r="BR87" s="65">
        <v>0</v>
      </c>
      <c r="BS87" s="65">
        <v>0</v>
      </c>
      <c r="BT87" s="65">
        <v>0</v>
      </c>
      <c r="BU87" s="65">
        <v>0</v>
      </c>
      <c r="BV87" s="65">
        <v>0</v>
      </c>
      <c r="BW87" s="65">
        <v>0</v>
      </c>
      <c r="BX87" s="65">
        <v>0</v>
      </c>
      <c r="BY87" s="65">
        <v>0</v>
      </c>
      <c r="BZ87" s="65">
        <v>0</v>
      </c>
      <c r="CA87" s="65">
        <v>0</v>
      </c>
      <c r="CB87" s="65">
        <v>50</v>
      </c>
      <c r="CC87" s="65">
        <v>150</v>
      </c>
      <c r="CD87" s="65">
        <v>200</v>
      </c>
      <c r="CE87" s="65">
        <v>5800</v>
      </c>
      <c r="CF87" s="65">
        <v>0</v>
      </c>
    </row>
    <row r="88" spans="2:84" s="53" customFormat="1" ht="12" x14ac:dyDescent="0.25">
      <c r="B88" s="50">
        <v>88</v>
      </c>
      <c r="O88" s="56"/>
      <c r="P88" s="57"/>
      <c r="Q88" s="58"/>
      <c r="U88" s="62"/>
      <c r="W88" s="61"/>
      <c r="X88" s="65">
        <v>0</v>
      </c>
      <c r="Y88" s="65">
        <v>0</v>
      </c>
      <c r="Z88" s="65">
        <v>0</v>
      </c>
      <c r="AA88" s="65">
        <v>0</v>
      </c>
      <c r="AB88" s="65">
        <v>0</v>
      </c>
      <c r="AC88" s="65">
        <v>0</v>
      </c>
      <c r="AD88" s="65">
        <v>0</v>
      </c>
      <c r="AE88" s="65">
        <v>0</v>
      </c>
      <c r="AF88" s="65">
        <v>0</v>
      </c>
      <c r="AG88" s="65">
        <v>0</v>
      </c>
      <c r="AH88" s="65">
        <v>0</v>
      </c>
      <c r="AI88" s="65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>
        <v>0</v>
      </c>
      <c r="AR88" s="65">
        <v>0</v>
      </c>
      <c r="AS88" s="65">
        <v>0</v>
      </c>
      <c r="AT88" s="65">
        <v>0</v>
      </c>
      <c r="AU88" s="65">
        <v>0</v>
      </c>
      <c r="AV88" s="65">
        <v>0</v>
      </c>
      <c r="AW88" s="65">
        <v>0</v>
      </c>
      <c r="AX88" s="65">
        <v>0</v>
      </c>
      <c r="AY88" s="65">
        <v>0</v>
      </c>
      <c r="AZ88" s="65">
        <v>0</v>
      </c>
      <c r="BA88" s="65">
        <v>0</v>
      </c>
      <c r="BB88" s="65">
        <v>0</v>
      </c>
      <c r="BC88" s="65">
        <v>0</v>
      </c>
      <c r="BD88" s="65">
        <v>0</v>
      </c>
      <c r="BE88" s="65">
        <v>0</v>
      </c>
      <c r="BF88" s="65">
        <v>0</v>
      </c>
      <c r="BG88" s="65">
        <v>0</v>
      </c>
      <c r="BH88" s="65">
        <v>0</v>
      </c>
      <c r="BI88" s="65">
        <v>0</v>
      </c>
      <c r="BJ88" s="65">
        <v>0</v>
      </c>
      <c r="BK88" s="65">
        <v>0</v>
      </c>
      <c r="BL88" s="65">
        <v>0</v>
      </c>
      <c r="BM88" s="65">
        <v>0</v>
      </c>
      <c r="BN88" s="65">
        <v>0</v>
      </c>
      <c r="BO88" s="65">
        <v>0</v>
      </c>
      <c r="BP88" s="65">
        <v>0</v>
      </c>
      <c r="BQ88" s="65">
        <v>0</v>
      </c>
      <c r="BR88" s="65">
        <v>0</v>
      </c>
      <c r="BS88" s="65">
        <v>0</v>
      </c>
      <c r="BT88" s="65">
        <v>0</v>
      </c>
      <c r="BU88" s="65">
        <v>0</v>
      </c>
      <c r="BV88" s="65">
        <v>0</v>
      </c>
      <c r="BW88" s="65">
        <v>0</v>
      </c>
      <c r="BX88" s="65">
        <v>0</v>
      </c>
      <c r="BY88" s="65">
        <v>0</v>
      </c>
      <c r="BZ88" s="65">
        <v>0</v>
      </c>
      <c r="CA88" s="65">
        <v>0</v>
      </c>
      <c r="CB88" s="65">
        <v>0</v>
      </c>
      <c r="CC88" s="65">
        <v>0</v>
      </c>
      <c r="CD88" s="65">
        <v>0</v>
      </c>
      <c r="CE88" s="65">
        <v>150</v>
      </c>
      <c r="CF88" s="65">
        <v>0</v>
      </c>
    </row>
    <row r="89" spans="2:84" s="53" customFormat="1" ht="12" x14ac:dyDescent="0.25">
      <c r="B89" s="50">
        <v>89</v>
      </c>
      <c r="O89" s="56"/>
      <c r="P89" s="57"/>
      <c r="Q89" s="58"/>
      <c r="U89" s="62"/>
      <c r="W89" s="61"/>
      <c r="X89" s="65">
        <v>0</v>
      </c>
      <c r="Y89" s="65">
        <v>0</v>
      </c>
      <c r="Z89" s="65">
        <v>0</v>
      </c>
      <c r="AA89" s="65">
        <v>0</v>
      </c>
      <c r="AB89" s="65">
        <v>0</v>
      </c>
      <c r="AC89" s="65">
        <v>0</v>
      </c>
      <c r="AD89" s="65">
        <v>0</v>
      </c>
      <c r="AE89" s="65">
        <v>0</v>
      </c>
      <c r="AF89" s="65">
        <v>0</v>
      </c>
      <c r="AG89" s="65">
        <v>0</v>
      </c>
      <c r="AH89" s="65">
        <v>0</v>
      </c>
      <c r="AI89" s="65">
        <v>0</v>
      </c>
      <c r="AJ89" s="65">
        <v>0</v>
      </c>
      <c r="AK89" s="65">
        <v>0</v>
      </c>
      <c r="AL89" s="65">
        <v>0</v>
      </c>
      <c r="AM89" s="65">
        <v>0</v>
      </c>
      <c r="AN89" s="65">
        <v>0</v>
      </c>
      <c r="AO89" s="65">
        <v>0</v>
      </c>
      <c r="AP89" s="65">
        <v>0</v>
      </c>
      <c r="AQ89" s="65">
        <v>0</v>
      </c>
      <c r="AR89" s="65">
        <v>0</v>
      </c>
      <c r="AS89" s="65">
        <v>0</v>
      </c>
      <c r="AT89" s="65">
        <v>0</v>
      </c>
      <c r="AU89" s="65">
        <v>0</v>
      </c>
      <c r="AV89" s="65">
        <v>0</v>
      </c>
      <c r="AW89" s="65">
        <v>0</v>
      </c>
      <c r="AX89" s="65">
        <v>0</v>
      </c>
      <c r="AY89" s="65">
        <v>0</v>
      </c>
      <c r="AZ89" s="65">
        <v>0</v>
      </c>
      <c r="BA89" s="65">
        <v>0</v>
      </c>
      <c r="BB89" s="65">
        <v>0</v>
      </c>
      <c r="BC89" s="65">
        <v>0</v>
      </c>
      <c r="BD89" s="65">
        <v>0</v>
      </c>
      <c r="BE89" s="65">
        <v>0</v>
      </c>
      <c r="BF89" s="65">
        <v>0</v>
      </c>
      <c r="BG89" s="65">
        <v>0</v>
      </c>
      <c r="BH89" s="65">
        <v>0</v>
      </c>
      <c r="BI89" s="65">
        <v>0</v>
      </c>
      <c r="BJ89" s="65">
        <v>0</v>
      </c>
      <c r="BK89" s="65">
        <v>0</v>
      </c>
      <c r="BL89" s="65">
        <v>0</v>
      </c>
      <c r="BM89" s="65">
        <v>0</v>
      </c>
      <c r="BN89" s="65">
        <v>0</v>
      </c>
      <c r="BO89" s="65">
        <v>0</v>
      </c>
      <c r="BP89" s="65">
        <v>0</v>
      </c>
      <c r="BQ89" s="65">
        <v>0</v>
      </c>
      <c r="BR89" s="65">
        <v>0</v>
      </c>
      <c r="BS89" s="65">
        <v>0</v>
      </c>
      <c r="BT89" s="65">
        <v>0</v>
      </c>
      <c r="BU89" s="65">
        <v>0</v>
      </c>
      <c r="BV89" s="65">
        <v>0</v>
      </c>
      <c r="BW89" s="65">
        <v>0</v>
      </c>
      <c r="BX89" s="65">
        <v>0</v>
      </c>
      <c r="BY89" s="65">
        <v>0</v>
      </c>
      <c r="BZ89" s="65">
        <v>0</v>
      </c>
      <c r="CA89" s="65">
        <v>0</v>
      </c>
      <c r="CB89" s="65">
        <v>50</v>
      </c>
      <c r="CC89" s="65">
        <v>50</v>
      </c>
      <c r="CD89" s="65">
        <v>50</v>
      </c>
      <c r="CE89" s="65">
        <v>0</v>
      </c>
      <c r="CF89" s="65">
        <v>0</v>
      </c>
    </row>
    <row r="90" spans="2:84" s="53" customFormat="1" ht="12" x14ac:dyDescent="0.25">
      <c r="B90" s="50">
        <v>90</v>
      </c>
      <c r="O90" s="56"/>
      <c r="P90" s="57"/>
      <c r="Q90" s="58"/>
      <c r="U90" s="62"/>
      <c r="W90" s="61"/>
      <c r="X90" s="65">
        <v>0</v>
      </c>
      <c r="Y90" s="65">
        <v>0</v>
      </c>
      <c r="Z90" s="65">
        <v>0</v>
      </c>
      <c r="AA90" s="65">
        <v>0</v>
      </c>
      <c r="AB90" s="65">
        <v>0</v>
      </c>
      <c r="AC90" s="65">
        <v>0</v>
      </c>
      <c r="AD90" s="65">
        <v>0</v>
      </c>
      <c r="AE90" s="65">
        <v>0</v>
      </c>
      <c r="AF90" s="65">
        <v>0</v>
      </c>
      <c r="AG90" s="65">
        <v>0</v>
      </c>
      <c r="AH90" s="65">
        <v>0</v>
      </c>
      <c r="AI90" s="65">
        <v>0</v>
      </c>
      <c r="AJ90" s="65">
        <v>0</v>
      </c>
      <c r="AK90" s="65">
        <v>0</v>
      </c>
      <c r="AL90" s="65">
        <v>0</v>
      </c>
      <c r="AM90" s="65">
        <v>0</v>
      </c>
      <c r="AN90" s="65">
        <v>0</v>
      </c>
      <c r="AO90" s="65">
        <v>0</v>
      </c>
      <c r="AP90" s="65">
        <v>0</v>
      </c>
      <c r="AQ90" s="65">
        <v>0</v>
      </c>
      <c r="AR90" s="65">
        <v>0</v>
      </c>
      <c r="AS90" s="65">
        <v>0</v>
      </c>
      <c r="AT90" s="65">
        <v>0</v>
      </c>
      <c r="AU90" s="65">
        <v>0</v>
      </c>
      <c r="AV90" s="65">
        <v>0</v>
      </c>
      <c r="AW90" s="65">
        <v>0</v>
      </c>
      <c r="AX90" s="65">
        <v>0</v>
      </c>
      <c r="AY90" s="65">
        <v>0</v>
      </c>
      <c r="AZ90" s="65">
        <v>0</v>
      </c>
      <c r="BA90" s="65">
        <v>0</v>
      </c>
      <c r="BB90" s="65">
        <v>0</v>
      </c>
      <c r="BC90" s="65">
        <v>0</v>
      </c>
      <c r="BD90" s="65">
        <v>0</v>
      </c>
      <c r="BE90" s="65">
        <v>0</v>
      </c>
      <c r="BF90" s="65">
        <v>0</v>
      </c>
      <c r="BG90" s="65">
        <v>0</v>
      </c>
      <c r="BH90" s="65">
        <v>0</v>
      </c>
      <c r="BI90" s="65">
        <v>0</v>
      </c>
      <c r="BJ90" s="65">
        <v>0</v>
      </c>
      <c r="BK90" s="65">
        <v>0</v>
      </c>
      <c r="BL90" s="65">
        <v>0</v>
      </c>
      <c r="BM90" s="65">
        <v>0</v>
      </c>
      <c r="BN90" s="65">
        <v>0</v>
      </c>
      <c r="BO90" s="65">
        <v>0</v>
      </c>
      <c r="BP90" s="65">
        <v>0</v>
      </c>
      <c r="BQ90" s="65">
        <v>0</v>
      </c>
      <c r="BR90" s="65">
        <v>0</v>
      </c>
      <c r="BS90" s="65">
        <v>0</v>
      </c>
      <c r="BT90" s="65">
        <v>0</v>
      </c>
      <c r="BU90" s="65">
        <v>0</v>
      </c>
      <c r="BV90" s="65">
        <v>0</v>
      </c>
      <c r="BW90" s="65">
        <v>0</v>
      </c>
      <c r="BX90" s="65">
        <v>0</v>
      </c>
      <c r="BY90" s="65">
        <v>0</v>
      </c>
      <c r="BZ90" s="65">
        <v>0</v>
      </c>
      <c r="CA90" s="65">
        <v>0</v>
      </c>
      <c r="CB90" s="65">
        <v>0</v>
      </c>
      <c r="CC90" s="65">
        <v>50</v>
      </c>
      <c r="CD90" s="65">
        <v>100</v>
      </c>
      <c r="CE90" s="65">
        <v>500</v>
      </c>
      <c r="CF90" s="65">
        <v>0</v>
      </c>
    </row>
    <row r="91" spans="2:84" s="53" customFormat="1" ht="12" x14ac:dyDescent="0.25">
      <c r="B91" s="50">
        <v>91</v>
      </c>
      <c r="O91" s="56"/>
      <c r="P91" s="57"/>
      <c r="Q91" s="58"/>
      <c r="U91" s="62"/>
      <c r="W91" s="61"/>
      <c r="X91" s="65">
        <v>0</v>
      </c>
      <c r="Y91" s="65">
        <v>0</v>
      </c>
      <c r="Z91" s="65">
        <v>0</v>
      </c>
      <c r="AA91" s="65">
        <v>0</v>
      </c>
      <c r="AB91" s="65">
        <v>0</v>
      </c>
      <c r="AC91" s="65">
        <v>0</v>
      </c>
      <c r="AD91" s="65">
        <v>0</v>
      </c>
      <c r="AE91" s="65">
        <v>0</v>
      </c>
      <c r="AF91" s="65">
        <v>0</v>
      </c>
      <c r="AG91" s="65">
        <v>0</v>
      </c>
      <c r="AH91" s="65">
        <v>0</v>
      </c>
      <c r="AI91" s="65">
        <v>0</v>
      </c>
      <c r="AJ91" s="65">
        <v>0</v>
      </c>
      <c r="AK91" s="65">
        <v>0</v>
      </c>
      <c r="AL91" s="65">
        <v>0</v>
      </c>
      <c r="AM91" s="65">
        <v>0</v>
      </c>
      <c r="AN91" s="65">
        <v>0</v>
      </c>
      <c r="AO91" s="65">
        <v>0</v>
      </c>
      <c r="AP91" s="65">
        <v>0</v>
      </c>
      <c r="AQ91" s="65">
        <v>0</v>
      </c>
      <c r="AR91" s="65">
        <v>0</v>
      </c>
      <c r="AS91" s="65">
        <v>0</v>
      </c>
      <c r="AT91" s="65">
        <v>0</v>
      </c>
      <c r="AU91" s="65">
        <v>0</v>
      </c>
      <c r="AV91" s="65">
        <v>0</v>
      </c>
      <c r="AW91" s="65">
        <v>0</v>
      </c>
      <c r="AX91" s="65">
        <v>0</v>
      </c>
      <c r="AY91" s="65">
        <v>0</v>
      </c>
      <c r="AZ91" s="65">
        <v>0</v>
      </c>
      <c r="BA91" s="65">
        <v>0</v>
      </c>
      <c r="BB91" s="65">
        <v>0</v>
      </c>
      <c r="BC91" s="65">
        <v>0</v>
      </c>
      <c r="BD91" s="65">
        <v>0</v>
      </c>
      <c r="BE91" s="65">
        <v>0</v>
      </c>
      <c r="BF91" s="65">
        <v>0</v>
      </c>
      <c r="BG91" s="65">
        <v>0</v>
      </c>
      <c r="BH91" s="65">
        <v>0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0</v>
      </c>
      <c r="BS91" s="65">
        <v>0</v>
      </c>
      <c r="BT91" s="65">
        <v>0</v>
      </c>
      <c r="BU91" s="65">
        <v>0</v>
      </c>
      <c r="BV91" s="65">
        <v>0</v>
      </c>
      <c r="BW91" s="65">
        <v>0</v>
      </c>
      <c r="BX91" s="65">
        <v>0</v>
      </c>
      <c r="BY91" s="65">
        <v>0</v>
      </c>
      <c r="BZ91" s="65">
        <v>0</v>
      </c>
      <c r="CA91" s="65">
        <v>0</v>
      </c>
      <c r="CB91" s="65">
        <v>0</v>
      </c>
      <c r="CC91" s="65">
        <v>50</v>
      </c>
      <c r="CD91" s="65">
        <v>50</v>
      </c>
      <c r="CE91" s="65">
        <v>150</v>
      </c>
      <c r="CF91" s="65">
        <v>0</v>
      </c>
    </row>
    <row r="92" spans="2:84" s="53" customFormat="1" ht="12" x14ac:dyDescent="0.25">
      <c r="B92" s="50">
        <v>92</v>
      </c>
      <c r="O92" s="56"/>
      <c r="P92" s="57"/>
      <c r="Q92" s="58"/>
      <c r="U92" s="62"/>
      <c r="W92" s="61"/>
      <c r="X92" s="65">
        <v>0</v>
      </c>
      <c r="Y92" s="65">
        <v>0</v>
      </c>
      <c r="Z92" s="65">
        <v>0</v>
      </c>
      <c r="AA92" s="65">
        <v>0</v>
      </c>
      <c r="AB92" s="65">
        <v>0</v>
      </c>
      <c r="AC92" s="65">
        <v>0</v>
      </c>
      <c r="AD92" s="65">
        <v>0</v>
      </c>
      <c r="AE92" s="65">
        <v>0</v>
      </c>
      <c r="AF92" s="65">
        <v>0</v>
      </c>
      <c r="AG92" s="65">
        <v>0</v>
      </c>
      <c r="AH92" s="65">
        <v>0</v>
      </c>
      <c r="AI92" s="65">
        <v>0</v>
      </c>
      <c r="AJ92" s="65">
        <v>0</v>
      </c>
      <c r="AK92" s="65">
        <v>0</v>
      </c>
      <c r="AL92" s="65">
        <v>0</v>
      </c>
      <c r="AM92" s="65">
        <v>0</v>
      </c>
      <c r="AN92" s="65">
        <v>0</v>
      </c>
      <c r="AO92" s="65">
        <v>0</v>
      </c>
      <c r="AP92" s="65">
        <v>0</v>
      </c>
      <c r="AQ92" s="65">
        <v>0</v>
      </c>
      <c r="AR92" s="65">
        <v>0</v>
      </c>
      <c r="AS92" s="65">
        <v>0</v>
      </c>
      <c r="AT92" s="65">
        <v>0</v>
      </c>
      <c r="AU92" s="65">
        <v>0</v>
      </c>
      <c r="AV92" s="65">
        <v>0</v>
      </c>
      <c r="AW92" s="65">
        <v>0</v>
      </c>
      <c r="AX92" s="65">
        <v>0</v>
      </c>
      <c r="AY92" s="65">
        <v>0</v>
      </c>
      <c r="AZ92" s="65">
        <v>0</v>
      </c>
      <c r="BA92" s="65">
        <v>0</v>
      </c>
      <c r="BB92" s="65">
        <v>0</v>
      </c>
      <c r="BC92" s="65">
        <v>0</v>
      </c>
      <c r="BD92" s="65">
        <v>0</v>
      </c>
      <c r="BE92" s="65">
        <v>0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0</v>
      </c>
      <c r="BS92" s="65">
        <v>0</v>
      </c>
      <c r="BT92" s="65">
        <v>0</v>
      </c>
      <c r="BU92" s="65">
        <v>0</v>
      </c>
      <c r="BV92" s="65">
        <v>0</v>
      </c>
      <c r="BW92" s="65">
        <v>0</v>
      </c>
      <c r="BX92" s="65">
        <v>0</v>
      </c>
      <c r="BY92" s="65">
        <v>0</v>
      </c>
      <c r="BZ92" s="65">
        <v>0</v>
      </c>
      <c r="CA92" s="65">
        <v>0</v>
      </c>
      <c r="CB92" s="65">
        <v>0</v>
      </c>
      <c r="CC92" s="65">
        <v>0</v>
      </c>
      <c r="CD92" s="65">
        <v>0</v>
      </c>
      <c r="CE92" s="65">
        <v>5000</v>
      </c>
      <c r="CF92" s="65">
        <v>0</v>
      </c>
    </row>
    <row r="93" spans="2:84" s="53" customFormat="1" ht="12" x14ac:dyDescent="0.25">
      <c r="B93" s="50">
        <v>93</v>
      </c>
      <c r="O93" s="56"/>
      <c r="P93" s="57"/>
      <c r="Q93" s="58"/>
      <c r="U93" s="62"/>
      <c r="W93" s="61"/>
      <c r="X93" s="65">
        <v>0</v>
      </c>
      <c r="Y93" s="65">
        <v>0</v>
      </c>
      <c r="Z93" s="65">
        <v>0</v>
      </c>
      <c r="AA93" s="65">
        <v>0</v>
      </c>
      <c r="AB93" s="65">
        <v>0</v>
      </c>
      <c r="AC93" s="65">
        <v>0</v>
      </c>
      <c r="AD93" s="65">
        <v>0</v>
      </c>
      <c r="AE93" s="65">
        <v>0</v>
      </c>
      <c r="AF93" s="65">
        <v>0</v>
      </c>
      <c r="AG93" s="65">
        <v>0</v>
      </c>
      <c r="AH93" s="65">
        <v>0</v>
      </c>
      <c r="AI93" s="65">
        <v>0</v>
      </c>
      <c r="AJ93" s="65">
        <v>0</v>
      </c>
      <c r="AK93" s="65">
        <v>0</v>
      </c>
      <c r="AL93" s="65">
        <v>0</v>
      </c>
      <c r="AM93" s="65">
        <v>0</v>
      </c>
      <c r="AN93" s="65">
        <v>0</v>
      </c>
      <c r="AO93" s="65">
        <v>0</v>
      </c>
      <c r="AP93" s="65">
        <v>0</v>
      </c>
      <c r="AQ93" s="65">
        <v>0</v>
      </c>
      <c r="AR93" s="65">
        <v>0</v>
      </c>
      <c r="AS93" s="65">
        <v>0</v>
      </c>
      <c r="AT93" s="65">
        <v>0</v>
      </c>
      <c r="AU93" s="65">
        <v>0</v>
      </c>
      <c r="AV93" s="65">
        <v>0</v>
      </c>
      <c r="AW93" s="65">
        <v>0</v>
      </c>
      <c r="AX93" s="65">
        <v>0</v>
      </c>
      <c r="AY93" s="65">
        <v>0</v>
      </c>
      <c r="AZ93" s="65">
        <v>0</v>
      </c>
      <c r="BA93" s="65">
        <v>0</v>
      </c>
      <c r="BB93" s="65">
        <v>0</v>
      </c>
      <c r="BC93" s="65">
        <v>0</v>
      </c>
      <c r="BD93" s="65">
        <v>0</v>
      </c>
      <c r="BE93" s="65">
        <v>0</v>
      </c>
      <c r="BF93" s="65">
        <v>0</v>
      </c>
      <c r="BG93" s="65">
        <v>0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0</v>
      </c>
      <c r="BS93" s="65">
        <v>0</v>
      </c>
      <c r="BT93" s="65">
        <v>0</v>
      </c>
      <c r="BU93" s="65">
        <v>0</v>
      </c>
      <c r="BV93" s="65">
        <v>0</v>
      </c>
      <c r="BW93" s="65">
        <v>0</v>
      </c>
      <c r="BX93" s="65">
        <v>0</v>
      </c>
      <c r="BY93" s="65">
        <v>0</v>
      </c>
      <c r="BZ93" s="65">
        <v>0</v>
      </c>
      <c r="CA93" s="65">
        <v>0</v>
      </c>
      <c r="CB93" s="65">
        <v>0</v>
      </c>
      <c r="CC93" s="65">
        <v>0</v>
      </c>
      <c r="CD93" s="65">
        <v>0</v>
      </c>
      <c r="CE93" s="65">
        <v>0</v>
      </c>
      <c r="CF93" s="65">
        <v>0</v>
      </c>
    </row>
    <row r="94" spans="2:84" s="53" customFormat="1" ht="12" x14ac:dyDescent="0.25">
      <c r="B94" s="50">
        <v>94</v>
      </c>
      <c r="O94" s="56"/>
      <c r="P94" s="57"/>
      <c r="Q94" s="58"/>
      <c r="U94" s="62"/>
      <c r="W94" s="61"/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0</v>
      </c>
      <c r="AD94" s="65">
        <v>0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0</v>
      </c>
      <c r="AY94" s="65">
        <v>0</v>
      </c>
      <c r="AZ94" s="65">
        <v>0</v>
      </c>
      <c r="BA94" s="65">
        <v>0</v>
      </c>
      <c r="BB94" s="65">
        <v>0</v>
      </c>
      <c r="BC94" s="65">
        <v>0</v>
      </c>
      <c r="BD94" s="65">
        <v>0</v>
      </c>
      <c r="BE94" s="65">
        <v>0</v>
      </c>
      <c r="BF94" s="65">
        <v>0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0</v>
      </c>
      <c r="BS94" s="65">
        <v>0</v>
      </c>
      <c r="BT94" s="65">
        <v>0</v>
      </c>
      <c r="BU94" s="65">
        <v>0</v>
      </c>
      <c r="BV94" s="65">
        <v>0</v>
      </c>
      <c r="BW94" s="65">
        <v>0</v>
      </c>
      <c r="BX94" s="65">
        <v>0</v>
      </c>
      <c r="BY94" s="65">
        <v>0</v>
      </c>
      <c r="BZ94" s="65">
        <v>0</v>
      </c>
      <c r="CA94" s="65">
        <v>0</v>
      </c>
      <c r="CB94" s="65">
        <v>0</v>
      </c>
      <c r="CC94" s="65">
        <v>0</v>
      </c>
      <c r="CD94" s="65">
        <v>0</v>
      </c>
      <c r="CE94" s="65">
        <v>0</v>
      </c>
      <c r="CF94" s="65">
        <v>0</v>
      </c>
    </row>
    <row r="95" spans="2:84" s="53" customFormat="1" ht="12" x14ac:dyDescent="0.25">
      <c r="B95" s="50">
        <v>95</v>
      </c>
      <c r="O95" s="56"/>
      <c r="P95" s="57"/>
      <c r="Q95" s="58"/>
      <c r="U95" s="62"/>
      <c r="W95" s="61"/>
      <c r="X95" s="65">
        <v>0</v>
      </c>
      <c r="Y95" s="65">
        <v>0</v>
      </c>
      <c r="Z95" s="65">
        <v>0</v>
      </c>
      <c r="AA95" s="65">
        <v>0</v>
      </c>
      <c r="AB95" s="65">
        <v>0</v>
      </c>
      <c r="AC95" s="65">
        <v>0</v>
      </c>
      <c r="AD95" s="65">
        <v>0</v>
      </c>
      <c r="AE95" s="65">
        <v>0</v>
      </c>
      <c r="AF95" s="65">
        <v>0</v>
      </c>
      <c r="AG95" s="65">
        <v>0</v>
      </c>
      <c r="AH95" s="65">
        <v>0</v>
      </c>
      <c r="AI95" s="65">
        <v>0</v>
      </c>
      <c r="AJ95" s="65">
        <v>0</v>
      </c>
      <c r="AK95" s="65">
        <v>0</v>
      </c>
      <c r="AL95" s="65">
        <v>0</v>
      </c>
      <c r="AM95" s="65">
        <v>0</v>
      </c>
      <c r="AN95" s="65">
        <v>0</v>
      </c>
      <c r="AO95" s="65">
        <v>0</v>
      </c>
      <c r="AP95" s="65">
        <v>0</v>
      </c>
      <c r="AQ95" s="65">
        <v>0</v>
      </c>
      <c r="AR95" s="65">
        <v>0</v>
      </c>
      <c r="AS95" s="65">
        <v>0</v>
      </c>
      <c r="AT95" s="65">
        <v>0</v>
      </c>
      <c r="AU95" s="65">
        <v>0</v>
      </c>
      <c r="AV95" s="65">
        <v>0</v>
      </c>
      <c r="AW95" s="65">
        <v>0</v>
      </c>
      <c r="AX95" s="65">
        <v>0</v>
      </c>
      <c r="AY95" s="65">
        <v>0</v>
      </c>
      <c r="AZ95" s="65">
        <v>0</v>
      </c>
      <c r="BA95" s="65">
        <v>0</v>
      </c>
      <c r="BB95" s="65">
        <v>0</v>
      </c>
      <c r="BC95" s="65">
        <v>0</v>
      </c>
      <c r="BD95" s="65">
        <v>0</v>
      </c>
      <c r="BE95" s="65">
        <v>0</v>
      </c>
      <c r="BF95" s="65">
        <v>0</v>
      </c>
      <c r="BG95" s="65">
        <v>0</v>
      </c>
      <c r="BH95" s="65">
        <v>0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0</v>
      </c>
      <c r="BS95" s="65">
        <v>0</v>
      </c>
      <c r="BT95" s="65">
        <v>0</v>
      </c>
      <c r="BU95" s="65">
        <v>0</v>
      </c>
      <c r="BV95" s="65">
        <v>0</v>
      </c>
      <c r="BW95" s="65">
        <v>0</v>
      </c>
      <c r="BX95" s="65">
        <v>0</v>
      </c>
      <c r="BY95" s="65">
        <v>0</v>
      </c>
      <c r="BZ95" s="65">
        <v>0</v>
      </c>
      <c r="CA95" s="65">
        <v>0</v>
      </c>
      <c r="CB95" s="65">
        <v>50</v>
      </c>
      <c r="CC95" s="65">
        <v>150</v>
      </c>
      <c r="CD95" s="65">
        <v>200</v>
      </c>
      <c r="CE95" s="65">
        <v>5800</v>
      </c>
      <c r="CF95" s="65">
        <v>0</v>
      </c>
    </row>
    <row r="96" spans="2:84" s="53" customFormat="1" ht="12" x14ac:dyDescent="0.25">
      <c r="B96" s="50">
        <v>96</v>
      </c>
      <c r="O96" s="56"/>
      <c r="P96" s="57"/>
      <c r="Q96" s="58"/>
      <c r="U96" s="62"/>
      <c r="W96" s="61"/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0</v>
      </c>
      <c r="AD96" s="65">
        <v>0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0</v>
      </c>
      <c r="BT96" s="65">
        <v>0</v>
      </c>
      <c r="BU96" s="65">
        <v>0</v>
      </c>
      <c r="BV96" s="65">
        <v>0</v>
      </c>
      <c r="BW96" s="65">
        <v>0</v>
      </c>
      <c r="BX96" s="65">
        <v>0</v>
      </c>
      <c r="BY96" s="65">
        <v>0</v>
      </c>
      <c r="BZ96" s="65">
        <v>0</v>
      </c>
      <c r="CA96" s="65">
        <v>0</v>
      </c>
      <c r="CB96" s="65">
        <v>0</v>
      </c>
      <c r="CC96" s="65">
        <v>0</v>
      </c>
      <c r="CD96" s="65">
        <v>0</v>
      </c>
      <c r="CE96" s="65">
        <v>150</v>
      </c>
      <c r="CF96" s="65">
        <v>0</v>
      </c>
    </row>
    <row r="97" spans="2:84" s="53" customFormat="1" ht="12" x14ac:dyDescent="0.25">
      <c r="B97" s="50">
        <v>97</v>
      </c>
      <c r="O97" s="56"/>
      <c r="P97" s="57"/>
      <c r="Q97" s="58"/>
      <c r="U97" s="62"/>
      <c r="W97" s="61"/>
      <c r="X97" s="65">
        <v>0</v>
      </c>
      <c r="Y97" s="65">
        <v>0</v>
      </c>
      <c r="Z97" s="65">
        <v>0</v>
      </c>
      <c r="AA97" s="65">
        <v>0</v>
      </c>
      <c r="AB97" s="65">
        <v>0</v>
      </c>
      <c r="AC97" s="65">
        <v>0</v>
      </c>
      <c r="AD97" s="65">
        <v>0</v>
      </c>
      <c r="AE97" s="65">
        <v>0</v>
      </c>
      <c r="AF97" s="65">
        <v>0</v>
      </c>
      <c r="AG97" s="65">
        <v>0</v>
      </c>
      <c r="AH97" s="65">
        <v>0</v>
      </c>
      <c r="AI97" s="65">
        <v>0</v>
      </c>
      <c r="AJ97" s="65">
        <v>0</v>
      </c>
      <c r="AK97" s="65">
        <v>0</v>
      </c>
      <c r="AL97" s="65">
        <v>0</v>
      </c>
      <c r="AM97" s="65">
        <v>0</v>
      </c>
      <c r="AN97" s="65">
        <v>0</v>
      </c>
      <c r="AO97" s="65">
        <v>0</v>
      </c>
      <c r="AP97" s="65">
        <v>0</v>
      </c>
      <c r="AQ97" s="65">
        <v>0</v>
      </c>
      <c r="AR97" s="65">
        <v>0</v>
      </c>
      <c r="AS97" s="65">
        <v>0</v>
      </c>
      <c r="AT97" s="65">
        <v>0</v>
      </c>
      <c r="AU97" s="65">
        <v>0</v>
      </c>
      <c r="AV97" s="65">
        <v>0</v>
      </c>
      <c r="AW97" s="65">
        <v>0</v>
      </c>
      <c r="AX97" s="65">
        <v>0</v>
      </c>
      <c r="AY97" s="65">
        <v>0</v>
      </c>
      <c r="AZ97" s="65">
        <v>0</v>
      </c>
      <c r="BA97" s="65">
        <v>0</v>
      </c>
      <c r="BB97" s="65">
        <v>0</v>
      </c>
      <c r="BC97" s="65">
        <v>0</v>
      </c>
      <c r="BD97" s="65">
        <v>0</v>
      </c>
      <c r="BE97" s="65">
        <v>0</v>
      </c>
      <c r="BF97" s="65">
        <v>0</v>
      </c>
      <c r="BG97" s="65">
        <v>0</v>
      </c>
      <c r="BH97" s="65">
        <v>0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0</v>
      </c>
      <c r="BV97" s="65">
        <v>0</v>
      </c>
      <c r="BW97" s="65">
        <v>0</v>
      </c>
      <c r="BX97" s="65">
        <v>0</v>
      </c>
      <c r="BY97" s="65">
        <v>0</v>
      </c>
      <c r="BZ97" s="65">
        <v>0</v>
      </c>
      <c r="CA97" s="65">
        <v>0</v>
      </c>
      <c r="CB97" s="65">
        <v>50</v>
      </c>
      <c r="CC97" s="65">
        <v>50</v>
      </c>
      <c r="CD97" s="65">
        <v>50</v>
      </c>
      <c r="CE97" s="65">
        <v>0</v>
      </c>
      <c r="CF97" s="65">
        <v>0</v>
      </c>
    </row>
    <row r="98" spans="2:84" s="53" customFormat="1" ht="12" x14ac:dyDescent="0.25">
      <c r="B98" s="50">
        <v>98</v>
      </c>
      <c r="O98" s="56"/>
      <c r="P98" s="57"/>
      <c r="Q98" s="58"/>
      <c r="U98" s="62"/>
      <c r="W98" s="61"/>
      <c r="X98" s="65">
        <v>0</v>
      </c>
      <c r="Y98" s="65">
        <v>0</v>
      </c>
      <c r="Z98" s="65">
        <v>0</v>
      </c>
      <c r="AA98" s="65">
        <v>0</v>
      </c>
      <c r="AB98" s="65">
        <v>0</v>
      </c>
      <c r="AC98" s="65">
        <v>0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5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0</v>
      </c>
      <c r="BT98" s="65">
        <v>0</v>
      </c>
      <c r="BU98" s="65">
        <v>0</v>
      </c>
      <c r="BV98" s="65">
        <v>0</v>
      </c>
      <c r="BW98" s="65">
        <v>0</v>
      </c>
      <c r="BX98" s="65">
        <v>0</v>
      </c>
      <c r="BY98" s="65">
        <v>0</v>
      </c>
      <c r="BZ98" s="65">
        <v>0</v>
      </c>
      <c r="CA98" s="65">
        <v>0</v>
      </c>
      <c r="CB98" s="65">
        <v>0</v>
      </c>
      <c r="CC98" s="65">
        <v>50</v>
      </c>
      <c r="CD98" s="65">
        <v>100</v>
      </c>
      <c r="CE98" s="65">
        <v>500</v>
      </c>
      <c r="CF98" s="65">
        <v>0</v>
      </c>
    </row>
    <row r="99" spans="2:84" s="53" customFormat="1" ht="12" x14ac:dyDescent="0.25">
      <c r="B99" s="50">
        <v>99</v>
      </c>
      <c r="O99" s="56"/>
      <c r="P99" s="57"/>
      <c r="Q99" s="58"/>
      <c r="U99" s="62"/>
      <c r="W99" s="61"/>
      <c r="X99" s="65">
        <v>0</v>
      </c>
      <c r="Y99" s="65">
        <v>0</v>
      </c>
      <c r="Z99" s="65">
        <v>0</v>
      </c>
      <c r="AA99" s="65">
        <v>0</v>
      </c>
      <c r="AB99" s="65">
        <v>0</v>
      </c>
      <c r="AC99" s="65">
        <v>0</v>
      </c>
      <c r="AD99" s="65">
        <v>0</v>
      </c>
      <c r="AE99" s="65">
        <v>0</v>
      </c>
      <c r="AF99" s="65">
        <v>0</v>
      </c>
      <c r="AG99" s="65">
        <v>0</v>
      </c>
      <c r="AH99" s="65">
        <v>0</v>
      </c>
      <c r="AI99" s="65">
        <v>0</v>
      </c>
      <c r="AJ99" s="65">
        <v>0</v>
      </c>
      <c r="AK99" s="65">
        <v>0</v>
      </c>
      <c r="AL99" s="65">
        <v>0</v>
      </c>
      <c r="AM99" s="65">
        <v>0</v>
      </c>
      <c r="AN99" s="65">
        <v>0</v>
      </c>
      <c r="AO99" s="65">
        <v>0</v>
      </c>
      <c r="AP99" s="65">
        <v>0</v>
      </c>
      <c r="AQ99" s="65">
        <v>0</v>
      </c>
      <c r="AR99" s="65">
        <v>0</v>
      </c>
      <c r="AS99" s="65">
        <v>0</v>
      </c>
      <c r="AT99" s="65">
        <v>0</v>
      </c>
      <c r="AU99" s="65">
        <v>0</v>
      </c>
      <c r="AV99" s="65">
        <v>0</v>
      </c>
      <c r="AW99" s="65">
        <v>0</v>
      </c>
      <c r="AX99" s="65">
        <v>0</v>
      </c>
      <c r="AY99" s="65">
        <v>0</v>
      </c>
      <c r="AZ99" s="65">
        <v>0</v>
      </c>
      <c r="BA99" s="65">
        <v>0</v>
      </c>
      <c r="BB99" s="65">
        <v>0</v>
      </c>
      <c r="BC99" s="65">
        <v>0</v>
      </c>
      <c r="BD99" s="65">
        <v>0</v>
      </c>
      <c r="BE99" s="65">
        <v>0</v>
      </c>
      <c r="BF99" s="65">
        <v>0</v>
      </c>
      <c r="BG99" s="65">
        <v>0</v>
      </c>
      <c r="BH99" s="65">
        <v>0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0</v>
      </c>
      <c r="BV99" s="65">
        <v>0</v>
      </c>
      <c r="BW99" s="65">
        <v>0</v>
      </c>
      <c r="BX99" s="65">
        <v>0</v>
      </c>
      <c r="BY99" s="65">
        <v>0</v>
      </c>
      <c r="BZ99" s="65">
        <v>0</v>
      </c>
      <c r="CA99" s="65">
        <v>0</v>
      </c>
      <c r="CB99" s="65">
        <v>0</v>
      </c>
      <c r="CC99" s="65">
        <v>50</v>
      </c>
      <c r="CD99" s="65">
        <v>50</v>
      </c>
      <c r="CE99" s="65">
        <v>150</v>
      </c>
      <c r="CF99" s="65">
        <v>0</v>
      </c>
    </row>
    <row r="100" spans="2:84" s="53" customFormat="1" ht="12" x14ac:dyDescent="0.25">
      <c r="B100" s="50">
        <v>100</v>
      </c>
      <c r="O100" s="56"/>
      <c r="P100" s="57"/>
      <c r="Q100" s="58"/>
      <c r="U100" s="62"/>
      <c r="W100" s="61"/>
      <c r="X100" s="65">
        <v>0</v>
      </c>
      <c r="Y100" s="65">
        <v>0</v>
      </c>
      <c r="Z100" s="65">
        <v>0</v>
      </c>
      <c r="AA100" s="65">
        <v>0</v>
      </c>
      <c r="AB100" s="65">
        <v>0</v>
      </c>
      <c r="AC100" s="65">
        <v>0</v>
      </c>
      <c r="AD100" s="65">
        <v>0</v>
      </c>
      <c r="AE100" s="65">
        <v>0</v>
      </c>
      <c r="AF100" s="65">
        <v>0</v>
      </c>
      <c r="AG100" s="65">
        <v>0</v>
      </c>
      <c r="AH100" s="65">
        <v>0</v>
      </c>
      <c r="AI100" s="65">
        <v>0</v>
      </c>
      <c r="AJ100" s="65">
        <v>0</v>
      </c>
      <c r="AK100" s="65">
        <v>0</v>
      </c>
      <c r="AL100" s="65">
        <v>0</v>
      </c>
      <c r="AM100" s="65">
        <v>0</v>
      </c>
      <c r="AN100" s="65">
        <v>0</v>
      </c>
      <c r="AO100" s="65">
        <v>0</v>
      </c>
      <c r="AP100" s="65">
        <v>0</v>
      </c>
      <c r="AQ100" s="65">
        <v>0</v>
      </c>
      <c r="AR100" s="65">
        <v>0</v>
      </c>
      <c r="AS100" s="65">
        <v>0</v>
      </c>
      <c r="AT100" s="65">
        <v>0</v>
      </c>
      <c r="AU100" s="65">
        <v>0</v>
      </c>
      <c r="AV100" s="65">
        <v>0</v>
      </c>
      <c r="AW100" s="65">
        <v>0</v>
      </c>
      <c r="AX100" s="65">
        <v>0</v>
      </c>
      <c r="AY100" s="65">
        <v>0</v>
      </c>
      <c r="AZ100" s="65">
        <v>0</v>
      </c>
      <c r="BA100" s="65">
        <v>0</v>
      </c>
      <c r="BB100" s="65">
        <v>0</v>
      </c>
      <c r="BC100" s="65">
        <v>0</v>
      </c>
      <c r="BD100" s="65">
        <v>0</v>
      </c>
      <c r="BE100" s="65">
        <v>0</v>
      </c>
      <c r="BF100" s="65">
        <v>0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0</v>
      </c>
      <c r="BT100" s="65">
        <v>0</v>
      </c>
      <c r="BU100" s="65">
        <v>0</v>
      </c>
      <c r="BV100" s="65">
        <v>0</v>
      </c>
      <c r="BW100" s="65">
        <v>0</v>
      </c>
      <c r="BX100" s="65">
        <v>0</v>
      </c>
      <c r="BY100" s="65">
        <v>0</v>
      </c>
      <c r="BZ100" s="65">
        <v>0</v>
      </c>
      <c r="CA100" s="65">
        <v>0</v>
      </c>
      <c r="CB100" s="65">
        <v>0</v>
      </c>
      <c r="CC100" s="65">
        <v>0</v>
      </c>
      <c r="CD100" s="65">
        <v>0</v>
      </c>
      <c r="CE100" s="65">
        <v>5000</v>
      </c>
      <c r="CF100" s="65">
        <v>0</v>
      </c>
    </row>
    <row r="101" spans="2:84" s="53" customFormat="1" ht="12" x14ac:dyDescent="0.25">
      <c r="B101" s="50">
        <v>101</v>
      </c>
      <c r="O101" s="56"/>
      <c r="P101" s="57"/>
      <c r="Q101" s="58"/>
      <c r="U101" s="62"/>
      <c r="W101" s="61"/>
      <c r="X101" s="65">
        <v>0</v>
      </c>
      <c r="Y101" s="65">
        <v>0</v>
      </c>
      <c r="Z101" s="65">
        <v>0</v>
      </c>
      <c r="AA101" s="65">
        <v>0</v>
      </c>
      <c r="AB101" s="65">
        <v>0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0</v>
      </c>
      <c r="AY101" s="65">
        <v>0</v>
      </c>
      <c r="AZ101" s="65">
        <v>0</v>
      </c>
      <c r="BA101" s="65">
        <v>0</v>
      </c>
      <c r="BB101" s="65">
        <v>0</v>
      </c>
      <c r="BC101" s="65">
        <v>0</v>
      </c>
      <c r="BD101" s="65">
        <v>0</v>
      </c>
      <c r="BE101" s="65">
        <v>0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0</v>
      </c>
      <c r="BT101" s="65">
        <v>0</v>
      </c>
      <c r="BU101" s="65">
        <v>0</v>
      </c>
      <c r="BV101" s="65">
        <v>0</v>
      </c>
      <c r="BW101" s="65">
        <v>0</v>
      </c>
      <c r="BX101" s="65">
        <v>0</v>
      </c>
      <c r="BY101" s="65">
        <v>0</v>
      </c>
      <c r="BZ101" s="65">
        <v>0</v>
      </c>
      <c r="CA101" s="65">
        <v>0</v>
      </c>
      <c r="CB101" s="65">
        <v>0</v>
      </c>
      <c r="CC101" s="65">
        <v>0</v>
      </c>
      <c r="CD101" s="65">
        <v>0</v>
      </c>
      <c r="CE101" s="65">
        <v>0</v>
      </c>
      <c r="CF101" s="65">
        <v>0</v>
      </c>
    </row>
    <row r="102" spans="2:84" s="53" customFormat="1" ht="12" x14ac:dyDescent="0.25">
      <c r="B102" s="50">
        <v>102</v>
      </c>
      <c r="O102" s="56"/>
      <c r="P102" s="57"/>
      <c r="Q102" s="58"/>
      <c r="U102" s="62"/>
      <c r="W102" s="61"/>
      <c r="X102" s="65">
        <v>0</v>
      </c>
      <c r="Y102" s="65">
        <v>0</v>
      </c>
      <c r="Z102" s="65">
        <v>0</v>
      </c>
      <c r="AA102" s="65">
        <v>0</v>
      </c>
      <c r="AB102" s="65">
        <v>0</v>
      </c>
      <c r="AC102" s="65">
        <v>0</v>
      </c>
      <c r="AD102" s="65">
        <v>0</v>
      </c>
      <c r="AE102" s="65">
        <v>0</v>
      </c>
      <c r="AF102" s="65">
        <v>0</v>
      </c>
      <c r="AG102" s="65">
        <v>0</v>
      </c>
      <c r="AH102" s="65">
        <v>0</v>
      </c>
      <c r="AI102" s="65">
        <v>0</v>
      </c>
      <c r="AJ102" s="65">
        <v>0</v>
      </c>
      <c r="AK102" s="65">
        <v>0</v>
      </c>
      <c r="AL102" s="65">
        <v>0</v>
      </c>
      <c r="AM102" s="65">
        <v>0</v>
      </c>
      <c r="AN102" s="65">
        <v>0</v>
      </c>
      <c r="AO102" s="65">
        <v>0</v>
      </c>
      <c r="AP102" s="65">
        <v>0</v>
      </c>
      <c r="AQ102" s="65">
        <v>0</v>
      </c>
      <c r="AR102" s="65">
        <v>0</v>
      </c>
      <c r="AS102" s="65">
        <v>0</v>
      </c>
      <c r="AT102" s="65">
        <v>0</v>
      </c>
      <c r="AU102" s="65">
        <v>0</v>
      </c>
      <c r="AV102" s="65">
        <v>0</v>
      </c>
      <c r="AW102" s="65">
        <v>0</v>
      </c>
      <c r="AX102" s="65">
        <v>0</v>
      </c>
      <c r="AY102" s="65">
        <v>0</v>
      </c>
      <c r="AZ102" s="65">
        <v>0</v>
      </c>
      <c r="BA102" s="65">
        <v>0</v>
      </c>
      <c r="BB102" s="65">
        <v>0</v>
      </c>
      <c r="BC102" s="65">
        <v>0</v>
      </c>
      <c r="BD102" s="65">
        <v>0</v>
      </c>
      <c r="BE102" s="65">
        <v>0</v>
      </c>
      <c r="BF102" s="65">
        <v>0</v>
      </c>
      <c r="BG102" s="65">
        <v>0</v>
      </c>
      <c r="BH102" s="65">
        <v>0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0</v>
      </c>
      <c r="BT102" s="65">
        <v>0</v>
      </c>
      <c r="BU102" s="65">
        <v>0</v>
      </c>
      <c r="BV102" s="65">
        <v>0</v>
      </c>
      <c r="BW102" s="65">
        <v>0</v>
      </c>
      <c r="BX102" s="65">
        <v>0</v>
      </c>
      <c r="BY102" s="65">
        <v>0</v>
      </c>
      <c r="BZ102" s="65">
        <v>0</v>
      </c>
      <c r="CA102" s="65">
        <v>0</v>
      </c>
      <c r="CB102" s="65">
        <v>0</v>
      </c>
      <c r="CC102" s="65">
        <v>0</v>
      </c>
      <c r="CD102" s="65">
        <v>0</v>
      </c>
      <c r="CE102" s="65">
        <v>0</v>
      </c>
      <c r="CF102" s="65">
        <v>0</v>
      </c>
    </row>
    <row r="103" spans="2:84" s="53" customFormat="1" ht="12" x14ac:dyDescent="0.25">
      <c r="B103" s="50">
        <v>103</v>
      </c>
      <c r="O103" s="56"/>
      <c r="P103" s="57"/>
      <c r="Q103" s="58"/>
      <c r="U103" s="62"/>
      <c r="W103" s="61"/>
      <c r="X103" s="65">
        <v>0</v>
      </c>
      <c r="Y103" s="65">
        <v>0</v>
      </c>
      <c r="Z103" s="65">
        <v>0</v>
      </c>
      <c r="AA103" s="65">
        <v>0</v>
      </c>
      <c r="AB103" s="65">
        <v>0</v>
      </c>
      <c r="AC103" s="65">
        <v>0</v>
      </c>
      <c r="AD103" s="65">
        <v>0</v>
      </c>
      <c r="AE103" s="65">
        <v>0</v>
      </c>
      <c r="AF103" s="65">
        <v>0</v>
      </c>
      <c r="AG103" s="65">
        <v>0</v>
      </c>
      <c r="AH103" s="65">
        <v>0</v>
      </c>
      <c r="AI103" s="65">
        <v>0</v>
      </c>
      <c r="AJ103" s="65">
        <v>0</v>
      </c>
      <c r="AK103" s="65">
        <v>0</v>
      </c>
      <c r="AL103" s="65">
        <v>0</v>
      </c>
      <c r="AM103" s="65">
        <v>0</v>
      </c>
      <c r="AN103" s="65">
        <v>0</v>
      </c>
      <c r="AO103" s="65">
        <v>0</v>
      </c>
      <c r="AP103" s="65">
        <v>0</v>
      </c>
      <c r="AQ103" s="65">
        <v>0</v>
      </c>
      <c r="AR103" s="65">
        <v>0</v>
      </c>
      <c r="AS103" s="65">
        <v>0</v>
      </c>
      <c r="AT103" s="65">
        <v>0</v>
      </c>
      <c r="AU103" s="65">
        <v>0</v>
      </c>
      <c r="AV103" s="65">
        <v>0</v>
      </c>
      <c r="AW103" s="65">
        <v>0</v>
      </c>
      <c r="AX103" s="65">
        <v>0</v>
      </c>
      <c r="AY103" s="65">
        <v>0</v>
      </c>
      <c r="AZ103" s="65">
        <v>0</v>
      </c>
      <c r="BA103" s="65">
        <v>0</v>
      </c>
      <c r="BB103" s="65">
        <v>0</v>
      </c>
      <c r="BC103" s="65">
        <v>0</v>
      </c>
      <c r="BD103" s="65">
        <v>0</v>
      </c>
      <c r="BE103" s="65">
        <v>0</v>
      </c>
      <c r="BF103" s="65">
        <v>0</v>
      </c>
      <c r="BG103" s="65">
        <v>0</v>
      </c>
      <c r="BH103" s="65">
        <v>0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0</v>
      </c>
      <c r="BT103" s="65">
        <v>0</v>
      </c>
      <c r="BU103" s="65">
        <v>0</v>
      </c>
      <c r="BV103" s="65">
        <v>0</v>
      </c>
      <c r="BW103" s="65">
        <v>0</v>
      </c>
      <c r="BX103" s="65">
        <v>0</v>
      </c>
      <c r="BY103" s="65">
        <v>0</v>
      </c>
      <c r="BZ103" s="65">
        <v>0</v>
      </c>
      <c r="CA103" s="65">
        <v>25</v>
      </c>
      <c r="CB103" s="65">
        <v>50</v>
      </c>
      <c r="CC103" s="65">
        <v>100</v>
      </c>
      <c r="CD103" s="65">
        <v>5250</v>
      </c>
      <c r="CE103" s="65">
        <v>625</v>
      </c>
      <c r="CF103" s="65">
        <v>0</v>
      </c>
    </row>
    <row r="104" spans="2:84" s="53" customFormat="1" ht="12" x14ac:dyDescent="0.25">
      <c r="B104" s="50">
        <v>104</v>
      </c>
      <c r="O104" s="56"/>
      <c r="P104" s="57"/>
      <c r="Q104" s="58"/>
      <c r="U104" s="62"/>
      <c r="W104" s="61"/>
      <c r="X104" s="65">
        <v>0</v>
      </c>
      <c r="Y104" s="65">
        <v>0</v>
      </c>
      <c r="Z104" s="65">
        <v>0</v>
      </c>
      <c r="AA104" s="65">
        <v>0</v>
      </c>
      <c r="AB104" s="65">
        <v>0</v>
      </c>
      <c r="AC104" s="65">
        <v>0</v>
      </c>
      <c r="AD104" s="65">
        <v>0</v>
      </c>
      <c r="AE104" s="65">
        <v>0</v>
      </c>
      <c r="AF104" s="65">
        <v>0</v>
      </c>
      <c r="AG104" s="65">
        <v>0</v>
      </c>
      <c r="AH104" s="65">
        <v>0</v>
      </c>
      <c r="AI104" s="65">
        <v>0</v>
      </c>
      <c r="AJ104" s="65">
        <v>0</v>
      </c>
      <c r="AK104" s="65">
        <v>0</v>
      </c>
      <c r="AL104" s="65">
        <v>0</v>
      </c>
      <c r="AM104" s="65">
        <v>0</v>
      </c>
      <c r="AN104" s="65">
        <v>0</v>
      </c>
      <c r="AO104" s="65">
        <v>0</v>
      </c>
      <c r="AP104" s="65">
        <v>0</v>
      </c>
      <c r="AQ104" s="65">
        <v>0</v>
      </c>
      <c r="AR104" s="65">
        <v>0</v>
      </c>
      <c r="AS104" s="65">
        <v>0</v>
      </c>
      <c r="AT104" s="65">
        <v>0</v>
      </c>
      <c r="AU104" s="65">
        <v>0</v>
      </c>
      <c r="AV104" s="65">
        <v>0</v>
      </c>
      <c r="AW104" s="65">
        <v>0</v>
      </c>
      <c r="AX104" s="65">
        <v>0</v>
      </c>
      <c r="AY104" s="65">
        <v>0</v>
      </c>
      <c r="AZ104" s="65">
        <v>0</v>
      </c>
      <c r="BA104" s="65">
        <v>0</v>
      </c>
      <c r="BB104" s="65">
        <v>0</v>
      </c>
      <c r="BC104" s="65">
        <v>0</v>
      </c>
      <c r="BD104" s="65">
        <v>0</v>
      </c>
      <c r="BE104" s="65">
        <v>0</v>
      </c>
      <c r="BF104" s="65">
        <v>0</v>
      </c>
      <c r="BG104" s="65">
        <v>0</v>
      </c>
      <c r="BH104" s="65">
        <v>0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0</v>
      </c>
      <c r="BT104" s="65">
        <v>0</v>
      </c>
      <c r="BU104" s="65">
        <v>0</v>
      </c>
      <c r="BV104" s="65">
        <v>0</v>
      </c>
      <c r="BW104" s="65">
        <v>0</v>
      </c>
      <c r="BX104" s="65">
        <v>0</v>
      </c>
      <c r="BY104" s="65">
        <v>0</v>
      </c>
      <c r="BZ104" s="65">
        <v>0</v>
      </c>
      <c r="CA104" s="65">
        <v>0</v>
      </c>
      <c r="CB104" s="65">
        <v>0</v>
      </c>
      <c r="CC104" s="65">
        <v>0</v>
      </c>
      <c r="CD104" s="65">
        <v>75</v>
      </c>
      <c r="CE104" s="65">
        <v>75</v>
      </c>
      <c r="CF104" s="65">
        <v>0</v>
      </c>
    </row>
    <row r="105" spans="2:84" s="53" customFormat="1" ht="12" x14ac:dyDescent="0.25">
      <c r="B105" s="50">
        <v>105</v>
      </c>
      <c r="O105" s="56"/>
      <c r="P105" s="57"/>
      <c r="Q105" s="58"/>
      <c r="U105" s="62"/>
      <c r="W105" s="61"/>
      <c r="X105" s="65">
        <v>0</v>
      </c>
      <c r="Y105" s="65">
        <v>0</v>
      </c>
      <c r="Z105" s="65">
        <v>0</v>
      </c>
      <c r="AA105" s="65">
        <v>0</v>
      </c>
      <c r="AB105" s="65">
        <v>0</v>
      </c>
      <c r="AC105" s="65">
        <v>0</v>
      </c>
      <c r="AD105" s="65">
        <v>0</v>
      </c>
      <c r="AE105" s="65">
        <v>0</v>
      </c>
      <c r="AF105" s="65">
        <v>0</v>
      </c>
      <c r="AG105" s="65">
        <v>0</v>
      </c>
      <c r="AH105" s="65">
        <v>0</v>
      </c>
      <c r="AI105" s="65">
        <v>0</v>
      </c>
      <c r="AJ105" s="65">
        <v>0</v>
      </c>
      <c r="AK105" s="65">
        <v>0</v>
      </c>
      <c r="AL105" s="65">
        <v>0</v>
      </c>
      <c r="AM105" s="65">
        <v>0</v>
      </c>
      <c r="AN105" s="65">
        <v>0</v>
      </c>
      <c r="AO105" s="65">
        <v>0</v>
      </c>
      <c r="AP105" s="65">
        <v>0</v>
      </c>
      <c r="AQ105" s="65">
        <v>0</v>
      </c>
      <c r="AR105" s="65">
        <v>0</v>
      </c>
      <c r="AS105" s="65">
        <v>0</v>
      </c>
      <c r="AT105" s="65">
        <v>0</v>
      </c>
      <c r="AU105" s="65">
        <v>0</v>
      </c>
      <c r="AV105" s="65">
        <v>0</v>
      </c>
      <c r="AW105" s="65">
        <v>0</v>
      </c>
      <c r="AX105" s="65">
        <v>0</v>
      </c>
      <c r="AY105" s="65">
        <v>0</v>
      </c>
      <c r="AZ105" s="65">
        <v>0</v>
      </c>
      <c r="BA105" s="65">
        <v>0</v>
      </c>
      <c r="BB105" s="65">
        <v>0</v>
      </c>
      <c r="BC105" s="65">
        <v>0</v>
      </c>
      <c r="BD105" s="65">
        <v>0</v>
      </c>
      <c r="BE105" s="65">
        <v>0</v>
      </c>
      <c r="BF105" s="65">
        <v>0</v>
      </c>
      <c r="BG105" s="65">
        <v>0</v>
      </c>
      <c r="BH105" s="65">
        <v>0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0</v>
      </c>
      <c r="BT105" s="65">
        <v>0</v>
      </c>
      <c r="BU105" s="65">
        <v>0</v>
      </c>
      <c r="BV105" s="65">
        <v>0</v>
      </c>
      <c r="BW105" s="65">
        <v>0</v>
      </c>
      <c r="BX105" s="65">
        <v>0</v>
      </c>
      <c r="BY105" s="65">
        <v>0</v>
      </c>
      <c r="BZ105" s="65">
        <v>0</v>
      </c>
      <c r="CA105" s="65">
        <v>25</v>
      </c>
      <c r="CB105" s="65">
        <v>50</v>
      </c>
      <c r="CC105" s="65">
        <v>50</v>
      </c>
      <c r="CD105" s="65">
        <v>25</v>
      </c>
      <c r="CE105" s="65">
        <v>0</v>
      </c>
      <c r="CF105" s="65">
        <v>0</v>
      </c>
    </row>
    <row r="106" spans="2:84" s="53" customFormat="1" ht="12" x14ac:dyDescent="0.25">
      <c r="B106" s="50">
        <v>106</v>
      </c>
      <c r="O106" s="56"/>
      <c r="P106" s="57"/>
      <c r="Q106" s="58"/>
      <c r="U106" s="62"/>
      <c r="W106" s="61"/>
      <c r="X106" s="65">
        <v>0</v>
      </c>
      <c r="Y106" s="65">
        <v>0</v>
      </c>
      <c r="Z106" s="65">
        <v>0</v>
      </c>
      <c r="AA106" s="65">
        <v>0</v>
      </c>
      <c r="AB106" s="65">
        <v>0</v>
      </c>
      <c r="AC106" s="65">
        <v>0</v>
      </c>
      <c r="AD106" s="65">
        <v>0</v>
      </c>
      <c r="AE106" s="65">
        <v>0</v>
      </c>
      <c r="AF106" s="65">
        <v>0</v>
      </c>
      <c r="AG106" s="65">
        <v>0</v>
      </c>
      <c r="AH106" s="65">
        <v>0</v>
      </c>
      <c r="AI106" s="65">
        <v>0</v>
      </c>
      <c r="AJ106" s="65">
        <v>0</v>
      </c>
      <c r="AK106" s="65">
        <v>0</v>
      </c>
      <c r="AL106" s="65">
        <v>0</v>
      </c>
      <c r="AM106" s="65">
        <v>0</v>
      </c>
      <c r="AN106" s="65">
        <v>0</v>
      </c>
      <c r="AO106" s="65">
        <v>0</v>
      </c>
      <c r="AP106" s="65">
        <v>0</v>
      </c>
      <c r="AQ106" s="65">
        <v>0</v>
      </c>
      <c r="AR106" s="65">
        <v>0</v>
      </c>
      <c r="AS106" s="65">
        <v>0</v>
      </c>
      <c r="AT106" s="65">
        <v>0</v>
      </c>
      <c r="AU106" s="65">
        <v>0</v>
      </c>
      <c r="AV106" s="65">
        <v>0</v>
      </c>
      <c r="AW106" s="65">
        <v>0</v>
      </c>
      <c r="AX106" s="65">
        <v>0</v>
      </c>
      <c r="AY106" s="65">
        <v>0</v>
      </c>
      <c r="AZ106" s="65">
        <v>0</v>
      </c>
      <c r="BA106" s="65">
        <v>0</v>
      </c>
      <c r="BB106" s="65">
        <v>0</v>
      </c>
      <c r="BC106" s="65">
        <v>0</v>
      </c>
      <c r="BD106" s="65">
        <v>0</v>
      </c>
      <c r="BE106" s="65">
        <v>0</v>
      </c>
      <c r="BF106" s="65">
        <v>0</v>
      </c>
      <c r="BG106" s="65">
        <v>0</v>
      </c>
      <c r="BH106" s="65">
        <v>0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0</v>
      </c>
      <c r="BT106" s="65">
        <v>0</v>
      </c>
      <c r="BU106" s="65">
        <v>0</v>
      </c>
      <c r="BV106" s="65">
        <v>0</v>
      </c>
      <c r="BW106" s="65">
        <v>0</v>
      </c>
      <c r="BX106" s="65">
        <v>0</v>
      </c>
      <c r="BY106" s="65">
        <v>0</v>
      </c>
      <c r="BZ106" s="65">
        <v>0</v>
      </c>
      <c r="CA106" s="65">
        <v>0</v>
      </c>
      <c r="CB106" s="65">
        <v>0</v>
      </c>
      <c r="CC106" s="65">
        <v>50</v>
      </c>
      <c r="CD106" s="65">
        <v>100</v>
      </c>
      <c r="CE106" s="65">
        <v>500</v>
      </c>
      <c r="CF106" s="65">
        <v>0</v>
      </c>
    </row>
    <row r="107" spans="2:84" s="53" customFormat="1" ht="12" x14ac:dyDescent="0.25">
      <c r="B107" s="50">
        <v>107</v>
      </c>
      <c r="O107" s="56"/>
      <c r="P107" s="57"/>
      <c r="Q107" s="58"/>
      <c r="U107" s="62"/>
      <c r="W107" s="61"/>
      <c r="X107" s="65">
        <v>0</v>
      </c>
      <c r="Y107" s="65">
        <v>0</v>
      </c>
      <c r="Z107" s="65">
        <v>0</v>
      </c>
      <c r="AA107" s="65">
        <v>0</v>
      </c>
      <c r="AB107" s="65">
        <v>0</v>
      </c>
      <c r="AC107" s="65">
        <v>0</v>
      </c>
      <c r="AD107" s="65">
        <v>0</v>
      </c>
      <c r="AE107" s="65">
        <v>0</v>
      </c>
      <c r="AF107" s="65">
        <v>0</v>
      </c>
      <c r="AG107" s="65">
        <v>0</v>
      </c>
      <c r="AH107" s="65">
        <v>0</v>
      </c>
      <c r="AI107" s="65">
        <v>0</v>
      </c>
      <c r="AJ107" s="65">
        <v>0</v>
      </c>
      <c r="AK107" s="65">
        <v>0</v>
      </c>
      <c r="AL107" s="65">
        <v>0</v>
      </c>
      <c r="AM107" s="65">
        <v>0</v>
      </c>
      <c r="AN107" s="65">
        <v>0</v>
      </c>
      <c r="AO107" s="65">
        <v>0</v>
      </c>
      <c r="AP107" s="65">
        <v>0</v>
      </c>
      <c r="AQ107" s="65">
        <v>0</v>
      </c>
      <c r="AR107" s="65">
        <v>0</v>
      </c>
      <c r="AS107" s="65">
        <v>0</v>
      </c>
      <c r="AT107" s="65">
        <v>0</v>
      </c>
      <c r="AU107" s="65">
        <v>0</v>
      </c>
      <c r="AV107" s="65">
        <v>0</v>
      </c>
      <c r="AW107" s="65">
        <v>0</v>
      </c>
      <c r="AX107" s="65">
        <v>0</v>
      </c>
      <c r="AY107" s="65">
        <v>0</v>
      </c>
      <c r="AZ107" s="65">
        <v>0</v>
      </c>
      <c r="BA107" s="65">
        <v>0</v>
      </c>
      <c r="BB107" s="65">
        <v>0</v>
      </c>
      <c r="BC107" s="65">
        <v>0</v>
      </c>
      <c r="BD107" s="65">
        <v>0</v>
      </c>
      <c r="BE107" s="65">
        <v>0</v>
      </c>
      <c r="BF107" s="65">
        <v>0</v>
      </c>
      <c r="BG107" s="65">
        <v>0</v>
      </c>
      <c r="BH107" s="65">
        <v>0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0</v>
      </c>
      <c r="BT107" s="65">
        <v>0</v>
      </c>
      <c r="BU107" s="65">
        <v>0</v>
      </c>
      <c r="BV107" s="65">
        <v>0</v>
      </c>
      <c r="BW107" s="65">
        <v>0</v>
      </c>
      <c r="BX107" s="65">
        <v>0</v>
      </c>
      <c r="BY107" s="65">
        <v>0</v>
      </c>
      <c r="BZ107" s="65">
        <v>0</v>
      </c>
      <c r="CA107" s="65">
        <v>0</v>
      </c>
      <c r="CB107" s="65">
        <v>0</v>
      </c>
      <c r="CC107" s="65">
        <v>0</v>
      </c>
      <c r="CD107" s="65">
        <v>50</v>
      </c>
      <c r="CE107" s="65">
        <v>50</v>
      </c>
      <c r="CF107" s="65">
        <v>0</v>
      </c>
    </row>
    <row r="108" spans="2:84" s="53" customFormat="1" ht="12" x14ac:dyDescent="0.25">
      <c r="B108" s="50">
        <v>108</v>
      </c>
      <c r="O108" s="56"/>
      <c r="P108" s="57"/>
      <c r="Q108" s="58"/>
      <c r="U108" s="62"/>
      <c r="W108" s="61"/>
      <c r="X108" s="65">
        <v>0</v>
      </c>
      <c r="Y108" s="65">
        <v>0</v>
      </c>
      <c r="Z108" s="65">
        <v>0</v>
      </c>
      <c r="AA108" s="65">
        <v>0</v>
      </c>
      <c r="AB108" s="65">
        <v>0</v>
      </c>
      <c r="AC108" s="65">
        <v>0</v>
      </c>
      <c r="AD108" s="65">
        <v>0</v>
      </c>
      <c r="AE108" s="65">
        <v>0</v>
      </c>
      <c r="AF108" s="65">
        <v>0</v>
      </c>
      <c r="AG108" s="65">
        <v>0</v>
      </c>
      <c r="AH108" s="65">
        <v>0</v>
      </c>
      <c r="AI108" s="65">
        <v>0</v>
      </c>
      <c r="AJ108" s="65">
        <v>0</v>
      </c>
      <c r="AK108" s="65">
        <v>0</v>
      </c>
      <c r="AL108" s="65">
        <v>0</v>
      </c>
      <c r="AM108" s="65">
        <v>0</v>
      </c>
      <c r="AN108" s="65">
        <v>0</v>
      </c>
      <c r="AO108" s="65">
        <v>0</v>
      </c>
      <c r="AP108" s="65">
        <v>0</v>
      </c>
      <c r="AQ108" s="65">
        <v>0</v>
      </c>
      <c r="AR108" s="65">
        <v>0</v>
      </c>
      <c r="AS108" s="65">
        <v>0</v>
      </c>
      <c r="AT108" s="65">
        <v>0</v>
      </c>
      <c r="AU108" s="65">
        <v>0</v>
      </c>
      <c r="AV108" s="65">
        <v>0</v>
      </c>
      <c r="AW108" s="65">
        <v>0</v>
      </c>
      <c r="AX108" s="65">
        <v>0</v>
      </c>
      <c r="AY108" s="65">
        <v>0</v>
      </c>
      <c r="AZ108" s="65">
        <v>0</v>
      </c>
      <c r="BA108" s="65">
        <v>0</v>
      </c>
      <c r="BB108" s="65">
        <v>0</v>
      </c>
      <c r="BC108" s="65">
        <v>0</v>
      </c>
      <c r="BD108" s="65">
        <v>0</v>
      </c>
      <c r="BE108" s="65">
        <v>0</v>
      </c>
      <c r="BF108" s="65">
        <v>0</v>
      </c>
      <c r="BG108" s="65">
        <v>0</v>
      </c>
      <c r="BH108" s="65">
        <v>0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0</v>
      </c>
      <c r="BT108" s="65">
        <v>0</v>
      </c>
      <c r="BU108" s="65">
        <v>0</v>
      </c>
      <c r="BV108" s="65">
        <v>0</v>
      </c>
      <c r="BW108" s="65">
        <v>0</v>
      </c>
      <c r="BX108" s="65">
        <v>0</v>
      </c>
      <c r="BY108" s="65">
        <v>0</v>
      </c>
      <c r="BZ108" s="65">
        <v>0</v>
      </c>
      <c r="CA108" s="65">
        <v>0</v>
      </c>
      <c r="CB108" s="65">
        <v>0</v>
      </c>
      <c r="CC108" s="65">
        <v>0</v>
      </c>
      <c r="CD108" s="65">
        <v>5000</v>
      </c>
      <c r="CE108" s="65">
        <v>0</v>
      </c>
      <c r="CF108" s="65">
        <v>0</v>
      </c>
    </row>
    <row r="109" spans="2:84" s="53" customFormat="1" ht="12" x14ac:dyDescent="0.25">
      <c r="B109" s="50">
        <v>109</v>
      </c>
      <c r="O109" s="56"/>
      <c r="P109" s="57"/>
      <c r="Q109" s="58"/>
      <c r="U109" s="62"/>
      <c r="W109" s="61"/>
      <c r="X109" s="65">
        <v>0</v>
      </c>
      <c r="Y109" s="65">
        <v>0</v>
      </c>
      <c r="Z109" s="65">
        <v>0</v>
      </c>
      <c r="AA109" s="65">
        <v>0</v>
      </c>
      <c r="AB109" s="65">
        <v>0</v>
      </c>
      <c r="AC109" s="65">
        <v>0</v>
      </c>
      <c r="AD109" s="65">
        <v>0</v>
      </c>
      <c r="AE109" s="65">
        <v>0</v>
      </c>
      <c r="AF109" s="65">
        <v>0</v>
      </c>
      <c r="AG109" s="65">
        <v>0</v>
      </c>
      <c r="AH109" s="65">
        <v>0</v>
      </c>
      <c r="AI109" s="65">
        <v>0</v>
      </c>
      <c r="AJ109" s="65">
        <v>0</v>
      </c>
      <c r="AK109" s="65">
        <v>0</v>
      </c>
      <c r="AL109" s="65">
        <v>0</v>
      </c>
      <c r="AM109" s="65">
        <v>0</v>
      </c>
      <c r="AN109" s="65">
        <v>0</v>
      </c>
      <c r="AO109" s="65">
        <v>0</v>
      </c>
      <c r="AP109" s="65">
        <v>0</v>
      </c>
      <c r="AQ109" s="65">
        <v>0</v>
      </c>
      <c r="AR109" s="65">
        <v>0</v>
      </c>
      <c r="AS109" s="65">
        <v>0</v>
      </c>
      <c r="AT109" s="65">
        <v>0</v>
      </c>
      <c r="AU109" s="65">
        <v>0</v>
      </c>
      <c r="AV109" s="65">
        <v>0</v>
      </c>
      <c r="AW109" s="65">
        <v>0</v>
      </c>
      <c r="AX109" s="65">
        <v>0</v>
      </c>
      <c r="AY109" s="65">
        <v>0</v>
      </c>
      <c r="AZ109" s="65">
        <v>0</v>
      </c>
      <c r="BA109" s="65">
        <v>0</v>
      </c>
      <c r="BB109" s="65">
        <v>0</v>
      </c>
      <c r="BC109" s="65">
        <v>0</v>
      </c>
      <c r="BD109" s="65">
        <v>0</v>
      </c>
      <c r="BE109" s="65">
        <v>0</v>
      </c>
      <c r="BF109" s="65">
        <v>0</v>
      </c>
      <c r="BG109" s="65">
        <v>0</v>
      </c>
      <c r="BH109" s="65">
        <v>0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0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0</v>
      </c>
      <c r="CA109" s="65">
        <v>0</v>
      </c>
      <c r="CB109" s="65">
        <v>0</v>
      </c>
      <c r="CC109" s="65">
        <v>0</v>
      </c>
      <c r="CD109" s="65">
        <v>0</v>
      </c>
      <c r="CE109" s="65">
        <v>0</v>
      </c>
      <c r="CF109" s="65">
        <v>0</v>
      </c>
    </row>
    <row r="110" spans="2:84" s="53" customFormat="1" ht="12" x14ac:dyDescent="0.25">
      <c r="B110" s="50">
        <v>110</v>
      </c>
      <c r="O110" s="56"/>
      <c r="P110" s="57"/>
      <c r="Q110" s="58"/>
      <c r="U110" s="62"/>
      <c r="W110" s="61"/>
      <c r="X110" s="65">
        <v>0</v>
      </c>
      <c r="Y110" s="65">
        <v>0</v>
      </c>
      <c r="Z110" s="65">
        <v>0</v>
      </c>
      <c r="AA110" s="65">
        <v>0</v>
      </c>
      <c r="AB110" s="65">
        <v>0</v>
      </c>
      <c r="AC110" s="65">
        <v>0</v>
      </c>
      <c r="AD110" s="65">
        <v>0</v>
      </c>
      <c r="AE110" s="65">
        <v>0</v>
      </c>
      <c r="AF110" s="65">
        <v>0</v>
      </c>
      <c r="AG110" s="65">
        <v>0</v>
      </c>
      <c r="AH110" s="65">
        <v>0</v>
      </c>
      <c r="AI110" s="65">
        <v>0</v>
      </c>
      <c r="AJ110" s="65">
        <v>0</v>
      </c>
      <c r="AK110" s="65">
        <v>0</v>
      </c>
      <c r="AL110" s="65">
        <v>0</v>
      </c>
      <c r="AM110" s="65">
        <v>0</v>
      </c>
      <c r="AN110" s="65">
        <v>0</v>
      </c>
      <c r="AO110" s="65">
        <v>0</v>
      </c>
      <c r="AP110" s="65">
        <v>0</v>
      </c>
      <c r="AQ110" s="65">
        <v>0</v>
      </c>
      <c r="AR110" s="65">
        <v>0</v>
      </c>
      <c r="AS110" s="65">
        <v>0</v>
      </c>
      <c r="AT110" s="65">
        <v>0</v>
      </c>
      <c r="AU110" s="65">
        <v>0</v>
      </c>
      <c r="AV110" s="65">
        <v>0</v>
      </c>
      <c r="AW110" s="65">
        <v>0</v>
      </c>
      <c r="AX110" s="65">
        <v>0</v>
      </c>
      <c r="AY110" s="65">
        <v>0</v>
      </c>
      <c r="AZ110" s="65">
        <v>0</v>
      </c>
      <c r="BA110" s="65">
        <v>0</v>
      </c>
      <c r="BB110" s="65">
        <v>0</v>
      </c>
      <c r="BC110" s="65">
        <v>0</v>
      </c>
      <c r="BD110" s="65">
        <v>0</v>
      </c>
      <c r="BE110" s="65">
        <v>0</v>
      </c>
      <c r="BF110" s="65">
        <v>0</v>
      </c>
      <c r="BG110" s="65">
        <v>0</v>
      </c>
      <c r="BH110" s="65">
        <v>0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0</v>
      </c>
      <c r="BV110" s="65">
        <v>0</v>
      </c>
      <c r="BW110" s="65">
        <v>0</v>
      </c>
      <c r="BX110" s="65">
        <v>0</v>
      </c>
      <c r="BY110" s="65">
        <v>0</v>
      </c>
      <c r="BZ110" s="65">
        <v>0</v>
      </c>
      <c r="CA110" s="65">
        <v>0</v>
      </c>
      <c r="CB110" s="65">
        <v>0</v>
      </c>
      <c r="CC110" s="65">
        <v>0</v>
      </c>
      <c r="CD110" s="65">
        <v>0</v>
      </c>
      <c r="CE110" s="65">
        <v>0</v>
      </c>
      <c r="CF110" s="65">
        <v>0</v>
      </c>
    </row>
    <row r="111" spans="2:84" s="53" customFormat="1" ht="12" x14ac:dyDescent="0.25">
      <c r="B111" s="50">
        <v>111</v>
      </c>
      <c r="O111" s="56"/>
      <c r="P111" s="57"/>
      <c r="Q111" s="58"/>
      <c r="U111" s="62"/>
      <c r="W111" s="61"/>
      <c r="X111" s="65">
        <v>0</v>
      </c>
      <c r="Y111" s="65">
        <v>0</v>
      </c>
      <c r="Z111" s="65">
        <v>0</v>
      </c>
      <c r="AA111" s="65">
        <v>0</v>
      </c>
      <c r="AB111" s="65">
        <v>0</v>
      </c>
      <c r="AC111" s="65">
        <v>0</v>
      </c>
      <c r="AD111" s="65">
        <v>0</v>
      </c>
      <c r="AE111" s="65">
        <v>0</v>
      </c>
      <c r="AF111" s="65">
        <v>0</v>
      </c>
      <c r="AG111" s="65">
        <v>0</v>
      </c>
      <c r="AH111" s="65">
        <v>0</v>
      </c>
      <c r="AI111" s="65">
        <v>0</v>
      </c>
      <c r="AJ111" s="65">
        <v>0</v>
      </c>
      <c r="AK111" s="65">
        <v>0</v>
      </c>
      <c r="AL111" s="65">
        <v>0</v>
      </c>
      <c r="AM111" s="65">
        <v>0</v>
      </c>
      <c r="AN111" s="65">
        <v>0</v>
      </c>
      <c r="AO111" s="65">
        <v>0</v>
      </c>
      <c r="AP111" s="65">
        <v>0</v>
      </c>
      <c r="AQ111" s="65">
        <v>0</v>
      </c>
      <c r="AR111" s="65">
        <v>0</v>
      </c>
      <c r="AS111" s="65">
        <v>0</v>
      </c>
      <c r="AT111" s="65">
        <v>0</v>
      </c>
      <c r="AU111" s="65">
        <v>0</v>
      </c>
      <c r="AV111" s="65">
        <v>0</v>
      </c>
      <c r="AW111" s="65">
        <v>0</v>
      </c>
      <c r="AX111" s="65">
        <v>0</v>
      </c>
      <c r="AY111" s="65">
        <v>0</v>
      </c>
      <c r="AZ111" s="65">
        <v>0</v>
      </c>
      <c r="BA111" s="65">
        <v>0</v>
      </c>
      <c r="BB111" s="65">
        <v>0</v>
      </c>
      <c r="BC111" s="65">
        <v>0</v>
      </c>
      <c r="BD111" s="65">
        <v>0</v>
      </c>
      <c r="BE111" s="65">
        <v>0</v>
      </c>
      <c r="BF111" s="65">
        <v>0</v>
      </c>
      <c r="BG111" s="65">
        <v>0</v>
      </c>
      <c r="BH111" s="65">
        <v>0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490000</v>
      </c>
      <c r="BU111" s="65">
        <v>470000</v>
      </c>
      <c r="BV111" s="65">
        <v>20000</v>
      </c>
      <c r="BW111" s="65">
        <v>0</v>
      </c>
      <c r="BX111" s="65">
        <v>0</v>
      </c>
      <c r="BY111" s="65">
        <v>0</v>
      </c>
      <c r="BZ111" s="65">
        <v>0</v>
      </c>
      <c r="CA111" s="65">
        <v>0</v>
      </c>
      <c r="CB111" s="65">
        <v>0</v>
      </c>
      <c r="CC111" s="65">
        <v>50000</v>
      </c>
      <c r="CD111" s="65">
        <v>50000</v>
      </c>
      <c r="CE111" s="65">
        <v>70000</v>
      </c>
      <c r="CF111" s="65">
        <v>0</v>
      </c>
    </row>
    <row r="112" spans="2:84" s="53" customFormat="1" ht="12" x14ac:dyDescent="0.25">
      <c r="B112" s="50">
        <v>112</v>
      </c>
      <c r="O112" s="56"/>
      <c r="P112" s="57"/>
      <c r="Q112" s="58"/>
      <c r="U112" s="62"/>
      <c r="W112" s="61"/>
      <c r="X112" s="65">
        <v>0</v>
      </c>
      <c r="Y112" s="65">
        <v>0</v>
      </c>
      <c r="Z112" s="65">
        <v>0</v>
      </c>
      <c r="AA112" s="65">
        <v>0</v>
      </c>
      <c r="AB112" s="65">
        <v>0</v>
      </c>
      <c r="AC112" s="65">
        <v>0</v>
      </c>
      <c r="AD112" s="65">
        <v>0</v>
      </c>
      <c r="AE112" s="65">
        <v>0</v>
      </c>
      <c r="AF112" s="65">
        <v>0</v>
      </c>
      <c r="AG112" s="65">
        <v>0</v>
      </c>
      <c r="AH112" s="65">
        <v>0</v>
      </c>
      <c r="AI112" s="65">
        <v>0</v>
      </c>
      <c r="AJ112" s="65">
        <v>0</v>
      </c>
      <c r="AK112" s="65">
        <v>0</v>
      </c>
      <c r="AL112" s="65">
        <v>0</v>
      </c>
      <c r="AM112" s="65">
        <v>0</v>
      </c>
      <c r="AN112" s="65">
        <v>0</v>
      </c>
      <c r="AO112" s="65">
        <v>0</v>
      </c>
      <c r="AP112" s="65">
        <v>0</v>
      </c>
      <c r="AQ112" s="65">
        <v>0</v>
      </c>
      <c r="AR112" s="65">
        <v>0</v>
      </c>
      <c r="AS112" s="65">
        <v>0</v>
      </c>
      <c r="AT112" s="65">
        <v>0</v>
      </c>
      <c r="AU112" s="65">
        <v>0</v>
      </c>
      <c r="AV112" s="65">
        <v>0</v>
      </c>
      <c r="AW112" s="65">
        <v>0</v>
      </c>
      <c r="AX112" s="65">
        <v>0</v>
      </c>
      <c r="AY112" s="65">
        <v>0</v>
      </c>
      <c r="AZ112" s="65">
        <v>0</v>
      </c>
      <c r="BA112" s="65">
        <v>0</v>
      </c>
      <c r="BB112" s="65">
        <v>0</v>
      </c>
      <c r="BC112" s="65">
        <v>0</v>
      </c>
      <c r="BD112" s="65">
        <v>0</v>
      </c>
      <c r="BE112" s="65">
        <v>0</v>
      </c>
      <c r="BF112" s="65">
        <v>0</v>
      </c>
      <c r="BG112" s="65">
        <v>0</v>
      </c>
      <c r="BH112" s="65">
        <v>0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0</v>
      </c>
      <c r="BZ112" s="65">
        <v>0</v>
      </c>
      <c r="CA112" s="65">
        <v>0</v>
      </c>
      <c r="CB112" s="65">
        <v>0</v>
      </c>
      <c r="CC112" s="65">
        <v>0</v>
      </c>
      <c r="CD112" s="65">
        <v>0</v>
      </c>
      <c r="CE112" s="65">
        <v>20000</v>
      </c>
      <c r="CF112" s="65">
        <v>0</v>
      </c>
    </row>
    <row r="113" spans="2:84" s="53" customFormat="1" ht="12" x14ac:dyDescent="0.25">
      <c r="B113" s="50">
        <v>113</v>
      </c>
      <c r="O113" s="56"/>
      <c r="P113" s="57"/>
      <c r="Q113" s="58"/>
      <c r="U113" s="62"/>
      <c r="W113" s="61"/>
      <c r="X113" s="65">
        <v>0</v>
      </c>
      <c r="Y113" s="65">
        <v>0</v>
      </c>
      <c r="Z113" s="65">
        <v>0</v>
      </c>
      <c r="AA113" s="65">
        <v>0</v>
      </c>
      <c r="AB113" s="65">
        <v>0</v>
      </c>
      <c r="AC113" s="65">
        <v>0</v>
      </c>
      <c r="AD113" s="65">
        <v>0</v>
      </c>
      <c r="AE113" s="65">
        <v>0</v>
      </c>
      <c r="AF113" s="65">
        <v>0</v>
      </c>
      <c r="AG113" s="65">
        <v>0</v>
      </c>
      <c r="AH113" s="65">
        <v>0</v>
      </c>
      <c r="AI113" s="65">
        <v>0</v>
      </c>
      <c r="AJ113" s="65">
        <v>0</v>
      </c>
      <c r="AK113" s="65">
        <v>0</v>
      </c>
      <c r="AL113" s="65">
        <v>0</v>
      </c>
      <c r="AM113" s="65">
        <v>0</v>
      </c>
      <c r="AN113" s="65">
        <v>0</v>
      </c>
      <c r="AO113" s="65">
        <v>0</v>
      </c>
      <c r="AP113" s="65">
        <v>0</v>
      </c>
      <c r="AQ113" s="65">
        <v>0</v>
      </c>
      <c r="AR113" s="65">
        <v>0</v>
      </c>
      <c r="AS113" s="65">
        <v>0</v>
      </c>
      <c r="AT113" s="65">
        <v>0</v>
      </c>
      <c r="AU113" s="65">
        <v>0</v>
      </c>
      <c r="AV113" s="65">
        <v>0</v>
      </c>
      <c r="AW113" s="65">
        <v>0</v>
      </c>
      <c r="AX113" s="65">
        <v>0</v>
      </c>
      <c r="AY113" s="65">
        <v>0</v>
      </c>
      <c r="AZ113" s="65">
        <v>0</v>
      </c>
      <c r="BA113" s="65">
        <v>0</v>
      </c>
      <c r="BB113" s="65">
        <v>0</v>
      </c>
      <c r="BC113" s="65">
        <v>0</v>
      </c>
      <c r="BD113" s="65">
        <v>0</v>
      </c>
      <c r="BE113" s="65">
        <v>0</v>
      </c>
      <c r="BF113" s="65">
        <v>0</v>
      </c>
      <c r="BG113" s="65">
        <v>0</v>
      </c>
      <c r="BH113" s="65">
        <v>0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0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0</v>
      </c>
      <c r="CA113" s="65">
        <v>0</v>
      </c>
      <c r="CB113" s="65">
        <v>0</v>
      </c>
      <c r="CC113" s="65">
        <v>50000</v>
      </c>
      <c r="CD113" s="65">
        <v>50000</v>
      </c>
      <c r="CE113" s="65">
        <v>50000</v>
      </c>
      <c r="CF113" s="65">
        <v>0</v>
      </c>
    </row>
    <row r="114" spans="2:84" s="53" customFormat="1" ht="12" x14ac:dyDescent="0.25">
      <c r="B114" s="50">
        <v>114</v>
      </c>
      <c r="O114" s="56"/>
      <c r="P114" s="57"/>
      <c r="Q114" s="58"/>
      <c r="U114" s="62"/>
      <c r="W114" s="61"/>
      <c r="X114" s="65">
        <v>0</v>
      </c>
      <c r="Y114" s="65">
        <v>0</v>
      </c>
      <c r="Z114" s="65">
        <v>0</v>
      </c>
      <c r="AA114" s="65">
        <v>0</v>
      </c>
      <c r="AB114" s="65">
        <v>0</v>
      </c>
      <c r="AC114" s="65">
        <v>0</v>
      </c>
      <c r="AD114" s="65">
        <v>0</v>
      </c>
      <c r="AE114" s="65">
        <v>0</v>
      </c>
      <c r="AF114" s="65">
        <v>0</v>
      </c>
      <c r="AG114" s="65">
        <v>0</v>
      </c>
      <c r="AH114" s="65">
        <v>0</v>
      </c>
      <c r="AI114" s="65">
        <v>0</v>
      </c>
      <c r="AJ114" s="65">
        <v>0</v>
      </c>
      <c r="AK114" s="65">
        <v>0</v>
      </c>
      <c r="AL114" s="65">
        <v>0</v>
      </c>
      <c r="AM114" s="65">
        <v>0</v>
      </c>
      <c r="AN114" s="65">
        <v>0</v>
      </c>
      <c r="AO114" s="65">
        <v>0</v>
      </c>
      <c r="AP114" s="65">
        <v>0</v>
      </c>
      <c r="AQ114" s="65">
        <v>0</v>
      </c>
      <c r="AR114" s="65">
        <v>0</v>
      </c>
      <c r="AS114" s="65">
        <v>0</v>
      </c>
      <c r="AT114" s="65">
        <v>0</v>
      </c>
      <c r="AU114" s="65">
        <v>0</v>
      </c>
      <c r="AV114" s="65">
        <v>0</v>
      </c>
      <c r="AW114" s="65">
        <v>0</v>
      </c>
      <c r="AX114" s="65">
        <v>0</v>
      </c>
      <c r="AY114" s="65">
        <v>0</v>
      </c>
      <c r="AZ114" s="65">
        <v>0</v>
      </c>
      <c r="BA114" s="65">
        <v>0</v>
      </c>
      <c r="BB114" s="65">
        <v>0</v>
      </c>
      <c r="BC114" s="65">
        <v>0</v>
      </c>
      <c r="BD114" s="65">
        <v>0</v>
      </c>
      <c r="BE114" s="65">
        <v>0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0</v>
      </c>
      <c r="BT114" s="65">
        <v>90000</v>
      </c>
      <c r="BU114" s="65">
        <v>70000</v>
      </c>
      <c r="BV114" s="65">
        <v>20000</v>
      </c>
      <c r="BW114" s="65">
        <v>0</v>
      </c>
      <c r="BX114" s="65">
        <v>0</v>
      </c>
      <c r="BY114" s="65">
        <v>0</v>
      </c>
      <c r="BZ114" s="65">
        <v>0</v>
      </c>
      <c r="CA114" s="65">
        <v>0</v>
      </c>
      <c r="CB114" s="65">
        <v>0</v>
      </c>
      <c r="CC114" s="65">
        <v>0</v>
      </c>
      <c r="CD114" s="65">
        <v>0</v>
      </c>
      <c r="CE114" s="65">
        <v>0</v>
      </c>
      <c r="CF114" s="65">
        <v>0</v>
      </c>
    </row>
    <row r="115" spans="2:84" s="53" customFormat="1" ht="12" x14ac:dyDescent="0.25">
      <c r="B115" s="50">
        <v>115</v>
      </c>
      <c r="O115" s="56"/>
      <c r="P115" s="57"/>
      <c r="Q115" s="58"/>
      <c r="U115" s="62"/>
      <c r="W115" s="61"/>
      <c r="X115" s="65">
        <v>0</v>
      </c>
      <c r="Y115" s="65">
        <v>0</v>
      </c>
      <c r="Z115" s="65">
        <v>0</v>
      </c>
      <c r="AA115" s="65">
        <v>0</v>
      </c>
      <c r="AB115" s="65">
        <v>0</v>
      </c>
      <c r="AC115" s="65">
        <v>0</v>
      </c>
      <c r="AD115" s="65">
        <v>0</v>
      </c>
      <c r="AE115" s="65">
        <v>0</v>
      </c>
      <c r="AF115" s="65">
        <v>0</v>
      </c>
      <c r="AG115" s="65">
        <v>0</v>
      </c>
      <c r="AH115" s="65">
        <v>0</v>
      </c>
      <c r="AI115" s="65">
        <v>0</v>
      </c>
      <c r="AJ115" s="65">
        <v>0</v>
      </c>
      <c r="AK115" s="65">
        <v>0</v>
      </c>
      <c r="AL115" s="65">
        <v>0</v>
      </c>
      <c r="AM115" s="65">
        <v>0</v>
      </c>
      <c r="AN115" s="65">
        <v>0</v>
      </c>
      <c r="AO115" s="65">
        <v>0</v>
      </c>
      <c r="AP115" s="65">
        <v>0</v>
      </c>
      <c r="AQ115" s="65">
        <v>0</v>
      </c>
      <c r="AR115" s="65">
        <v>0</v>
      </c>
      <c r="AS115" s="65">
        <v>0</v>
      </c>
      <c r="AT115" s="65">
        <v>0</v>
      </c>
      <c r="AU115" s="65">
        <v>0</v>
      </c>
      <c r="AV115" s="65">
        <v>0</v>
      </c>
      <c r="AW115" s="65">
        <v>0</v>
      </c>
      <c r="AX115" s="65">
        <v>0</v>
      </c>
      <c r="AY115" s="65">
        <v>0</v>
      </c>
      <c r="AZ115" s="65">
        <v>0</v>
      </c>
      <c r="BA115" s="65">
        <v>0</v>
      </c>
      <c r="BB115" s="65">
        <v>0</v>
      </c>
      <c r="BC115" s="65">
        <v>0</v>
      </c>
      <c r="BD115" s="65">
        <v>0</v>
      </c>
      <c r="BE115" s="65">
        <v>0</v>
      </c>
      <c r="BF115" s="65">
        <v>0</v>
      </c>
      <c r="BG115" s="65">
        <v>0</v>
      </c>
      <c r="BH115" s="65">
        <v>0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300000</v>
      </c>
      <c r="BU115" s="65">
        <v>300000</v>
      </c>
      <c r="BV115" s="65">
        <v>0</v>
      </c>
      <c r="BW115" s="65">
        <v>0</v>
      </c>
      <c r="BX115" s="65">
        <v>0</v>
      </c>
      <c r="BY115" s="65">
        <v>0</v>
      </c>
      <c r="BZ115" s="65">
        <v>0</v>
      </c>
      <c r="CA115" s="65">
        <v>0</v>
      </c>
      <c r="CB115" s="65">
        <v>0</v>
      </c>
      <c r="CC115" s="65">
        <v>0</v>
      </c>
      <c r="CD115" s="65">
        <v>0</v>
      </c>
      <c r="CE115" s="65">
        <v>0</v>
      </c>
      <c r="CF115" s="65">
        <v>0</v>
      </c>
    </row>
    <row r="116" spans="2:84" s="53" customFormat="1" ht="12" x14ac:dyDescent="0.25">
      <c r="B116" s="50">
        <v>116</v>
      </c>
      <c r="O116" s="56"/>
      <c r="P116" s="57"/>
      <c r="Q116" s="58"/>
      <c r="U116" s="62"/>
      <c r="W116" s="61"/>
      <c r="X116" s="65">
        <v>0</v>
      </c>
      <c r="Y116" s="65">
        <v>0</v>
      </c>
      <c r="Z116" s="65">
        <v>0</v>
      </c>
      <c r="AA116" s="65">
        <v>0</v>
      </c>
      <c r="AB116" s="65">
        <v>0</v>
      </c>
      <c r="AC116" s="65">
        <v>0</v>
      </c>
      <c r="AD116" s="65">
        <v>0</v>
      </c>
      <c r="AE116" s="65">
        <v>0</v>
      </c>
      <c r="AF116" s="65">
        <v>0</v>
      </c>
      <c r="AG116" s="65">
        <v>0</v>
      </c>
      <c r="AH116" s="65">
        <v>0</v>
      </c>
      <c r="AI116" s="65">
        <v>0</v>
      </c>
      <c r="AJ116" s="65">
        <v>0</v>
      </c>
      <c r="AK116" s="65">
        <v>0</v>
      </c>
      <c r="AL116" s="65">
        <v>0</v>
      </c>
      <c r="AM116" s="65">
        <v>0</v>
      </c>
      <c r="AN116" s="65">
        <v>0</v>
      </c>
      <c r="AO116" s="65">
        <v>0</v>
      </c>
      <c r="AP116" s="65">
        <v>0</v>
      </c>
      <c r="AQ116" s="65">
        <v>0</v>
      </c>
      <c r="AR116" s="65">
        <v>0</v>
      </c>
      <c r="AS116" s="65">
        <v>0</v>
      </c>
      <c r="AT116" s="65">
        <v>0</v>
      </c>
      <c r="AU116" s="65">
        <v>0</v>
      </c>
      <c r="AV116" s="65">
        <v>0</v>
      </c>
      <c r="AW116" s="65">
        <v>0</v>
      </c>
      <c r="AX116" s="65">
        <v>0</v>
      </c>
      <c r="AY116" s="65">
        <v>0</v>
      </c>
      <c r="AZ116" s="65">
        <v>0</v>
      </c>
      <c r="BA116" s="65">
        <v>0</v>
      </c>
      <c r="BB116" s="65">
        <v>0</v>
      </c>
      <c r="BC116" s="65">
        <v>0</v>
      </c>
      <c r="BD116" s="65">
        <v>0</v>
      </c>
      <c r="BE116" s="65">
        <v>0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100000</v>
      </c>
      <c r="BU116" s="65">
        <v>100000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0</v>
      </c>
      <c r="CE116" s="65">
        <v>0</v>
      </c>
      <c r="CF116" s="65">
        <v>0</v>
      </c>
    </row>
    <row r="117" spans="2:84" s="53" customFormat="1" ht="12" x14ac:dyDescent="0.25">
      <c r="B117" s="50">
        <v>117</v>
      </c>
      <c r="O117" s="56"/>
      <c r="P117" s="57"/>
      <c r="Q117" s="58"/>
      <c r="U117" s="62"/>
      <c r="W117" s="61"/>
      <c r="X117" s="65">
        <v>0</v>
      </c>
      <c r="Y117" s="65">
        <v>0</v>
      </c>
      <c r="Z117" s="65">
        <v>0</v>
      </c>
      <c r="AA117" s="65">
        <v>0</v>
      </c>
      <c r="AB117" s="65">
        <v>0</v>
      </c>
      <c r="AC117" s="65">
        <v>0</v>
      </c>
      <c r="AD117" s="65">
        <v>0</v>
      </c>
      <c r="AE117" s="65">
        <v>0</v>
      </c>
      <c r="AF117" s="65">
        <v>0</v>
      </c>
      <c r="AG117" s="65">
        <v>0</v>
      </c>
      <c r="AH117" s="65">
        <v>0</v>
      </c>
      <c r="AI117" s="65">
        <v>0</v>
      </c>
      <c r="AJ117" s="65">
        <v>0</v>
      </c>
      <c r="AK117" s="65">
        <v>0</v>
      </c>
      <c r="AL117" s="65">
        <v>0</v>
      </c>
      <c r="AM117" s="65">
        <v>0</v>
      </c>
      <c r="AN117" s="65">
        <v>0</v>
      </c>
      <c r="AO117" s="65">
        <v>0</v>
      </c>
      <c r="AP117" s="65">
        <v>0</v>
      </c>
      <c r="AQ117" s="65">
        <v>0</v>
      </c>
      <c r="AR117" s="65">
        <v>0</v>
      </c>
      <c r="AS117" s="65">
        <v>0</v>
      </c>
      <c r="AT117" s="65">
        <v>0</v>
      </c>
      <c r="AU117" s="65">
        <v>0</v>
      </c>
      <c r="AV117" s="65">
        <v>0</v>
      </c>
      <c r="AW117" s="65">
        <v>0</v>
      </c>
      <c r="AX117" s="65">
        <v>0</v>
      </c>
      <c r="AY117" s="65">
        <v>0</v>
      </c>
      <c r="AZ117" s="65">
        <v>0</v>
      </c>
      <c r="BA117" s="65">
        <v>0</v>
      </c>
      <c r="BB117" s="65">
        <v>0</v>
      </c>
      <c r="BC117" s="65">
        <v>0</v>
      </c>
      <c r="BD117" s="65">
        <v>0</v>
      </c>
      <c r="BE117" s="65">
        <v>0</v>
      </c>
      <c r="BF117" s="65">
        <v>0</v>
      </c>
      <c r="BG117" s="65">
        <v>0</v>
      </c>
      <c r="BH117" s="65">
        <v>0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0</v>
      </c>
      <c r="CB117" s="65">
        <v>0</v>
      </c>
      <c r="CC117" s="65">
        <v>0</v>
      </c>
      <c r="CD117" s="65">
        <v>0</v>
      </c>
      <c r="CE117" s="65">
        <v>0</v>
      </c>
      <c r="CF117" s="65">
        <v>0</v>
      </c>
    </row>
    <row r="118" spans="2:84" s="53" customFormat="1" ht="12" x14ac:dyDescent="0.25">
      <c r="B118" s="50">
        <v>118</v>
      </c>
      <c r="O118" s="56"/>
      <c r="P118" s="57"/>
      <c r="Q118" s="58"/>
      <c r="U118" s="62"/>
      <c r="W118" s="61"/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0</v>
      </c>
      <c r="AD118" s="65">
        <v>0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65">
        <v>0</v>
      </c>
      <c r="AS118" s="65">
        <v>0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v>0</v>
      </c>
      <c r="AZ118" s="65">
        <v>0</v>
      </c>
      <c r="BA118" s="65">
        <v>0</v>
      </c>
      <c r="BB118" s="65">
        <v>0</v>
      </c>
      <c r="BC118" s="65">
        <v>0</v>
      </c>
      <c r="BD118" s="65">
        <v>0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0</v>
      </c>
      <c r="CF118" s="65">
        <v>0</v>
      </c>
    </row>
    <row r="119" spans="2:84" s="53" customFormat="1" ht="12" x14ac:dyDescent="0.25">
      <c r="B119" s="50">
        <v>119</v>
      </c>
      <c r="O119" s="56"/>
      <c r="P119" s="57"/>
      <c r="Q119" s="58"/>
      <c r="U119" s="62"/>
      <c r="W119" s="61"/>
      <c r="X119" s="65">
        <v>0</v>
      </c>
      <c r="Y119" s="65">
        <v>0</v>
      </c>
      <c r="Z119" s="65">
        <v>0</v>
      </c>
      <c r="AA119" s="65">
        <v>0</v>
      </c>
      <c r="AB119" s="65">
        <v>0</v>
      </c>
      <c r="AC119" s="65">
        <v>0</v>
      </c>
      <c r="AD119" s="65">
        <v>0</v>
      </c>
      <c r="AE119" s="65">
        <v>0</v>
      </c>
      <c r="AF119" s="65">
        <v>0</v>
      </c>
      <c r="AG119" s="65">
        <v>0</v>
      </c>
      <c r="AH119" s="65">
        <v>0</v>
      </c>
      <c r="AI119" s="65">
        <v>0</v>
      </c>
      <c r="AJ119" s="65">
        <v>0</v>
      </c>
      <c r="AK119" s="65">
        <v>0</v>
      </c>
      <c r="AL119" s="65">
        <v>0</v>
      </c>
      <c r="AM119" s="65">
        <v>0</v>
      </c>
      <c r="AN119" s="65">
        <v>0</v>
      </c>
      <c r="AO119" s="65">
        <v>0</v>
      </c>
      <c r="AP119" s="65">
        <v>0</v>
      </c>
      <c r="AQ119" s="65">
        <v>0</v>
      </c>
      <c r="AR119" s="65">
        <v>0</v>
      </c>
      <c r="AS119" s="65">
        <v>0</v>
      </c>
      <c r="AT119" s="65">
        <v>0</v>
      </c>
      <c r="AU119" s="65">
        <v>0</v>
      </c>
      <c r="AV119" s="65">
        <v>0</v>
      </c>
      <c r="AW119" s="65">
        <v>0</v>
      </c>
      <c r="AX119" s="65">
        <v>0</v>
      </c>
      <c r="AY119" s="65">
        <v>0</v>
      </c>
      <c r="AZ119" s="65">
        <v>0</v>
      </c>
      <c r="BA119" s="65">
        <v>0</v>
      </c>
      <c r="BB119" s="65">
        <v>0</v>
      </c>
      <c r="BC119" s="65">
        <v>0</v>
      </c>
      <c r="BD119" s="65">
        <v>0</v>
      </c>
      <c r="BE119" s="65">
        <v>0</v>
      </c>
      <c r="BF119" s="65">
        <v>0</v>
      </c>
      <c r="BG119" s="65">
        <v>0</v>
      </c>
      <c r="BH119" s="65">
        <v>0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490000</v>
      </c>
      <c r="BU119" s="65">
        <v>470000</v>
      </c>
      <c r="BV119" s="65">
        <v>20000</v>
      </c>
      <c r="BW119" s="65">
        <v>0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50000</v>
      </c>
      <c r="CD119" s="65">
        <v>50000</v>
      </c>
      <c r="CE119" s="65">
        <v>70000</v>
      </c>
      <c r="CF119" s="65">
        <v>0</v>
      </c>
    </row>
    <row r="120" spans="2:84" s="53" customFormat="1" ht="12" x14ac:dyDescent="0.25">
      <c r="B120" s="50">
        <v>120</v>
      </c>
      <c r="O120" s="56"/>
      <c r="P120" s="57"/>
      <c r="Q120" s="58"/>
      <c r="U120" s="62"/>
      <c r="W120" s="61"/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0</v>
      </c>
      <c r="AD120" s="65">
        <v>0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  <c r="AX120" s="65">
        <v>0</v>
      </c>
      <c r="AY120" s="65">
        <v>0</v>
      </c>
      <c r="AZ120" s="65">
        <v>0</v>
      </c>
      <c r="BA120" s="65">
        <v>0</v>
      </c>
      <c r="BB120" s="65">
        <v>0</v>
      </c>
      <c r="BC120" s="65">
        <v>0</v>
      </c>
      <c r="BD120" s="65">
        <v>0</v>
      </c>
      <c r="BE120" s="65">
        <v>0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0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20000</v>
      </c>
      <c r="CF120" s="65">
        <v>0</v>
      </c>
    </row>
    <row r="121" spans="2:84" s="53" customFormat="1" ht="12" x14ac:dyDescent="0.25">
      <c r="B121" s="50">
        <v>121</v>
      </c>
      <c r="O121" s="56"/>
      <c r="P121" s="57"/>
      <c r="Q121" s="58"/>
      <c r="U121" s="62"/>
      <c r="W121" s="61"/>
      <c r="X121" s="65">
        <v>0</v>
      </c>
      <c r="Y121" s="65">
        <v>0</v>
      </c>
      <c r="Z121" s="65">
        <v>0</v>
      </c>
      <c r="AA121" s="65">
        <v>0</v>
      </c>
      <c r="AB121" s="65">
        <v>0</v>
      </c>
      <c r="AC121" s="65">
        <v>0</v>
      </c>
      <c r="AD121" s="65">
        <v>0</v>
      </c>
      <c r="AE121" s="65">
        <v>0</v>
      </c>
      <c r="AF121" s="65">
        <v>0</v>
      </c>
      <c r="AG121" s="65">
        <v>0</v>
      </c>
      <c r="AH121" s="65">
        <v>0</v>
      </c>
      <c r="AI121" s="65">
        <v>0</v>
      </c>
      <c r="AJ121" s="65">
        <v>0</v>
      </c>
      <c r="AK121" s="65">
        <v>0</v>
      </c>
      <c r="AL121" s="65">
        <v>0</v>
      </c>
      <c r="AM121" s="65">
        <v>0</v>
      </c>
      <c r="AN121" s="65">
        <v>0</v>
      </c>
      <c r="AO121" s="65">
        <v>0</v>
      </c>
      <c r="AP121" s="65">
        <v>0</v>
      </c>
      <c r="AQ121" s="65">
        <v>0</v>
      </c>
      <c r="AR121" s="65">
        <v>0</v>
      </c>
      <c r="AS121" s="65">
        <v>0</v>
      </c>
      <c r="AT121" s="65">
        <v>0</v>
      </c>
      <c r="AU121" s="65">
        <v>0</v>
      </c>
      <c r="AV121" s="65">
        <v>0</v>
      </c>
      <c r="AW121" s="65">
        <v>0</v>
      </c>
      <c r="AX121" s="65">
        <v>0</v>
      </c>
      <c r="AY121" s="65">
        <v>0</v>
      </c>
      <c r="AZ121" s="65">
        <v>0</v>
      </c>
      <c r="BA121" s="65">
        <v>0</v>
      </c>
      <c r="BB121" s="65">
        <v>0</v>
      </c>
      <c r="BC121" s="65">
        <v>0</v>
      </c>
      <c r="BD121" s="65">
        <v>0</v>
      </c>
      <c r="BE121" s="65">
        <v>0</v>
      </c>
      <c r="BF121" s="65">
        <v>0</v>
      </c>
      <c r="BG121" s="65">
        <v>0</v>
      </c>
      <c r="BH121" s="65">
        <v>0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50000</v>
      </c>
      <c r="CD121" s="65">
        <v>50000</v>
      </c>
      <c r="CE121" s="65">
        <v>50000</v>
      </c>
      <c r="CF121" s="65">
        <v>0</v>
      </c>
    </row>
    <row r="122" spans="2:84" s="53" customFormat="1" ht="12" x14ac:dyDescent="0.25">
      <c r="B122" s="50">
        <v>122</v>
      </c>
      <c r="O122" s="56"/>
      <c r="P122" s="57"/>
      <c r="Q122" s="58"/>
      <c r="U122" s="62"/>
      <c r="W122" s="61"/>
      <c r="X122" s="65">
        <v>0</v>
      </c>
      <c r="Y122" s="65">
        <v>0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5">
        <v>0</v>
      </c>
      <c r="AV122" s="65">
        <v>0</v>
      </c>
      <c r="AW122" s="65">
        <v>0</v>
      </c>
      <c r="AX122" s="65">
        <v>0</v>
      </c>
      <c r="AY122" s="65">
        <v>0</v>
      </c>
      <c r="AZ122" s="65">
        <v>0</v>
      </c>
      <c r="BA122" s="65">
        <v>0</v>
      </c>
      <c r="BB122" s="65">
        <v>0</v>
      </c>
      <c r="BC122" s="65">
        <v>0</v>
      </c>
      <c r="BD122" s="65">
        <v>0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90000</v>
      </c>
      <c r="BU122" s="65">
        <v>70000</v>
      </c>
      <c r="BV122" s="65">
        <v>20000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0</v>
      </c>
      <c r="CE122" s="65">
        <v>0</v>
      </c>
      <c r="CF122" s="65">
        <v>0</v>
      </c>
    </row>
    <row r="123" spans="2:84" s="53" customFormat="1" ht="12" x14ac:dyDescent="0.25">
      <c r="B123" s="50">
        <v>123</v>
      </c>
      <c r="O123" s="56"/>
      <c r="P123" s="57"/>
      <c r="Q123" s="58"/>
      <c r="U123" s="62"/>
      <c r="W123" s="61"/>
      <c r="X123" s="65">
        <v>0</v>
      </c>
      <c r="Y123" s="65">
        <v>0</v>
      </c>
      <c r="Z123" s="65">
        <v>0</v>
      </c>
      <c r="AA123" s="65">
        <v>0</v>
      </c>
      <c r="AB123" s="65">
        <v>0</v>
      </c>
      <c r="AC123" s="65">
        <v>0</v>
      </c>
      <c r="AD123" s="65">
        <v>0</v>
      </c>
      <c r="AE123" s="65">
        <v>0</v>
      </c>
      <c r="AF123" s="65">
        <v>0</v>
      </c>
      <c r="AG123" s="65">
        <v>0</v>
      </c>
      <c r="AH123" s="65">
        <v>0</v>
      </c>
      <c r="AI123" s="65">
        <v>0</v>
      </c>
      <c r="AJ123" s="65">
        <v>0</v>
      </c>
      <c r="AK123" s="65">
        <v>0</v>
      </c>
      <c r="AL123" s="65">
        <v>0</v>
      </c>
      <c r="AM123" s="65">
        <v>0</v>
      </c>
      <c r="AN123" s="65">
        <v>0</v>
      </c>
      <c r="AO123" s="65">
        <v>0</v>
      </c>
      <c r="AP123" s="65">
        <v>0</v>
      </c>
      <c r="AQ123" s="65">
        <v>0</v>
      </c>
      <c r="AR123" s="65">
        <v>0</v>
      </c>
      <c r="AS123" s="65">
        <v>0</v>
      </c>
      <c r="AT123" s="65">
        <v>0</v>
      </c>
      <c r="AU123" s="65">
        <v>0</v>
      </c>
      <c r="AV123" s="65">
        <v>0</v>
      </c>
      <c r="AW123" s="65">
        <v>0</v>
      </c>
      <c r="AX123" s="65">
        <v>0</v>
      </c>
      <c r="AY123" s="65">
        <v>0</v>
      </c>
      <c r="AZ123" s="65">
        <v>0</v>
      </c>
      <c r="BA123" s="65">
        <v>0</v>
      </c>
      <c r="BB123" s="65">
        <v>0</v>
      </c>
      <c r="BC123" s="65">
        <v>0</v>
      </c>
      <c r="BD123" s="65">
        <v>0</v>
      </c>
      <c r="BE123" s="65">
        <v>0</v>
      </c>
      <c r="BF123" s="65">
        <v>0</v>
      </c>
      <c r="BG123" s="65">
        <v>0</v>
      </c>
      <c r="BH123" s="65">
        <v>0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0</v>
      </c>
      <c r="BT123" s="65">
        <v>300000</v>
      </c>
      <c r="BU123" s="65">
        <v>300000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</row>
    <row r="124" spans="2:84" s="53" customFormat="1" ht="12" x14ac:dyDescent="0.25">
      <c r="B124" s="50">
        <v>124</v>
      </c>
      <c r="O124" s="56"/>
      <c r="P124" s="57"/>
      <c r="Q124" s="58"/>
      <c r="U124" s="62"/>
      <c r="W124" s="61"/>
      <c r="X124" s="65">
        <v>0</v>
      </c>
      <c r="Y124" s="65">
        <v>0</v>
      </c>
      <c r="Z124" s="65">
        <v>0</v>
      </c>
      <c r="AA124" s="65">
        <v>0</v>
      </c>
      <c r="AB124" s="65">
        <v>0</v>
      </c>
      <c r="AC124" s="65">
        <v>0</v>
      </c>
      <c r="AD124" s="65">
        <v>0</v>
      </c>
      <c r="AE124" s="65">
        <v>0</v>
      </c>
      <c r="AF124" s="65">
        <v>0</v>
      </c>
      <c r="AG124" s="65">
        <v>0</v>
      </c>
      <c r="AH124" s="65">
        <v>0</v>
      </c>
      <c r="AI124" s="65">
        <v>0</v>
      </c>
      <c r="AJ124" s="65">
        <v>0</v>
      </c>
      <c r="AK124" s="65">
        <v>0</v>
      </c>
      <c r="AL124" s="65">
        <v>0</v>
      </c>
      <c r="AM124" s="65">
        <v>0</v>
      </c>
      <c r="AN124" s="65">
        <v>0</v>
      </c>
      <c r="AO124" s="65">
        <v>0</v>
      </c>
      <c r="AP124" s="65">
        <v>0</v>
      </c>
      <c r="AQ124" s="65">
        <v>0</v>
      </c>
      <c r="AR124" s="65">
        <v>0</v>
      </c>
      <c r="AS124" s="65">
        <v>0</v>
      </c>
      <c r="AT124" s="65">
        <v>0</v>
      </c>
      <c r="AU124" s="65">
        <v>0</v>
      </c>
      <c r="AV124" s="65">
        <v>0</v>
      </c>
      <c r="AW124" s="65">
        <v>0</v>
      </c>
      <c r="AX124" s="65">
        <v>0</v>
      </c>
      <c r="AY124" s="65">
        <v>0</v>
      </c>
      <c r="AZ124" s="65">
        <v>0</v>
      </c>
      <c r="BA124" s="65">
        <v>0</v>
      </c>
      <c r="BB124" s="65">
        <v>0</v>
      </c>
      <c r="BC124" s="65">
        <v>0</v>
      </c>
      <c r="BD124" s="65">
        <v>0</v>
      </c>
      <c r="BE124" s="65">
        <v>0</v>
      </c>
      <c r="BF124" s="65">
        <v>0</v>
      </c>
      <c r="BG124" s="65">
        <v>0</v>
      </c>
      <c r="BH124" s="65">
        <v>0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100000</v>
      </c>
      <c r="BU124" s="65">
        <v>100000</v>
      </c>
      <c r="BV124" s="65">
        <v>0</v>
      </c>
      <c r="BW124" s="65">
        <v>0</v>
      </c>
      <c r="BX124" s="65">
        <v>0</v>
      </c>
      <c r="BY124" s="65">
        <v>0</v>
      </c>
      <c r="BZ124" s="65">
        <v>0</v>
      </c>
      <c r="CA124" s="65">
        <v>0</v>
      </c>
      <c r="CB124" s="65">
        <v>0</v>
      </c>
      <c r="CC124" s="65">
        <v>0</v>
      </c>
      <c r="CD124" s="65">
        <v>0</v>
      </c>
      <c r="CE124" s="65">
        <v>0</v>
      </c>
      <c r="CF124" s="65">
        <v>0</v>
      </c>
    </row>
    <row r="125" spans="2:84" s="53" customFormat="1" ht="12" x14ac:dyDescent="0.25">
      <c r="B125" s="50">
        <v>125</v>
      </c>
      <c r="O125" s="56"/>
      <c r="P125" s="57"/>
      <c r="Q125" s="58"/>
      <c r="U125" s="62"/>
      <c r="W125" s="61"/>
      <c r="X125" s="65">
        <v>0</v>
      </c>
      <c r="Y125" s="65">
        <v>0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0</v>
      </c>
      <c r="AR125" s="65">
        <v>0</v>
      </c>
      <c r="AS125" s="65">
        <v>0</v>
      </c>
      <c r="AT125" s="65">
        <v>0</v>
      </c>
      <c r="AU125" s="65">
        <v>0</v>
      </c>
      <c r="AV125" s="65">
        <v>0</v>
      </c>
      <c r="AW125" s="65">
        <v>0</v>
      </c>
      <c r="AX125" s="65">
        <v>0</v>
      </c>
      <c r="AY125" s="65">
        <v>0</v>
      </c>
      <c r="AZ125" s="65">
        <v>0</v>
      </c>
      <c r="BA125" s="65">
        <v>0</v>
      </c>
      <c r="BB125" s="65">
        <v>0</v>
      </c>
      <c r="BC125" s="65">
        <v>0</v>
      </c>
      <c r="BD125" s="65">
        <v>0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0</v>
      </c>
      <c r="CF125" s="65">
        <v>0</v>
      </c>
    </row>
    <row r="126" spans="2:84" s="53" customFormat="1" ht="12" x14ac:dyDescent="0.25">
      <c r="B126" s="50">
        <v>126</v>
      </c>
      <c r="O126" s="56"/>
      <c r="P126" s="57"/>
      <c r="Q126" s="58"/>
      <c r="U126" s="62"/>
      <c r="W126" s="61"/>
      <c r="X126" s="65">
        <v>0</v>
      </c>
      <c r="Y126" s="65">
        <v>0</v>
      </c>
      <c r="Z126" s="65">
        <v>0</v>
      </c>
      <c r="AA126" s="65">
        <v>0</v>
      </c>
      <c r="AB126" s="65">
        <v>0</v>
      </c>
      <c r="AC126" s="65">
        <v>0</v>
      </c>
      <c r="AD126" s="65">
        <v>0</v>
      </c>
      <c r="AE126" s="65">
        <v>0</v>
      </c>
      <c r="AF126" s="65">
        <v>0</v>
      </c>
      <c r="AG126" s="65">
        <v>0</v>
      </c>
      <c r="AH126" s="65">
        <v>0</v>
      </c>
      <c r="AI126" s="65">
        <v>0</v>
      </c>
      <c r="AJ126" s="65">
        <v>0</v>
      </c>
      <c r="AK126" s="65">
        <v>0</v>
      </c>
      <c r="AL126" s="65">
        <v>0</v>
      </c>
      <c r="AM126" s="65">
        <v>0</v>
      </c>
      <c r="AN126" s="65">
        <v>0</v>
      </c>
      <c r="AO126" s="65">
        <v>0</v>
      </c>
      <c r="AP126" s="65">
        <v>0</v>
      </c>
      <c r="AQ126" s="65">
        <v>0</v>
      </c>
      <c r="AR126" s="65">
        <v>0</v>
      </c>
      <c r="AS126" s="65">
        <v>0</v>
      </c>
      <c r="AT126" s="65">
        <v>0</v>
      </c>
      <c r="AU126" s="65">
        <v>0</v>
      </c>
      <c r="AV126" s="65">
        <v>0</v>
      </c>
      <c r="AW126" s="65">
        <v>0</v>
      </c>
      <c r="AX126" s="65">
        <v>0</v>
      </c>
      <c r="AY126" s="65">
        <v>0</v>
      </c>
      <c r="AZ126" s="65">
        <v>0</v>
      </c>
      <c r="BA126" s="65">
        <v>0</v>
      </c>
      <c r="BB126" s="65">
        <v>0</v>
      </c>
      <c r="BC126" s="65">
        <v>0</v>
      </c>
      <c r="BD126" s="65">
        <v>0</v>
      </c>
      <c r="BE126" s="65">
        <v>0</v>
      </c>
      <c r="BF126" s="65">
        <v>0</v>
      </c>
      <c r="BG126" s="65">
        <v>0</v>
      </c>
      <c r="BH126" s="65">
        <v>0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</row>
    <row r="127" spans="2:84" s="53" customFormat="1" ht="12" x14ac:dyDescent="0.25">
      <c r="B127" s="50">
        <v>127</v>
      </c>
      <c r="O127" s="56"/>
      <c r="P127" s="57"/>
      <c r="Q127" s="58"/>
      <c r="U127" s="62"/>
      <c r="W127" s="61"/>
      <c r="X127" s="65">
        <v>0</v>
      </c>
      <c r="Y127" s="65">
        <v>0</v>
      </c>
      <c r="Z127" s="65">
        <v>0</v>
      </c>
      <c r="AA127" s="65">
        <v>0</v>
      </c>
      <c r="AB127" s="65">
        <v>0</v>
      </c>
      <c r="AC127" s="65">
        <v>0</v>
      </c>
      <c r="AD127" s="65">
        <v>0</v>
      </c>
      <c r="AE127" s="65">
        <v>0</v>
      </c>
      <c r="AF127" s="65">
        <v>0</v>
      </c>
      <c r="AG127" s="65">
        <v>0</v>
      </c>
      <c r="AH127" s="65">
        <v>0</v>
      </c>
      <c r="AI127" s="65">
        <v>0</v>
      </c>
      <c r="AJ127" s="65">
        <v>0</v>
      </c>
      <c r="AK127" s="65">
        <v>0</v>
      </c>
      <c r="AL127" s="65">
        <v>0</v>
      </c>
      <c r="AM127" s="65">
        <v>0</v>
      </c>
      <c r="AN127" s="65">
        <v>0</v>
      </c>
      <c r="AO127" s="65">
        <v>0</v>
      </c>
      <c r="AP127" s="65">
        <v>0</v>
      </c>
      <c r="AQ127" s="65">
        <v>0</v>
      </c>
      <c r="AR127" s="65">
        <v>0</v>
      </c>
      <c r="AS127" s="65">
        <v>0</v>
      </c>
      <c r="AT127" s="65">
        <v>0</v>
      </c>
      <c r="AU127" s="65">
        <v>0</v>
      </c>
      <c r="AV127" s="65">
        <v>0</v>
      </c>
      <c r="AW127" s="65">
        <v>0</v>
      </c>
      <c r="AX127" s="65">
        <v>0</v>
      </c>
      <c r="AY127" s="65">
        <v>0</v>
      </c>
      <c r="AZ127" s="65">
        <v>0</v>
      </c>
      <c r="BA127" s="65">
        <v>0</v>
      </c>
      <c r="BB127" s="65">
        <v>0</v>
      </c>
      <c r="BC127" s="65">
        <v>0</v>
      </c>
      <c r="BD127" s="65">
        <v>0</v>
      </c>
      <c r="BE127" s="65">
        <v>0</v>
      </c>
      <c r="BF127" s="65">
        <v>0</v>
      </c>
      <c r="BG127" s="65">
        <v>0</v>
      </c>
      <c r="BH127" s="65">
        <v>0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1150000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0</v>
      </c>
      <c r="CE127" s="65">
        <v>0</v>
      </c>
      <c r="CF127" s="65">
        <v>0</v>
      </c>
    </row>
    <row r="128" spans="2:84" s="53" customFormat="1" ht="12" x14ac:dyDescent="0.25">
      <c r="B128" s="50">
        <v>128</v>
      </c>
      <c r="O128" s="56"/>
      <c r="P128" s="57"/>
      <c r="Q128" s="58"/>
      <c r="U128" s="62"/>
      <c r="W128" s="61"/>
      <c r="X128" s="65">
        <v>0</v>
      </c>
      <c r="Y128" s="65">
        <v>0</v>
      </c>
      <c r="Z128" s="65">
        <v>0</v>
      </c>
      <c r="AA128" s="65">
        <v>0</v>
      </c>
      <c r="AB128" s="65">
        <v>0</v>
      </c>
      <c r="AC128" s="65">
        <v>0</v>
      </c>
      <c r="AD128" s="65">
        <v>0</v>
      </c>
      <c r="AE128" s="65">
        <v>0</v>
      </c>
      <c r="AF128" s="65">
        <v>0</v>
      </c>
      <c r="AG128" s="65">
        <v>0</v>
      </c>
      <c r="AH128" s="65">
        <v>0</v>
      </c>
      <c r="AI128" s="65">
        <v>0</v>
      </c>
      <c r="AJ128" s="65">
        <v>0</v>
      </c>
      <c r="AK128" s="65">
        <v>0</v>
      </c>
      <c r="AL128" s="65">
        <v>0</v>
      </c>
      <c r="AM128" s="65">
        <v>0</v>
      </c>
      <c r="AN128" s="65">
        <v>0</v>
      </c>
      <c r="AO128" s="65">
        <v>0</v>
      </c>
      <c r="AP128" s="65">
        <v>0</v>
      </c>
      <c r="AQ128" s="65">
        <v>0</v>
      </c>
      <c r="AR128" s="65">
        <v>0</v>
      </c>
      <c r="AS128" s="65">
        <v>0</v>
      </c>
      <c r="AT128" s="65">
        <v>0</v>
      </c>
      <c r="AU128" s="65">
        <v>0</v>
      </c>
      <c r="AV128" s="65">
        <v>0</v>
      </c>
      <c r="AW128" s="65">
        <v>0</v>
      </c>
      <c r="AX128" s="65">
        <v>0</v>
      </c>
      <c r="AY128" s="65">
        <v>0</v>
      </c>
      <c r="AZ128" s="65">
        <v>0</v>
      </c>
      <c r="BA128" s="65">
        <v>0</v>
      </c>
      <c r="BB128" s="65">
        <v>0</v>
      </c>
      <c r="BC128" s="65">
        <v>0</v>
      </c>
      <c r="BD128" s="65">
        <v>0</v>
      </c>
      <c r="BE128" s="65">
        <v>0</v>
      </c>
      <c r="BF128" s="65">
        <v>0</v>
      </c>
      <c r="BG128" s="65">
        <v>0</v>
      </c>
      <c r="BH128" s="65">
        <v>0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20000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</row>
    <row r="129" spans="2:84" s="53" customFormat="1" ht="12" x14ac:dyDescent="0.25">
      <c r="B129" s="50">
        <v>129</v>
      </c>
      <c r="O129" s="56"/>
      <c r="P129" s="57"/>
      <c r="Q129" s="58"/>
      <c r="U129" s="62"/>
      <c r="W129" s="61"/>
      <c r="X129" s="65">
        <v>0</v>
      </c>
      <c r="Y129" s="65">
        <v>0</v>
      </c>
      <c r="Z129" s="65">
        <v>0</v>
      </c>
      <c r="AA129" s="65">
        <v>0</v>
      </c>
      <c r="AB129" s="65">
        <v>0</v>
      </c>
      <c r="AC129" s="65">
        <v>0</v>
      </c>
      <c r="AD129" s="65">
        <v>0</v>
      </c>
      <c r="AE129" s="65">
        <v>0</v>
      </c>
      <c r="AF129" s="65">
        <v>0</v>
      </c>
      <c r="AG129" s="65">
        <v>0</v>
      </c>
      <c r="AH129" s="65">
        <v>0</v>
      </c>
      <c r="AI129" s="65">
        <v>0</v>
      </c>
      <c r="AJ129" s="65">
        <v>0</v>
      </c>
      <c r="AK129" s="65">
        <v>0</v>
      </c>
      <c r="AL129" s="65">
        <v>0</v>
      </c>
      <c r="AM129" s="65">
        <v>0</v>
      </c>
      <c r="AN129" s="65">
        <v>0</v>
      </c>
      <c r="AO129" s="65">
        <v>0</v>
      </c>
      <c r="AP129" s="65">
        <v>0</v>
      </c>
      <c r="AQ129" s="65">
        <v>0</v>
      </c>
      <c r="AR129" s="65">
        <v>0</v>
      </c>
      <c r="AS129" s="65">
        <v>0</v>
      </c>
      <c r="AT129" s="65">
        <v>0</v>
      </c>
      <c r="AU129" s="65">
        <v>0</v>
      </c>
      <c r="AV129" s="65">
        <v>0</v>
      </c>
      <c r="AW129" s="65">
        <v>0</v>
      </c>
      <c r="AX129" s="65">
        <v>0</v>
      </c>
      <c r="AY129" s="65">
        <v>0</v>
      </c>
      <c r="AZ129" s="65">
        <v>0</v>
      </c>
      <c r="BA129" s="65">
        <v>0</v>
      </c>
      <c r="BB129" s="65">
        <v>0</v>
      </c>
      <c r="BC129" s="65">
        <v>0</v>
      </c>
      <c r="BD129" s="65">
        <v>0</v>
      </c>
      <c r="BE129" s="65">
        <v>0</v>
      </c>
      <c r="BF129" s="65">
        <v>0</v>
      </c>
      <c r="BG129" s="65">
        <v>0</v>
      </c>
      <c r="BH129" s="65">
        <v>0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150000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0</v>
      </c>
      <c r="CF129" s="65">
        <v>0</v>
      </c>
    </row>
    <row r="130" spans="2:84" s="53" customFormat="1" ht="12" x14ac:dyDescent="0.25">
      <c r="B130" s="50">
        <v>130</v>
      </c>
      <c r="O130" s="56"/>
      <c r="P130" s="57"/>
      <c r="Q130" s="58"/>
      <c r="U130" s="62"/>
      <c r="W130" s="61"/>
      <c r="X130" s="65">
        <v>0</v>
      </c>
      <c r="Y130" s="65">
        <v>0</v>
      </c>
      <c r="Z130" s="65">
        <v>0</v>
      </c>
      <c r="AA130" s="65">
        <v>0</v>
      </c>
      <c r="AB130" s="65">
        <v>0</v>
      </c>
      <c r="AC130" s="65">
        <v>0</v>
      </c>
      <c r="AD130" s="65">
        <v>0</v>
      </c>
      <c r="AE130" s="65">
        <v>0</v>
      </c>
      <c r="AF130" s="65">
        <v>0</v>
      </c>
      <c r="AG130" s="65">
        <v>0</v>
      </c>
      <c r="AH130" s="65">
        <v>0</v>
      </c>
      <c r="AI130" s="65">
        <v>0</v>
      </c>
      <c r="AJ130" s="65">
        <v>0</v>
      </c>
      <c r="AK130" s="65">
        <v>0</v>
      </c>
      <c r="AL130" s="65">
        <v>0</v>
      </c>
      <c r="AM130" s="65">
        <v>0</v>
      </c>
      <c r="AN130" s="65">
        <v>0</v>
      </c>
      <c r="AO130" s="65">
        <v>0</v>
      </c>
      <c r="AP130" s="65">
        <v>0</v>
      </c>
      <c r="AQ130" s="65">
        <v>0</v>
      </c>
      <c r="AR130" s="65">
        <v>0</v>
      </c>
      <c r="AS130" s="65">
        <v>0</v>
      </c>
      <c r="AT130" s="65">
        <v>0</v>
      </c>
      <c r="AU130" s="65">
        <v>0</v>
      </c>
      <c r="AV130" s="65">
        <v>0</v>
      </c>
      <c r="AW130" s="65">
        <v>0</v>
      </c>
      <c r="AX130" s="65">
        <v>0</v>
      </c>
      <c r="AY130" s="65">
        <v>0</v>
      </c>
      <c r="AZ130" s="65">
        <v>0</v>
      </c>
      <c r="BA130" s="65">
        <v>0</v>
      </c>
      <c r="BB130" s="65">
        <v>0</v>
      </c>
      <c r="BC130" s="65">
        <v>0</v>
      </c>
      <c r="BD130" s="65">
        <v>0</v>
      </c>
      <c r="BE130" s="65">
        <v>0</v>
      </c>
      <c r="BF130" s="65">
        <v>0</v>
      </c>
      <c r="BG130" s="65">
        <v>0</v>
      </c>
      <c r="BH130" s="65">
        <v>0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180000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</row>
    <row r="131" spans="2:84" s="53" customFormat="1" ht="12" x14ac:dyDescent="0.25">
      <c r="B131" s="50">
        <v>131</v>
      </c>
      <c r="O131" s="56"/>
      <c r="P131" s="57"/>
      <c r="Q131" s="58"/>
      <c r="U131" s="62"/>
      <c r="W131" s="61"/>
      <c r="X131" s="65">
        <v>0</v>
      </c>
      <c r="Y131" s="65">
        <v>0</v>
      </c>
      <c r="Z131" s="65">
        <v>0</v>
      </c>
      <c r="AA131" s="65">
        <v>0</v>
      </c>
      <c r="AB131" s="65">
        <v>0</v>
      </c>
      <c r="AC131" s="65">
        <v>0</v>
      </c>
      <c r="AD131" s="65">
        <v>0</v>
      </c>
      <c r="AE131" s="65">
        <v>0</v>
      </c>
      <c r="AF131" s="65">
        <v>0</v>
      </c>
      <c r="AG131" s="65">
        <v>0</v>
      </c>
      <c r="AH131" s="65">
        <v>0</v>
      </c>
      <c r="AI131" s="65">
        <v>0</v>
      </c>
      <c r="AJ131" s="65">
        <v>0</v>
      </c>
      <c r="AK131" s="65">
        <v>0</v>
      </c>
      <c r="AL131" s="65">
        <v>0</v>
      </c>
      <c r="AM131" s="65">
        <v>0</v>
      </c>
      <c r="AN131" s="65">
        <v>0</v>
      </c>
      <c r="AO131" s="65">
        <v>0</v>
      </c>
      <c r="AP131" s="65">
        <v>0</v>
      </c>
      <c r="AQ131" s="65">
        <v>0</v>
      </c>
      <c r="AR131" s="65">
        <v>0</v>
      </c>
      <c r="AS131" s="65">
        <v>0</v>
      </c>
      <c r="AT131" s="65">
        <v>0</v>
      </c>
      <c r="AU131" s="65">
        <v>0</v>
      </c>
      <c r="AV131" s="65">
        <v>0</v>
      </c>
      <c r="AW131" s="65">
        <v>0</v>
      </c>
      <c r="AX131" s="65">
        <v>0</v>
      </c>
      <c r="AY131" s="65">
        <v>0</v>
      </c>
      <c r="AZ131" s="65">
        <v>0</v>
      </c>
      <c r="BA131" s="65">
        <v>0</v>
      </c>
      <c r="BB131" s="65">
        <v>0</v>
      </c>
      <c r="BC131" s="65">
        <v>0</v>
      </c>
      <c r="BD131" s="65">
        <v>0</v>
      </c>
      <c r="BE131" s="65">
        <v>0</v>
      </c>
      <c r="BF131" s="65">
        <v>0</v>
      </c>
      <c r="BG131" s="65">
        <v>0</v>
      </c>
      <c r="BH131" s="65">
        <v>0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600000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</row>
    <row r="132" spans="2:84" s="53" customFormat="1" ht="12" x14ac:dyDescent="0.25">
      <c r="B132" s="50">
        <v>132</v>
      </c>
      <c r="O132" s="56"/>
      <c r="P132" s="57"/>
      <c r="Q132" s="58"/>
      <c r="U132" s="62"/>
      <c r="W132" s="61"/>
      <c r="X132" s="65">
        <v>0</v>
      </c>
      <c r="Y132" s="65">
        <v>0</v>
      </c>
      <c r="Z132" s="65">
        <v>0</v>
      </c>
      <c r="AA132" s="65">
        <v>0</v>
      </c>
      <c r="AB132" s="65">
        <v>0</v>
      </c>
      <c r="AC132" s="65">
        <v>0</v>
      </c>
      <c r="AD132" s="65">
        <v>0</v>
      </c>
      <c r="AE132" s="65">
        <v>0</v>
      </c>
      <c r="AF132" s="65">
        <v>0</v>
      </c>
      <c r="AG132" s="65">
        <v>0</v>
      </c>
      <c r="AH132" s="65">
        <v>0</v>
      </c>
      <c r="AI132" s="65">
        <v>0</v>
      </c>
      <c r="AJ132" s="65">
        <v>0</v>
      </c>
      <c r="AK132" s="65">
        <v>0</v>
      </c>
      <c r="AL132" s="65">
        <v>0</v>
      </c>
      <c r="AM132" s="65">
        <v>0</v>
      </c>
      <c r="AN132" s="65">
        <v>0</v>
      </c>
      <c r="AO132" s="65">
        <v>0</v>
      </c>
      <c r="AP132" s="65">
        <v>0</v>
      </c>
      <c r="AQ132" s="65">
        <v>0</v>
      </c>
      <c r="AR132" s="65">
        <v>0</v>
      </c>
      <c r="AS132" s="65">
        <v>0</v>
      </c>
      <c r="AT132" s="65">
        <v>0</v>
      </c>
      <c r="AU132" s="65">
        <v>0</v>
      </c>
      <c r="AV132" s="65">
        <v>0</v>
      </c>
      <c r="AW132" s="65">
        <v>0</v>
      </c>
      <c r="AX132" s="65">
        <v>0</v>
      </c>
      <c r="AY132" s="65">
        <v>0</v>
      </c>
      <c r="AZ132" s="65">
        <v>0</v>
      </c>
      <c r="BA132" s="65">
        <v>0</v>
      </c>
      <c r="BB132" s="65">
        <v>0</v>
      </c>
      <c r="BC132" s="65">
        <v>0</v>
      </c>
      <c r="BD132" s="65">
        <v>0</v>
      </c>
      <c r="BE132" s="65">
        <v>0</v>
      </c>
      <c r="BF132" s="65">
        <v>0</v>
      </c>
      <c r="BG132" s="65">
        <v>0</v>
      </c>
      <c r="BH132" s="65">
        <v>0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200000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</row>
    <row r="133" spans="2:84" s="53" customFormat="1" ht="12" x14ac:dyDescent="0.25">
      <c r="B133" s="50">
        <v>133</v>
      </c>
      <c r="O133" s="56"/>
      <c r="P133" s="57"/>
      <c r="Q133" s="58"/>
      <c r="U133" s="62"/>
      <c r="W133" s="61"/>
      <c r="X133" s="65">
        <v>0</v>
      </c>
      <c r="Y133" s="65">
        <v>0</v>
      </c>
      <c r="Z133" s="65">
        <v>0</v>
      </c>
      <c r="AA133" s="65">
        <v>0</v>
      </c>
      <c r="AB133" s="65">
        <v>0</v>
      </c>
      <c r="AC133" s="65">
        <v>0</v>
      </c>
      <c r="AD133" s="65">
        <v>0</v>
      </c>
      <c r="AE133" s="65">
        <v>0</v>
      </c>
      <c r="AF133" s="65">
        <v>0</v>
      </c>
      <c r="AG133" s="65">
        <v>0</v>
      </c>
      <c r="AH133" s="65">
        <v>0</v>
      </c>
      <c r="AI133" s="65">
        <v>0</v>
      </c>
      <c r="AJ133" s="65">
        <v>0</v>
      </c>
      <c r="AK133" s="65">
        <v>0</v>
      </c>
      <c r="AL133" s="65">
        <v>0</v>
      </c>
      <c r="AM133" s="65">
        <v>0</v>
      </c>
      <c r="AN133" s="65">
        <v>0</v>
      </c>
      <c r="AO133" s="65">
        <v>0</v>
      </c>
      <c r="AP133" s="65">
        <v>0</v>
      </c>
      <c r="AQ133" s="65">
        <v>0</v>
      </c>
      <c r="AR133" s="65">
        <v>0</v>
      </c>
      <c r="AS133" s="65">
        <v>0</v>
      </c>
      <c r="AT133" s="65">
        <v>0</v>
      </c>
      <c r="AU133" s="65">
        <v>0</v>
      </c>
      <c r="AV133" s="65">
        <v>0</v>
      </c>
      <c r="AW133" s="65">
        <v>0</v>
      </c>
      <c r="AX133" s="65">
        <v>0</v>
      </c>
      <c r="AY133" s="65">
        <v>0</v>
      </c>
      <c r="AZ133" s="65">
        <v>0</v>
      </c>
      <c r="BA133" s="65">
        <v>0</v>
      </c>
      <c r="BB133" s="65">
        <v>0</v>
      </c>
      <c r="BC133" s="65">
        <v>0</v>
      </c>
      <c r="BD133" s="65">
        <v>0</v>
      </c>
      <c r="BE133" s="65">
        <v>0</v>
      </c>
      <c r="BF133" s="65">
        <v>0</v>
      </c>
      <c r="BG133" s="65">
        <v>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</row>
    <row r="134" spans="2:84" s="53" customFormat="1" ht="12" x14ac:dyDescent="0.25">
      <c r="B134" s="50">
        <v>134</v>
      </c>
      <c r="O134" s="56"/>
      <c r="P134" s="57"/>
      <c r="Q134" s="58"/>
      <c r="U134" s="62"/>
      <c r="W134" s="61"/>
      <c r="X134" s="65">
        <v>0</v>
      </c>
      <c r="Y134" s="65">
        <v>0</v>
      </c>
      <c r="Z134" s="65">
        <v>0</v>
      </c>
      <c r="AA134" s="65">
        <v>0</v>
      </c>
      <c r="AB134" s="65">
        <v>0</v>
      </c>
      <c r="AC134" s="65">
        <v>0</v>
      </c>
      <c r="AD134" s="65">
        <v>0</v>
      </c>
      <c r="AE134" s="65">
        <v>0</v>
      </c>
      <c r="AF134" s="65">
        <v>0</v>
      </c>
      <c r="AG134" s="65">
        <v>0</v>
      </c>
      <c r="AH134" s="65">
        <v>0</v>
      </c>
      <c r="AI134" s="65">
        <v>0</v>
      </c>
      <c r="AJ134" s="65">
        <v>0</v>
      </c>
      <c r="AK134" s="65">
        <v>0</v>
      </c>
      <c r="AL134" s="65">
        <v>0</v>
      </c>
      <c r="AM134" s="65">
        <v>0</v>
      </c>
      <c r="AN134" s="65">
        <v>0</v>
      </c>
      <c r="AO134" s="65">
        <v>0</v>
      </c>
      <c r="AP134" s="65">
        <v>0</v>
      </c>
      <c r="AQ134" s="65">
        <v>0</v>
      </c>
      <c r="AR134" s="65">
        <v>0</v>
      </c>
      <c r="AS134" s="65">
        <v>0</v>
      </c>
      <c r="AT134" s="65">
        <v>0</v>
      </c>
      <c r="AU134" s="65">
        <v>0</v>
      </c>
      <c r="AV134" s="65">
        <v>0</v>
      </c>
      <c r="AW134" s="65">
        <v>0</v>
      </c>
      <c r="AX134" s="65">
        <v>0</v>
      </c>
      <c r="AY134" s="65">
        <v>0</v>
      </c>
      <c r="AZ134" s="65">
        <v>0</v>
      </c>
      <c r="BA134" s="65">
        <v>0</v>
      </c>
      <c r="BB134" s="65">
        <v>0</v>
      </c>
      <c r="BC134" s="65">
        <v>0</v>
      </c>
      <c r="BD134" s="65">
        <v>0</v>
      </c>
      <c r="BE134" s="65">
        <v>0</v>
      </c>
      <c r="BF134" s="65">
        <v>0</v>
      </c>
      <c r="BG134" s="65">
        <v>0</v>
      </c>
      <c r="BH134" s="65">
        <v>0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</row>
    <row r="135" spans="2:84" s="53" customFormat="1" ht="12" x14ac:dyDescent="0.25">
      <c r="B135" s="50">
        <v>135</v>
      </c>
      <c r="O135" s="56"/>
      <c r="P135" s="57"/>
      <c r="Q135" s="58"/>
      <c r="U135" s="62"/>
      <c r="W135" s="61"/>
      <c r="X135" s="65">
        <v>0</v>
      </c>
      <c r="Y135" s="65">
        <v>0</v>
      </c>
      <c r="Z135" s="65">
        <v>0</v>
      </c>
      <c r="AA135" s="65">
        <v>0</v>
      </c>
      <c r="AB135" s="65">
        <v>0</v>
      </c>
      <c r="AC135" s="65">
        <v>0</v>
      </c>
      <c r="AD135" s="65">
        <v>0</v>
      </c>
      <c r="AE135" s="65">
        <v>0</v>
      </c>
      <c r="AF135" s="65">
        <v>0</v>
      </c>
      <c r="AG135" s="65">
        <v>0</v>
      </c>
      <c r="AH135" s="65">
        <v>0</v>
      </c>
      <c r="AI135" s="65">
        <v>0</v>
      </c>
      <c r="AJ135" s="65">
        <v>0</v>
      </c>
      <c r="AK135" s="65">
        <v>0</v>
      </c>
      <c r="AL135" s="65">
        <v>0</v>
      </c>
      <c r="AM135" s="65">
        <v>0</v>
      </c>
      <c r="AN135" s="65">
        <v>0</v>
      </c>
      <c r="AO135" s="65">
        <v>0</v>
      </c>
      <c r="AP135" s="65">
        <v>0</v>
      </c>
      <c r="AQ135" s="65">
        <v>0</v>
      </c>
      <c r="AR135" s="65">
        <v>0</v>
      </c>
      <c r="AS135" s="65">
        <v>0</v>
      </c>
      <c r="AT135" s="65">
        <v>0</v>
      </c>
      <c r="AU135" s="65">
        <v>0</v>
      </c>
      <c r="AV135" s="65">
        <v>0</v>
      </c>
      <c r="AW135" s="65">
        <v>0</v>
      </c>
      <c r="AX135" s="65">
        <v>0</v>
      </c>
      <c r="AY135" s="65">
        <v>0</v>
      </c>
      <c r="AZ135" s="65">
        <v>0</v>
      </c>
      <c r="BA135" s="65">
        <v>0</v>
      </c>
      <c r="BB135" s="65">
        <v>0</v>
      </c>
      <c r="BC135" s="65">
        <v>0</v>
      </c>
      <c r="BD135" s="65">
        <v>0</v>
      </c>
      <c r="BE135" s="65">
        <v>0</v>
      </c>
      <c r="BF135" s="65">
        <v>0</v>
      </c>
      <c r="BG135" s="65">
        <v>0</v>
      </c>
      <c r="BH135" s="65">
        <v>0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</row>
    <row r="136" spans="2:84" s="53" customFormat="1" ht="12" x14ac:dyDescent="0.25">
      <c r="B136" s="50">
        <v>136</v>
      </c>
      <c r="O136" s="56"/>
      <c r="P136" s="57"/>
      <c r="Q136" s="58"/>
      <c r="U136" s="62"/>
      <c r="W136" s="61"/>
      <c r="X136" s="65">
        <v>0</v>
      </c>
      <c r="Y136" s="65">
        <v>0</v>
      </c>
      <c r="Z136" s="65">
        <v>0</v>
      </c>
      <c r="AA136" s="65">
        <v>0</v>
      </c>
      <c r="AB136" s="65">
        <v>0</v>
      </c>
      <c r="AC136" s="65">
        <v>0</v>
      </c>
      <c r="AD136" s="65">
        <v>0</v>
      </c>
      <c r="AE136" s="65">
        <v>0</v>
      </c>
      <c r="AF136" s="65">
        <v>0</v>
      </c>
      <c r="AG136" s="65">
        <v>0</v>
      </c>
      <c r="AH136" s="65">
        <v>0</v>
      </c>
      <c r="AI136" s="65">
        <v>0</v>
      </c>
      <c r="AJ136" s="65">
        <v>0</v>
      </c>
      <c r="AK136" s="65">
        <v>0</v>
      </c>
      <c r="AL136" s="65">
        <v>0</v>
      </c>
      <c r="AM136" s="65">
        <v>0</v>
      </c>
      <c r="AN136" s="65">
        <v>0</v>
      </c>
      <c r="AO136" s="65">
        <v>0</v>
      </c>
      <c r="AP136" s="65">
        <v>0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  <c r="AX136" s="65">
        <v>0</v>
      </c>
      <c r="AY136" s="65">
        <v>0</v>
      </c>
      <c r="AZ136" s="65">
        <v>0</v>
      </c>
      <c r="BA136" s="65">
        <v>0</v>
      </c>
      <c r="BB136" s="65">
        <v>0</v>
      </c>
      <c r="BC136" s="65">
        <v>0</v>
      </c>
      <c r="BD136" s="65">
        <v>0</v>
      </c>
      <c r="BE136" s="65">
        <v>0</v>
      </c>
      <c r="BF136" s="65">
        <v>0</v>
      </c>
      <c r="BG136" s="65">
        <v>0</v>
      </c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8.3333333333333329E-2</v>
      </c>
      <c r="BT136" s="65">
        <v>8.3333333333333329E-2</v>
      </c>
      <c r="BU136" s="65">
        <v>8.3333333333333329E-2</v>
      </c>
      <c r="BV136" s="65">
        <v>8.3333333333333329E-2</v>
      </c>
      <c r="BW136" s="65">
        <v>8.3333333333333329E-2</v>
      </c>
      <c r="BX136" s="65">
        <v>8.3333333333333329E-2</v>
      </c>
      <c r="BY136" s="65">
        <v>8.3333333333333329E-2</v>
      </c>
      <c r="BZ136" s="65">
        <v>8.3333333333333329E-2</v>
      </c>
      <c r="CA136" s="65">
        <v>8.3333333333333329E-2</v>
      </c>
      <c r="CB136" s="65">
        <v>8.3333333333333329E-2</v>
      </c>
      <c r="CC136" s="65">
        <v>8.3333333333333329E-2</v>
      </c>
      <c r="CD136" s="65">
        <v>8.3333333333333329E-2</v>
      </c>
      <c r="CE136" s="65">
        <v>0</v>
      </c>
      <c r="CF136" s="65">
        <v>0</v>
      </c>
    </row>
    <row r="137" spans="2:84" s="53" customFormat="1" ht="12" x14ac:dyDescent="0.25">
      <c r="B137" s="50">
        <v>137</v>
      </c>
      <c r="O137" s="56"/>
      <c r="P137" s="57"/>
      <c r="Q137" s="58"/>
      <c r="U137" s="62"/>
      <c r="W137" s="61"/>
      <c r="X137" s="65">
        <v>0</v>
      </c>
      <c r="Y137" s="65">
        <v>0</v>
      </c>
      <c r="Z137" s="65">
        <v>0</v>
      </c>
      <c r="AA137" s="65">
        <v>0</v>
      </c>
      <c r="AB137" s="65">
        <v>0</v>
      </c>
      <c r="AC137" s="65">
        <v>0</v>
      </c>
      <c r="AD137" s="65">
        <v>0</v>
      </c>
      <c r="AE137" s="65">
        <v>0</v>
      </c>
      <c r="AF137" s="65">
        <v>0</v>
      </c>
      <c r="AG137" s="65">
        <v>0</v>
      </c>
      <c r="AH137" s="65">
        <v>0</v>
      </c>
      <c r="AI137" s="65">
        <v>0</v>
      </c>
      <c r="AJ137" s="65">
        <v>0</v>
      </c>
      <c r="AK137" s="65">
        <v>0</v>
      </c>
      <c r="AL137" s="65">
        <v>0</v>
      </c>
      <c r="AM137" s="65">
        <v>0</v>
      </c>
      <c r="AN137" s="65">
        <v>0</v>
      </c>
      <c r="AO137" s="65">
        <v>0</v>
      </c>
      <c r="AP137" s="65">
        <v>0</v>
      </c>
      <c r="AQ137" s="65">
        <v>0</v>
      </c>
      <c r="AR137" s="65">
        <v>0</v>
      </c>
      <c r="AS137" s="65">
        <v>0</v>
      </c>
      <c r="AT137" s="65">
        <v>0</v>
      </c>
      <c r="AU137" s="65">
        <v>0</v>
      </c>
      <c r="AV137" s="65">
        <v>0</v>
      </c>
      <c r="AW137" s="65">
        <v>0</v>
      </c>
      <c r="AX137" s="65">
        <v>0</v>
      </c>
      <c r="AY137" s="65">
        <v>0</v>
      </c>
      <c r="AZ137" s="65">
        <v>0</v>
      </c>
      <c r="BA137" s="65">
        <v>0</v>
      </c>
      <c r="BB137" s="65">
        <v>0</v>
      </c>
      <c r="BC137" s="65">
        <v>0</v>
      </c>
      <c r="BD137" s="65">
        <v>0</v>
      </c>
      <c r="BE137" s="65">
        <v>0</v>
      </c>
      <c r="BF137" s="65">
        <v>0</v>
      </c>
      <c r="BG137" s="65">
        <v>0</v>
      </c>
      <c r="BH137" s="65">
        <v>0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8.3333333333333329E-2</v>
      </c>
      <c r="BT137" s="65">
        <v>8.3333333333333329E-2</v>
      </c>
      <c r="BU137" s="65">
        <v>8.3333333333333329E-2</v>
      </c>
      <c r="BV137" s="65">
        <v>8.3333333333333329E-2</v>
      </c>
      <c r="BW137" s="65">
        <v>8.3333333333333329E-2</v>
      </c>
      <c r="BX137" s="65">
        <v>8.3333333333333329E-2</v>
      </c>
      <c r="BY137" s="65">
        <v>8.3333333333333329E-2</v>
      </c>
      <c r="BZ137" s="65">
        <v>8.3333333333333329E-2</v>
      </c>
      <c r="CA137" s="65">
        <v>8.3333333333333329E-2</v>
      </c>
      <c r="CB137" s="65">
        <v>8.3333333333333329E-2</v>
      </c>
      <c r="CC137" s="65">
        <v>8.3333333333333329E-2</v>
      </c>
      <c r="CD137" s="65">
        <v>8.3333333333333329E-2</v>
      </c>
      <c r="CE137" s="65">
        <v>0</v>
      </c>
      <c r="CF137" s="65">
        <v>0</v>
      </c>
    </row>
    <row r="138" spans="2:84" s="53" customFormat="1" ht="12" x14ac:dyDescent="0.25">
      <c r="B138" s="50">
        <v>138</v>
      </c>
      <c r="O138" s="56"/>
      <c r="P138" s="57"/>
      <c r="Q138" s="58"/>
      <c r="U138" s="62"/>
      <c r="W138" s="61"/>
      <c r="X138" s="65">
        <v>0</v>
      </c>
      <c r="Y138" s="65">
        <v>0</v>
      </c>
      <c r="Z138" s="65">
        <v>0</v>
      </c>
      <c r="AA138" s="65">
        <v>0</v>
      </c>
      <c r="AB138" s="65">
        <v>0</v>
      </c>
      <c r="AC138" s="65">
        <v>0</v>
      </c>
      <c r="AD138" s="65">
        <v>0</v>
      </c>
      <c r="AE138" s="65">
        <v>0</v>
      </c>
      <c r="AF138" s="65">
        <v>0</v>
      </c>
      <c r="AG138" s="65">
        <v>0</v>
      </c>
      <c r="AH138" s="65">
        <v>0</v>
      </c>
      <c r="AI138" s="65">
        <v>0</v>
      </c>
      <c r="AJ138" s="65">
        <v>0</v>
      </c>
      <c r="AK138" s="65">
        <v>0</v>
      </c>
      <c r="AL138" s="65">
        <v>0</v>
      </c>
      <c r="AM138" s="65">
        <v>0</v>
      </c>
      <c r="AN138" s="65">
        <v>0</v>
      </c>
      <c r="AO138" s="65">
        <v>0</v>
      </c>
      <c r="AP138" s="65">
        <v>0</v>
      </c>
      <c r="AQ138" s="65">
        <v>0</v>
      </c>
      <c r="AR138" s="65">
        <v>0</v>
      </c>
      <c r="AS138" s="65">
        <v>0</v>
      </c>
      <c r="AT138" s="65">
        <v>0</v>
      </c>
      <c r="AU138" s="65">
        <v>0</v>
      </c>
      <c r="AV138" s="65">
        <v>0</v>
      </c>
      <c r="AW138" s="65">
        <v>0</v>
      </c>
      <c r="AX138" s="65">
        <v>0</v>
      </c>
      <c r="AY138" s="65">
        <v>0</v>
      </c>
      <c r="AZ138" s="65">
        <v>0</v>
      </c>
      <c r="BA138" s="65">
        <v>0</v>
      </c>
      <c r="BB138" s="65">
        <v>0</v>
      </c>
      <c r="BC138" s="65">
        <v>0</v>
      </c>
      <c r="BD138" s="65">
        <v>0</v>
      </c>
      <c r="BE138" s="65">
        <v>0</v>
      </c>
      <c r="BF138" s="65">
        <v>0</v>
      </c>
      <c r="BG138" s="65">
        <v>0</v>
      </c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8.3333333333333329E-2</v>
      </c>
      <c r="BT138" s="65">
        <v>8.3333333333333329E-2</v>
      </c>
      <c r="BU138" s="65">
        <v>8.3333333333333329E-2</v>
      </c>
      <c r="BV138" s="65">
        <v>8.3333333333333329E-2</v>
      </c>
      <c r="BW138" s="65">
        <v>8.3333333333333329E-2</v>
      </c>
      <c r="BX138" s="65">
        <v>8.3333333333333329E-2</v>
      </c>
      <c r="BY138" s="65">
        <v>8.3333333333333329E-2</v>
      </c>
      <c r="BZ138" s="65">
        <v>8.3333333333333329E-2</v>
      </c>
      <c r="CA138" s="65">
        <v>8.3333333333333329E-2</v>
      </c>
      <c r="CB138" s="65">
        <v>8.3333333333333329E-2</v>
      </c>
      <c r="CC138" s="65">
        <v>8.3333333333333329E-2</v>
      </c>
      <c r="CD138" s="65">
        <v>8.3333333333333329E-2</v>
      </c>
      <c r="CE138" s="65">
        <v>0</v>
      </c>
      <c r="CF138" s="65">
        <v>0</v>
      </c>
    </row>
    <row r="139" spans="2:84" s="53" customFormat="1" ht="12" x14ac:dyDescent="0.25">
      <c r="B139" s="50">
        <v>139</v>
      </c>
      <c r="O139" s="56"/>
      <c r="P139" s="57"/>
      <c r="Q139" s="58"/>
      <c r="U139" s="62"/>
      <c r="W139" s="61"/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8.3333333333333329E-2</v>
      </c>
      <c r="BT139" s="65">
        <v>8.3333333333333329E-2</v>
      </c>
      <c r="BU139" s="65">
        <v>8.3333333333333329E-2</v>
      </c>
      <c r="BV139" s="65">
        <v>8.3333333333333329E-2</v>
      </c>
      <c r="BW139" s="65">
        <v>8.3333333333333329E-2</v>
      </c>
      <c r="BX139" s="65">
        <v>8.3333333333333329E-2</v>
      </c>
      <c r="BY139" s="65">
        <v>8.3333333333333329E-2</v>
      </c>
      <c r="BZ139" s="65">
        <v>8.3333333333333329E-2</v>
      </c>
      <c r="CA139" s="65">
        <v>8.3333333333333329E-2</v>
      </c>
      <c r="CB139" s="65">
        <v>8.3333333333333329E-2</v>
      </c>
      <c r="CC139" s="65">
        <v>8.3333333333333329E-2</v>
      </c>
      <c r="CD139" s="65">
        <v>8.3333333333333329E-2</v>
      </c>
      <c r="CE139" s="65">
        <v>0</v>
      </c>
      <c r="CF139" s="65">
        <v>0</v>
      </c>
    </row>
    <row r="140" spans="2:84" s="53" customFormat="1" ht="12" x14ac:dyDescent="0.25">
      <c r="B140" s="50">
        <v>140</v>
      </c>
      <c r="O140" s="56"/>
      <c r="P140" s="57"/>
      <c r="Q140" s="58"/>
      <c r="U140" s="62"/>
      <c r="W140" s="61"/>
      <c r="X140" s="65">
        <v>0</v>
      </c>
      <c r="Y140" s="65">
        <v>0</v>
      </c>
      <c r="Z140" s="65">
        <v>0</v>
      </c>
      <c r="AA140" s="65">
        <v>0</v>
      </c>
      <c r="AB140" s="65">
        <v>0</v>
      </c>
      <c r="AC140" s="65">
        <v>0</v>
      </c>
      <c r="AD140" s="65">
        <v>0</v>
      </c>
      <c r="AE140" s="65">
        <v>0</v>
      </c>
      <c r="AF140" s="65">
        <v>0</v>
      </c>
      <c r="AG140" s="65">
        <v>0</v>
      </c>
      <c r="AH140" s="65">
        <v>0</v>
      </c>
      <c r="AI140" s="65">
        <v>0</v>
      </c>
      <c r="AJ140" s="65">
        <v>0</v>
      </c>
      <c r="AK140" s="65">
        <v>0</v>
      </c>
      <c r="AL140" s="65">
        <v>0</v>
      </c>
      <c r="AM140" s="65">
        <v>0</v>
      </c>
      <c r="AN140" s="65">
        <v>0</v>
      </c>
      <c r="AO140" s="65">
        <v>0</v>
      </c>
      <c r="AP140" s="65">
        <v>0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  <c r="AX140" s="65">
        <v>0</v>
      </c>
      <c r="AY140" s="65">
        <v>0</v>
      </c>
      <c r="AZ140" s="65">
        <v>0</v>
      </c>
      <c r="BA140" s="65">
        <v>0</v>
      </c>
      <c r="BB140" s="65">
        <v>0</v>
      </c>
      <c r="BC140" s="65">
        <v>0</v>
      </c>
      <c r="BD140" s="65">
        <v>0</v>
      </c>
      <c r="BE140" s="65">
        <v>0</v>
      </c>
      <c r="BF140" s="65">
        <v>0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8.3333333333333329E-2</v>
      </c>
      <c r="BT140" s="65">
        <v>8.3333333333333329E-2</v>
      </c>
      <c r="BU140" s="65">
        <v>8.3333333333333329E-2</v>
      </c>
      <c r="BV140" s="65">
        <v>8.3333333333333329E-2</v>
      </c>
      <c r="BW140" s="65">
        <v>8.3333333333333329E-2</v>
      </c>
      <c r="BX140" s="65">
        <v>8.3333333333333329E-2</v>
      </c>
      <c r="BY140" s="65">
        <v>8.3333333333333329E-2</v>
      </c>
      <c r="BZ140" s="65">
        <v>8.3333333333333329E-2</v>
      </c>
      <c r="CA140" s="65">
        <v>8.3333333333333329E-2</v>
      </c>
      <c r="CB140" s="65">
        <v>8.3333333333333329E-2</v>
      </c>
      <c r="CC140" s="65">
        <v>8.3333333333333329E-2</v>
      </c>
      <c r="CD140" s="65">
        <v>8.3333333333333329E-2</v>
      </c>
      <c r="CE140" s="65">
        <v>0</v>
      </c>
      <c r="CF140" s="65">
        <v>0</v>
      </c>
    </row>
    <row r="141" spans="2:84" s="53" customFormat="1" ht="12" x14ac:dyDescent="0.25">
      <c r="B141" s="50">
        <v>141</v>
      </c>
      <c r="O141" s="56"/>
      <c r="P141" s="57"/>
      <c r="Q141" s="58"/>
      <c r="U141" s="62"/>
      <c r="W141" s="61"/>
      <c r="X141" s="65">
        <v>0</v>
      </c>
      <c r="Y141" s="65">
        <v>0</v>
      </c>
      <c r="Z141" s="65">
        <v>0</v>
      </c>
      <c r="AA141" s="65">
        <v>0</v>
      </c>
      <c r="AB141" s="65">
        <v>0</v>
      </c>
      <c r="AC141" s="65">
        <v>0</v>
      </c>
      <c r="AD141" s="65">
        <v>0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</row>
    <row r="142" spans="2:84" s="53" customFormat="1" ht="12" x14ac:dyDescent="0.25">
      <c r="B142" s="50">
        <v>142</v>
      </c>
      <c r="O142" s="56"/>
      <c r="P142" s="57"/>
      <c r="Q142" s="58"/>
      <c r="U142" s="62"/>
      <c r="W142" s="61"/>
      <c r="X142" s="65">
        <v>0</v>
      </c>
      <c r="Y142" s="65">
        <v>0</v>
      </c>
      <c r="Z142" s="65">
        <v>0</v>
      </c>
      <c r="AA142" s="65">
        <v>0</v>
      </c>
      <c r="AB142" s="65">
        <v>0</v>
      </c>
      <c r="AC142" s="65">
        <v>0</v>
      </c>
      <c r="AD142" s="65">
        <v>0</v>
      </c>
      <c r="AE142" s="65">
        <v>0</v>
      </c>
      <c r="AF142" s="65">
        <v>0</v>
      </c>
      <c r="AG142" s="65">
        <v>0</v>
      </c>
      <c r="AH142" s="65">
        <v>0</v>
      </c>
      <c r="AI142" s="65">
        <v>0</v>
      </c>
      <c r="AJ142" s="65">
        <v>0</v>
      </c>
      <c r="AK142" s="65">
        <v>0</v>
      </c>
      <c r="AL142" s="65">
        <v>0</v>
      </c>
      <c r="AM142" s="65">
        <v>0</v>
      </c>
      <c r="AN142" s="65">
        <v>0</v>
      </c>
      <c r="AO142" s="65">
        <v>0</v>
      </c>
      <c r="AP142" s="65">
        <v>0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0</v>
      </c>
      <c r="AY142" s="65">
        <v>0</v>
      </c>
      <c r="AZ142" s="65">
        <v>0</v>
      </c>
      <c r="BA142" s="65">
        <v>0</v>
      </c>
      <c r="BB142" s="65">
        <v>0</v>
      </c>
      <c r="BC142" s="65">
        <v>0</v>
      </c>
      <c r="BD142" s="65">
        <v>0</v>
      </c>
      <c r="BE142" s="65">
        <v>0</v>
      </c>
      <c r="BF142" s="65">
        <v>0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</row>
    <row r="143" spans="2:84" s="53" customFormat="1" ht="12" x14ac:dyDescent="0.25">
      <c r="B143" s="50">
        <v>143</v>
      </c>
      <c r="O143" s="56"/>
      <c r="P143" s="57"/>
      <c r="Q143" s="58"/>
      <c r="U143" s="62"/>
      <c r="W143" s="61"/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0</v>
      </c>
      <c r="AD143" s="65">
        <v>0</v>
      </c>
      <c r="AE143" s="65">
        <v>0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1000000</v>
      </c>
      <c r="BU143" s="65">
        <v>2500000</v>
      </c>
      <c r="BV143" s="65">
        <v>10000000</v>
      </c>
      <c r="BW143" s="65">
        <v>7500000</v>
      </c>
      <c r="BX143" s="65">
        <v>7500000</v>
      </c>
      <c r="BY143" s="65">
        <v>2500000</v>
      </c>
      <c r="BZ143" s="65">
        <v>2500000</v>
      </c>
      <c r="CA143" s="65">
        <v>2500000</v>
      </c>
      <c r="CB143" s="65">
        <v>1000000</v>
      </c>
      <c r="CC143" s="65">
        <v>0</v>
      </c>
      <c r="CD143" s="65">
        <v>0</v>
      </c>
      <c r="CE143" s="65">
        <v>0</v>
      </c>
      <c r="CF143" s="65">
        <v>0</v>
      </c>
    </row>
    <row r="144" spans="2:84" s="53" customFormat="1" ht="12" x14ac:dyDescent="0.25">
      <c r="B144" s="50">
        <v>144</v>
      </c>
      <c r="O144" s="56"/>
      <c r="P144" s="57"/>
      <c r="Q144" s="58"/>
      <c r="U144" s="62"/>
      <c r="W144" s="61"/>
      <c r="X144" s="65">
        <v>0</v>
      </c>
      <c r="Y144" s="65">
        <v>0</v>
      </c>
      <c r="Z144" s="65">
        <v>0</v>
      </c>
      <c r="AA144" s="65">
        <v>0</v>
      </c>
      <c r="AB144" s="65">
        <v>0</v>
      </c>
      <c r="AC144" s="65">
        <v>0</v>
      </c>
      <c r="AD144" s="65">
        <v>0</v>
      </c>
      <c r="AE144" s="65">
        <v>0</v>
      </c>
      <c r="AF144" s="65">
        <v>0</v>
      </c>
      <c r="AG144" s="65">
        <v>0</v>
      </c>
      <c r="AH144" s="65">
        <v>0</v>
      </c>
      <c r="AI144" s="65">
        <v>0</v>
      </c>
      <c r="AJ144" s="65">
        <v>0</v>
      </c>
      <c r="AK144" s="65">
        <v>0</v>
      </c>
      <c r="AL144" s="65">
        <v>0</v>
      </c>
      <c r="AM144" s="65">
        <v>0</v>
      </c>
      <c r="AN144" s="65">
        <v>0</v>
      </c>
      <c r="AO144" s="65">
        <v>0</v>
      </c>
      <c r="AP144" s="65">
        <v>0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0</v>
      </c>
      <c r="AY144" s="65">
        <v>0</v>
      </c>
      <c r="AZ144" s="65">
        <v>0</v>
      </c>
      <c r="BA144" s="65">
        <v>0</v>
      </c>
      <c r="BB144" s="65">
        <v>0</v>
      </c>
      <c r="BC144" s="65">
        <v>0</v>
      </c>
      <c r="BD144" s="65">
        <v>0</v>
      </c>
      <c r="BE144" s="65">
        <v>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1000000</v>
      </c>
      <c r="CC144" s="65">
        <v>0</v>
      </c>
      <c r="CD144" s="65">
        <v>0</v>
      </c>
      <c r="CE144" s="65">
        <v>0</v>
      </c>
      <c r="CF144" s="65">
        <v>0</v>
      </c>
    </row>
    <row r="145" spans="2:84" s="53" customFormat="1" ht="12" x14ac:dyDescent="0.25">
      <c r="B145" s="50">
        <v>145</v>
      </c>
      <c r="O145" s="56"/>
      <c r="P145" s="57"/>
      <c r="Q145" s="58"/>
      <c r="U145" s="62"/>
      <c r="W145" s="61"/>
      <c r="X145" s="65">
        <v>0</v>
      </c>
      <c r="Y145" s="65">
        <v>0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  <c r="AE145" s="65">
        <v>0</v>
      </c>
      <c r="AF145" s="65">
        <v>0</v>
      </c>
      <c r="AG145" s="65">
        <v>0</v>
      </c>
      <c r="AH145" s="65">
        <v>0</v>
      </c>
      <c r="AI145" s="65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2500000</v>
      </c>
      <c r="BW145" s="65">
        <v>2500000</v>
      </c>
      <c r="BX145" s="65">
        <v>2500000</v>
      </c>
      <c r="BY145" s="65">
        <v>2500000</v>
      </c>
      <c r="BZ145" s="65">
        <v>2500000</v>
      </c>
      <c r="CA145" s="65">
        <v>2500000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</row>
    <row r="146" spans="2:84" s="53" customFormat="1" ht="12" x14ac:dyDescent="0.25">
      <c r="B146" s="50">
        <v>146</v>
      </c>
      <c r="O146" s="56"/>
      <c r="P146" s="57"/>
      <c r="Q146" s="58"/>
      <c r="U146" s="62"/>
      <c r="W146" s="61"/>
      <c r="X146" s="65">
        <v>0</v>
      </c>
      <c r="Y146" s="65">
        <v>0</v>
      </c>
      <c r="Z146" s="65">
        <v>0</v>
      </c>
      <c r="AA146" s="65">
        <v>0</v>
      </c>
      <c r="AB146" s="65">
        <v>0</v>
      </c>
      <c r="AC146" s="65">
        <v>0</v>
      </c>
      <c r="AD146" s="65">
        <v>0</v>
      </c>
      <c r="AE146" s="65">
        <v>0</v>
      </c>
      <c r="AF146" s="65">
        <v>0</v>
      </c>
      <c r="AG146" s="65">
        <v>0</v>
      </c>
      <c r="AH146" s="65">
        <v>0</v>
      </c>
      <c r="AI146" s="65">
        <v>0</v>
      </c>
      <c r="AJ146" s="65">
        <v>0</v>
      </c>
      <c r="AK146" s="65">
        <v>0</v>
      </c>
      <c r="AL146" s="65">
        <v>0</v>
      </c>
      <c r="AM146" s="65">
        <v>0</v>
      </c>
      <c r="AN146" s="65">
        <v>0</v>
      </c>
      <c r="AO146" s="65">
        <v>0</v>
      </c>
      <c r="AP146" s="65">
        <v>0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65">
        <v>0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5000000</v>
      </c>
      <c r="BW146" s="65">
        <v>5000000</v>
      </c>
      <c r="BX146" s="65">
        <v>5000000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</row>
    <row r="147" spans="2:84" s="53" customFormat="1" ht="12" x14ac:dyDescent="0.25">
      <c r="B147" s="50">
        <v>147</v>
      </c>
      <c r="O147" s="56"/>
      <c r="P147" s="57"/>
      <c r="Q147" s="58"/>
      <c r="U147" s="62"/>
      <c r="W147" s="61"/>
      <c r="X147" s="65">
        <v>0</v>
      </c>
      <c r="Y147" s="65">
        <v>0</v>
      </c>
      <c r="Z147" s="65">
        <v>0</v>
      </c>
      <c r="AA147" s="65">
        <v>0</v>
      </c>
      <c r="AB147" s="65">
        <v>0</v>
      </c>
      <c r="AC147" s="65">
        <v>0</v>
      </c>
      <c r="AD147" s="65">
        <v>0</v>
      </c>
      <c r="AE147" s="65">
        <v>0</v>
      </c>
      <c r="AF147" s="65">
        <v>0</v>
      </c>
      <c r="AG147" s="65">
        <v>0</v>
      </c>
      <c r="AH147" s="65">
        <v>0</v>
      </c>
      <c r="AI147" s="65">
        <v>0</v>
      </c>
      <c r="AJ147" s="65">
        <v>0</v>
      </c>
      <c r="AK147" s="65">
        <v>0</v>
      </c>
      <c r="AL147" s="65">
        <v>0</v>
      </c>
      <c r="AM147" s="65">
        <v>0</v>
      </c>
      <c r="AN147" s="65">
        <v>0</v>
      </c>
      <c r="AO147" s="65">
        <v>0</v>
      </c>
      <c r="AP147" s="65">
        <v>0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2500000</v>
      </c>
      <c r="BV147" s="65">
        <v>2500000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</row>
    <row r="148" spans="2:84" s="53" customFormat="1" ht="12" x14ac:dyDescent="0.25">
      <c r="B148" s="50">
        <v>148</v>
      </c>
      <c r="O148" s="56"/>
      <c r="P148" s="57"/>
      <c r="Q148" s="58"/>
      <c r="U148" s="62"/>
      <c r="W148" s="61"/>
      <c r="X148" s="65">
        <v>0</v>
      </c>
      <c r="Y148" s="65">
        <v>0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  <c r="AE148" s="65">
        <v>0</v>
      </c>
      <c r="AF148" s="65">
        <v>0</v>
      </c>
      <c r="AG148" s="65">
        <v>0</v>
      </c>
      <c r="AH148" s="65">
        <v>0</v>
      </c>
      <c r="AI148" s="65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1000000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</row>
    <row r="149" spans="2:84" s="53" customFormat="1" ht="12" x14ac:dyDescent="0.25">
      <c r="B149" s="50">
        <v>149</v>
      </c>
      <c r="O149" s="56"/>
      <c r="P149" s="57"/>
      <c r="Q149" s="58"/>
      <c r="U149" s="62"/>
      <c r="W149" s="61"/>
      <c r="X149" s="65">
        <v>0</v>
      </c>
      <c r="Y149" s="65">
        <v>0</v>
      </c>
      <c r="Z149" s="65">
        <v>0</v>
      </c>
      <c r="AA149" s="65">
        <v>0</v>
      </c>
      <c r="AB149" s="65">
        <v>0</v>
      </c>
      <c r="AC149" s="65">
        <v>0</v>
      </c>
      <c r="AD149" s="65">
        <v>0</v>
      </c>
      <c r="AE149" s="65">
        <v>0</v>
      </c>
      <c r="AF149" s="65">
        <v>0</v>
      </c>
      <c r="AG149" s="65">
        <v>0</v>
      </c>
      <c r="AH149" s="65">
        <v>0</v>
      </c>
      <c r="AI149" s="65">
        <v>0</v>
      </c>
      <c r="AJ149" s="65">
        <v>0</v>
      </c>
      <c r="AK149" s="65">
        <v>0</v>
      </c>
      <c r="AL149" s="65">
        <v>0</v>
      </c>
      <c r="AM149" s="65">
        <v>0</v>
      </c>
      <c r="AN149" s="65">
        <v>0</v>
      </c>
      <c r="AO149" s="65">
        <v>0</v>
      </c>
      <c r="AP149" s="65">
        <v>0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</row>
    <row r="150" spans="2:84" s="53" customFormat="1" ht="12" x14ac:dyDescent="0.25">
      <c r="B150" s="50">
        <v>150</v>
      </c>
      <c r="O150" s="56"/>
      <c r="P150" s="57"/>
      <c r="Q150" s="58"/>
      <c r="U150" s="62"/>
      <c r="W150" s="61"/>
      <c r="X150" s="65">
        <v>0</v>
      </c>
      <c r="Y150" s="65">
        <v>0</v>
      </c>
      <c r="Z150" s="65">
        <v>0</v>
      </c>
      <c r="AA150" s="65">
        <v>0</v>
      </c>
      <c r="AB150" s="65">
        <v>0</v>
      </c>
      <c r="AC150" s="65">
        <v>0</v>
      </c>
      <c r="AD150" s="65">
        <v>0</v>
      </c>
      <c r="AE150" s="65">
        <v>0</v>
      </c>
      <c r="AF150" s="65">
        <v>0</v>
      </c>
      <c r="AG150" s="65">
        <v>0</v>
      </c>
      <c r="AH150" s="65">
        <v>0</v>
      </c>
      <c r="AI150" s="65">
        <v>0</v>
      </c>
      <c r="AJ150" s="65">
        <v>0</v>
      </c>
      <c r="AK150" s="65">
        <v>0</v>
      </c>
      <c r="AL150" s="65">
        <v>0</v>
      </c>
      <c r="AM150" s="65">
        <v>0</v>
      </c>
      <c r="AN150" s="65">
        <v>0</v>
      </c>
      <c r="AO150" s="65">
        <v>0</v>
      </c>
      <c r="AP150" s="65">
        <v>0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</row>
    <row r="151" spans="2:84" s="53" customFormat="1" ht="12" x14ac:dyDescent="0.25">
      <c r="B151" s="50">
        <v>151</v>
      </c>
      <c r="O151" s="56"/>
      <c r="P151" s="57"/>
      <c r="Q151" s="58"/>
      <c r="U151" s="62"/>
      <c r="W151" s="61"/>
      <c r="X151" s="65">
        <v>0</v>
      </c>
      <c r="Y151" s="65">
        <v>0</v>
      </c>
      <c r="Z151" s="65">
        <v>0</v>
      </c>
      <c r="AA151" s="65">
        <v>0</v>
      </c>
      <c r="AB151" s="65">
        <v>0</v>
      </c>
      <c r="AC151" s="65">
        <v>0</v>
      </c>
      <c r="AD151" s="65">
        <v>0</v>
      </c>
      <c r="AE151" s="65">
        <v>0</v>
      </c>
      <c r="AF151" s="65">
        <v>0</v>
      </c>
      <c r="AG151" s="65">
        <v>0</v>
      </c>
      <c r="AH151" s="65">
        <v>0</v>
      </c>
      <c r="AI151" s="65">
        <v>0</v>
      </c>
      <c r="AJ151" s="65">
        <v>0</v>
      </c>
      <c r="AK151" s="65">
        <v>0</v>
      </c>
      <c r="AL151" s="65">
        <v>0</v>
      </c>
      <c r="AM151" s="65">
        <v>0</v>
      </c>
      <c r="AN151" s="65">
        <v>0</v>
      </c>
      <c r="AO151" s="65">
        <v>0</v>
      </c>
      <c r="AP151" s="65">
        <v>0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1000000</v>
      </c>
      <c r="BU151" s="65">
        <v>2500000</v>
      </c>
      <c r="BV151" s="65">
        <v>10000000</v>
      </c>
      <c r="BW151" s="65">
        <v>7500000</v>
      </c>
      <c r="BX151" s="65">
        <v>7500000</v>
      </c>
      <c r="BY151" s="65">
        <v>2500000</v>
      </c>
      <c r="BZ151" s="65">
        <v>2500000</v>
      </c>
      <c r="CA151" s="65">
        <v>2500000</v>
      </c>
      <c r="CB151" s="65">
        <v>1000000</v>
      </c>
      <c r="CC151" s="65">
        <v>0</v>
      </c>
      <c r="CD151" s="65">
        <v>0</v>
      </c>
      <c r="CE151" s="65">
        <v>0</v>
      </c>
      <c r="CF151" s="65">
        <v>0</v>
      </c>
    </row>
    <row r="152" spans="2:84" s="53" customFormat="1" ht="12" x14ac:dyDescent="0.25">
      <c r="B152" s="50">
        <v>152</v>
      </c>
      <c r="O152" s="56"/>
      <c r="P152" s="57"/>
      <c r="Q152" s="58"/>
      <c r="U152" s="62"/>
      <c r="W152" s="61"/>
      <c r="X152" s="65">
        <v>0</v>
      </c>
      <c r="Y152" s="65">
        <v>0</v>
      </c>
      <c r="Z152" s="65">
        <v>0</v>
      </c>
      <c r="AA152" s="65">
        <v>0</v>
      </c>
      <c r="AB152" s="65">
        <v>0</v>
      </c>
      <c r="AC152" s="65">
        <v>0</v>
      </c>
      <c r="AD152" s="65">
        <v>0</v>
      </c>
      <c r="AE152" s="65">
        <v>0</v>
      </c>
      <c r="AF152" s="65">
        <v>0</v>
      </c>
      <c r="AG152" s="65">
        <v>0</v>
      </c>
      <c r="AH152" s="65">
        <v>0</v>
      </c>
      <c r="AI152" s="65">
        <v>0</v>
      </c>
      <c r="AJ152" s="65">
        <v>0</v>
      </c>
      <c r="AK152" s="65">
        <v>0</v>
      </c>
      <c r="AL152" s="65">
        <v>0</v>
      </c>
      <c r="AM152" s="65">
        <v>0</v>
      </c>
      <c r="AN152" s="65">
        <v>0</v>
      </c>
      <c r="AO152" s="65">
        <v>0</v>
      </c>
      <c r="AP152" s="65">
        <v>0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1000000</v>
      </c>
      <c r="CC152" s="65">
        <v>0</v>
      </c>
      <c r="CD152" s="65">
        <v>0</v>
      </c>
      <c r="CE152" s="65">
        <v>0</v>
      </c>
      <c r="CF152" s="65">
        <v>0</v>
      </c>
    </row>
    <row r="153" spans="2:84" s="53" customFormat="1" ht="12" x14ac:dyDescent="0.25">
      <c r="B153" s="50">
        <v>153</v>
      </c>
      <c r="O153" s="56"/>
      <c r="P153" s="57"/>
      <c r="Q153" s="58"/>
      <c r="U153" s="62"/>
      <c r="W153" s="61"/>
      <c r="X153" s="65">
        <v>0</v>
      </c>
      <c r="Y153" s="65">
        <v>0</v>
      </c>
      <c r="Z153" s="65">
        <v>0</v>
      </c>
      <c r="AA153" s="65">
        <v>0</v>
      </c>
      <c r="AB153" s="65">
        <v>0</v>
      </c>
      <c r="AC153" s="65">
        <v>0</v>
      </c>
      <c r="AD153" s="65">
        <v>0</v>
      </c>
      <c r="AE153" s="65">
        <v>0</v>
      </c>
      <c r="AF153" s="65">
        <v>0</v>
      </c>
      <c r="AG153" s="65">
        <v>0</v>
      </c>
      <c r="AH153" s="65">
        <v>0</v>
      </c>
      <c r="AI153" s="65">
        <v>0</v>
      </c>
      <c r="AJ153" s="65">
        <v>0</v>
      </c>
      <c r="AK153" s="65">
        <v>0</v>
      </c>
      <c r="AL153" s="65">
        <v>0</v>
      </c>
      <c r="AM153" s="65">
        <v>0</v>
      </c>
      <c r="AN153" s="65">
        <v>0</v>
      </c>
      <c r="AO153" s="65">
        <v>0</v>
      </c>
      <c r="AP153" s="65">
        <v>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2500000</v>
      </c>
      <c r="BW153" s="65">
        <v>2500000</v>
      </c>
      <c r="BX153" s="65">
        <v>2500000</v>
      </c>
      <c r="BY153" s="65">
        <v>2500000</v>
      </c>
      <c r="BZ153" s="65">
        <v>2500000</v>
      </c>
      <c r="CA153" s="65">
        <v>2500000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</row>
    <row r="154" spans="2:84" s="53" customFormat="1" ht="12" x14ac:dyDescent="0.25">
      <c r="B154" s="50">
        <v>154</v>
      </c>
      <c r="O154" s="56"/>
      <c r="P154" s="57"/>
      <c r="Q154" s="58"/>
      <c r="U154" s="62"/>
      <c r="W154" s="61"/>
      <c r="X154" s="65">
        <v>0</v>
      </c>
      <c r="Y154" s="65">
        <v>0</v>
      </c>
      <c r="Z154" s="65">
        <v>0</v>
      </c>
      <c r="AA154" s="65">
        <v>0</v>
      </c>
      <c r="AB154" s="65">
        <v>0</v>
      </c>
      <c r="AC154" s="65">
        <v>0</v>
      </c>
      <c r="AD154" s="65">
        <v>0</v>
      </c>
      <c r="AE154" s="65">
        <v>0</v>
      </c>
      <c r="AF154" s="65">
        <v>0</v>
      </c>
      <c r="AG154" s="65">
        <v>0</v>
      </c>
      <c r="AH154" s="65">
        <v>0</v>
      </c>
      <c r="AI154" s="65">
        <v>0</v>
      </c>
      <c r="AJ154" s="65">
        <v>0</v>
      </c>
      <c r="AK154" s="65">
        <v>0</v>
      </c>
      <c r="AL154" s="65">
        <v>0</v>
      </c>
      <c r="AM154" s="65">
        <v>0</v>
      </c>
      <c r="AN154" s="65">
        <v>0</v>
      </c>
      <c r="AO154" s="65">
        <v>0</v>
      </c>
      <c r="AP154" s="65">
        <v>0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5000000</v>
      </c>
      <c r="BW154" s="65">
        <v>5000000</v>
      </c>
      <c r="BX154" s="65">
        <v>5000000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</row>
    <row r="155" spans="2:84" s="53" customFormat="1" ht="12" x14ac:dyDescent="0.25">
      <c r="B155" s="50">
        <v>155</v>
      </c>
      <c r="O155" s="56"/>
      <c r="P155" s="57"/>
      <c r="Q155" s="58"/>
      <c r="U155" s="62"/>
      <c r="W155" s="61"/>
      <c r="X155" s="65">
        <v>0</v>
      </c>
      <c r="Y155" s="65">
        <v>0</v>
      </c>
      <c r="Z155" s="65">
        <v>0</v>
      </c>
      <c r="AA155" s="65">
        <v>0</v>
      </c>
      <c r="AB155" s="65">
        <v>0</v>
      </c>
      <c r="AC155" s="65">
        <v>0</v>
      </c>
      <c r="AD155" s="65">
        <v>0</v>
      </c>
      <c r="AE155" s="65">
        <v>0</v>
      </c>
      <c r="AF155" s="65">
        <v>0</v>
      </c>
      <c r="AG155" s="65">
        <v>0</v>
      </c>
      <c r="AH155" s="65">
        <v>0</v>
      </c>
      <c r="AI155" s="65">
        <v>0</v>
      </c>
      <c r="AJ155" s="65">
        <v>0</v>
      </c>
      <c r="AK155" s="65">
        <v>0</v>
      </c>
      <c r="AL155" s="65">
        <v>0</v>
      </c>
      <c r="AM155" s="65">
        <v>0</v>
      </c>
      <c r="AN155" s="65">
        <v>0</v>
      </c>
      <c r="AO155" s="65">
        <v>0</v>
      </c>
      <c r="AP155" s="65">
        <v>0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2500000</v>
      </c>
      <c r="BV155" s="65">
        <v>2500000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</row>
    <row r="156" spans="2:84" s="53" customFormat="1" ht="12" x14ac:dyDescent="0.25">
      <c r="B156" s="50">
        <v>156</v>
      </c>
      <c r="O156" s="56"/>
      <c r="P156" s="57"/>
      <c r="Q156" s="58"/>
      <c r="U156" s="62"/>
      <c r="W156" s="61"/>
      <c r="X156" s="65">
        <v>0</v>
      </c>
      <c r="Y156" s="65">
        <v>0</v>
      </c>
      <c r="Z156" s="65">
        <v>0</v>
      </c>
      <c r="AA156" s="65">
        <v>0</v>
      </c>
      <c r="AB156" s="65">
        <v>0</v>
      </c>
      <c r="AC156" s="65">
        <v>0</v>
      </c>
      <c r="AD156" s="65">
        <v>0</v>
      </c>
      <c r="AE156" s="65">
        <v>0</v>
      </c>
      <c r="AF156" s="65">
        <v>0</v>
      </c>
      <c r="AG156" s="65">
        <v>0</v>
      </c>
      <c r="AH156" s="65">
        <v>0</v>
      </c>
      <c r="AI156" s="65">
        <v>0</v>
      </c>
      <c r="AJ156" s="65">
        <v>0</v>
      </c>
      <c r="AK156" s="65">
        <v>0</v>
      </c>
      <c r="AL156" s="65">
        <v>0</v>
      </c>
      <c r="AM156" s="65">
        <v>0</v>
      </c>
      <c r="AN156" s="65">
        <v>0</v>
      </c>
      <c r="AO156" s="65">
        <v>0</v>
      </c>
      <c r="AP156" s="65">
        <v>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1000000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</row>
    <row r="157" spans="2:84" s="53" customFormat="1" ht="12" x14ac:dyDescent="0.25">
      <c r="B157" s="50">
        <v>157</v>
      </c>
      <c r="O157" s="56"/>
      <c r="P157" s="57"/>
      <c r="Q157" s="58"/>
      <c r="U157" s="62"/>
      <c r="W157" s="61"/>
      <c r="X157" s="65">
        <v>0</v>
      </c>
      <c r="Y157" s="65">
        <v>0</v>
      </c>
      <c r="Z157" s="65">
        <v>0</v>
      </c>
      <c r="AA157" s="65">
        <v>0</v>
      </c>
      <c r="AB157" s="65">
        <v>0</v>
      </c>
      <c r="AC157" s="65">
        <v>0</v>
      </c>
      <c r="AD157" s="65">
        <v>0</v>
      </c>
      <c r="AE157" s="65">
        <v>0</v>
      </c>
      <c r="AF157" s="65">
        <v>0</v>
      </c>
      <c r="AG157" s="65">
        <v>0</v>
      </c>
      <c r="AH157" s="65">
        <v>0</v>
      </c>
      <c r="AI157" s="65">
        <v>0</v>
      </c>
      <c r="AJ157" s="65">
        <v>0</v>
      </c>
      <c r="AK157" s="65">
        <v>0</v>
      </c>
      <c r="AL157" s="65">
        <v>0</v>
      </c>
      <c r="AM157" s="65">
        <v>0</v>
      </c>
      <c r="AN157" s="65">
        <v>0</v>
      </c>
      <c r="AO157" s="65">
        <v>0</v>
      </c>
      <c r="AP157" s="65">
        <v>0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</row>
    <row r="158" spans="2:84" s="53" customFormat="1" ht="12" x14ac:dyDescent="0.25">
      <c r="B158" s="50">
        <v>158</v>
      </c>
      <c r="O158" s="56"/>
      <c r="P158" s="57"/>
      <c r="Q158" s="58"/>
      <c r="U158" s="62"/>
      <c r="W158" s="61"/>
      <c r="X158" s="65">
        <v>0</v>
      </c>
      <c r="Y158" s="65">
        <v>0</v>
      </c>
      <c r="Z158" s="65">
        <v>0</v>
      </c>
      <c r="AA158" s="65">
        <v>0</v>
      </c>
      <c r="AB158" s="65">
        <v>0</v>
      </c>
      <c r="AC158" s="65">
        <v>0</v>
      </c>
      <c r="AD158" s="65">
        <v>0</v>
      </c>
      <c r="AE158" s="65">
        <v>0</v>
      </c>
      <c r="AF158" s="65">
        <v>0</v>
      </c>
      <c r="AG158" s="65">
        <v>0</v>
      </c>
      <c r="AH158" s="65">
        <v>0</v>
      </c>
      <c r="AI158" s="65">
        <v>0</v>
      </c>
      <c r="AJ158" s="65">
        <v>0</v>
      </c>
      <c r="AK158" s="65">
        <v>0</v>
      </c>
      <c r="AL158" s="65">
        <v>0</v>
      </c>
      <c r="AM158" s="65">
        <v>0</v>
      </c>
      <c r="AN158" s="65">
        <v>0</v>
      </c>
      <c r="AO158" s="65">
        <v>0</v>
      </c>
      <c r="AP158" s="65">
        <v>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</row>
    <row r="159" spans="2:84" s="53" customFormat="1" ht="12" x14ac:dyDescent="0.25">
      <c r="B159" s="50">
        <v>159</v>
      </c>
      <c r="O159" s="56"/>
      <c r="P159" s="57"/>
      <c r="Q159" s="58"/>
      <c r="U159" s="62"/>
      <c r="W159" s="61"/>
      <c r="X159" s="65">
        <v>0</v>
      </c>
      <c r="Y159" s="65">
        <v>0</v>
      </c>
      <c r="Z159" s="65">
        <v>0</v>
      </c>
      <c r="AA159" s="65">
        <v>0</v>
      </c>
      <c r="AB159" s="65">
        <v>0</v>
      </c>
      <c r="AC159" s="65">
        <v>0</v>
      </c>
      <c r="AD159" s="65">
        <v>0</v>
      </c>
      <c r="AE159" s="65">
        <v>0</v>
      </c>
      <c r="AF159" s="65">
        <v>0</v>
      </c>
      <c r="AG159" s="65">
        <v>0</v>
      </c>
      <c r="AH159" s="65">
        <v>0</v>
      </c>
      <c r="AI159" s="65">
        <v>0</v>
      </c>
      <c r="AJ159" s="65">
        <v>0</v>
      </c>
      <c r="AK159" s="65">
        <v>0</v>
      </c>
      <c r="AL159" s="65">
        <v>0</v>
      </c>
      <c r="AM159" s="65">
        <v>0</v>
      </c>
      <c r="AN159" s="65">
        <v>0</v>
      </c>
      <c r="AO159" s="65">
        <v>0</v>
      </c>
      <c r="AP159" s="65">
        <v>0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37000000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</row>
    <row r="160" spans="2:84" s="53" customFormat="1" ht="12" x14ac:dyDescent="0.25">
      <c r="B160" s="50">
        <v>160</v>
      </c>
      <c r="O160" s="56"/>
      <c r="P160" s="57"/>
      <c r="Q160" s="58"/>
      <c r="U160" s="62"/>
      <c r="W160" s="61"/>
      <c r="X160" s="65">
        <v>0</v>
      </c>
      <c r="Y160" s="65">
        <v>0</v>
      </c>
      <c r="Z160" s="65">
        <v>0</v>
      </c>
      <c r="AA160" s="65">
        <v>0</v>
      </c>
      <c r="AB160" s="65">
        <v>0</v>
      </c>
      <c r="AC160" s="65">
        <v>0</v>
      </c>
      <c r="AD160" s="65">
        <v>0</v>
      </c>
      <c r="AE160" s="65">
        <v>0</v>
      </c>
      <c r="AF160" s="65">
        <v>0</v>
      </c>
      <c r="AG160" s="65">
        <v>0</v>
      </c>
      <c r="AH160" s="65">
        <v>0</v>
      </c>
      <c r="AI160" s="65">
        <v>0</v>
      </c>
      <c r="AJ160" s="65">
        <v>0</v>
      </c>
      <c r="AK160" s="65">
        <v>0</v>
      </c>
      <c r="AL160" s="65">
        <v>0</v>
      </c>
      <c r="AM160" s="65">
        <v>0</v>
      </c>
      <c r="AN160" s="65">
        <v>0</v>
      </c>
      <c r="AO160" s="65">
        <v>0</v>
      </c>
      <c r="AP160" s="65">
        <v>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1000000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</row>
    <row r="161" spans="2:84" s="53" customFormat="1" ht="12" x14ac:dyDescent="0.25">
      <c r="B161" s="50">
        <v>161</v>
      </c>
      <c r="O161" s="56"/>
      <c r="P161" s="57"/>
      <c r="Q161" s="58"/>
      <c r="U161" s="62"/>
      <c r="W161" s="61"/>
      <c r="X161" s="65">
        <v>0</v>
      </c>
      <c r="Y161" s="65">
        <v>0</v>
      </c>
      <c r="Z161" s="65">
        <v>0</v>
      </c>
      <c r="AA161" s="65">
        <v>0</v>
      </c>
      <c r="AB161" s="65">
        <v>0</v>
      </c>
      <c r="AC161" s="65">
        <v>0</v>
      </c>
      <c r="AD161" s="65">
        <v>0</v>
      </c>
      <c r="AE161" s="65">
        <v>0</v>
      </c>
      <c r="AF161" s="65">
        <v>0</v>
      </c>
      <c r="AG161" s="65">
        <v>0</v>
      </c>
      <c r="AH161" s="65">
        <v>0</v>
      </c>
      <c r="AI161" s="65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15000000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</row>
    <row r="162" spans="2:84" s="53" customFormat="1" ht="12" x14ac:dyDescent="0.25">
      <c r="B162" s="50">
        <v>162</v>
      </c>
      <c r="O162" s="56"/>
      <c r="P162" s="57"/>
      <c r="Q162" s="58"/>
      <c r="U162" s="62"/>
      <c r="W162" s="61"/>
      <c r="X162" s="65">
        <v>0</v>
      </c>
      <c r="Y162" s="65">
        <v>0</v>
      </c>
      <c r="Z162" s="65">
        <v>0</v>
      </c>
      <c r="AA162" s="65">
        <v>0</v>
      </c>
      <c r="AB162" s="65">
        <v>0</v>
      </c>
      <c r="AC162" s="65">
        <v>0</v>
      </c>
      <c r="AD162" s="65">
        <v>0</v>
      </c>
      <c r="AE162" s="65">
        <v>0</v>
      </c>
      <c r="AF162" s="65">
        <v>0</v>
      </c>
      <c r="AG162" s="65">
        <v>0</v>
      </c>
      <c r="AH162" s="65">
        <v>0</v>
      </c>
      <c r="AI162" s="65">
        <v>0</v>
      </c>
      <c r="AJ162" s="65">
        <v>0</v>
      </c>
      <c r="AK162" s="65">
        <v>0</v>
      </c>
      <c r="AL162" s="65">
        <v>0</v>
      </c>
      <c r="AM162" s="65">
        <v>0</v>
      </c>
      <c r="AN162" s="65">
        <v>0</v>
      </c>
      <c r="AO162" s="65">
        <v>0</v>
      </c>
      <c r="AP162" s="65">
        <v>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15000000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</row>
    <row r="163" spans="2:84" s="53" customFormat="1" ht="12" x14ac:dyDescent="0.25">
      <c r="B163" s="50">
        <v>163</v>
      </c>
      <c r="O163" s="56"/>
      <c r="P163" s="57"/>
      <c r="Q163" s="58"/>
      <c r="U163" s="62"/>
      <c r="W163" s="61"/>
      <c r="X163" s="65">
        <v>0</v>
      </c>
      <c r="Y163" s="65">
        <v>0</v>
      </c>
      <c r="Z163" s="65">
        <v>0</v>
      </c>
      <c r="AA163" s="65">
        <v>0</v>
      </c>
      <c r="AB163" s="65">
        <v>0</v>
      </c>
      <c r="AC163" s="65">
        <v>0</v>
      </c>
      <c r="AD163" s="65">
        <v>0</v>
      </c>
      <c r="AE163" s="65">
        <v>0</v>
      </c>
      <c r="AF163" s="65">
        <v>0</v>
      </c>
      <c r="AG163" s="65">
        <v>0</v>
      </c>
      <c r="AH163" s="65">
        <v>0</v>
      </c>
      <c r="AI163" s="65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5000000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</row>
    <row r="164" spans="2:84" s="53" customFormat="1" ht="12" x14ac:dyDescent="0.25">
      <c r="B164" s="50">
        <v>164</v>
      </c>
      <c r="O164" s="56"/>
      <c r="P164" s="57"/>
      <c r="Q164" s="58"/>
      <c r="U164" s="62"/>
      <c r="W164" s="61"/>
      <c r="X164" s="65">
        <v>0</v>
      </c>
      <c r="Y164" s="65">
        <v>0</v>
      </c>
      <c r="Z164" s="65">
        <v>0</v>
      </c>
      <c r="AA164" s="65">
        <v>0</v>
      </c>
      <c r="AB164" s="65">
        <v>0</v>
      </c>
      <c r="AC164" s="65">
        <v>0</v>
      </c>
      <c r="AD164" s="65">
        <v>0</v>
      </c>
      <c r="AE164" s="65">
        <v>0</v>
      </c>
      <c r="AF164" s="65">
        <v>0</v>
      </c>
      <c r="AG164" s="65">
        <v>0</v>
      </c>
      <c r="AH164" s="65">
        <v>0</v>
      </c>
      <c r="AI164" s="65">
        <v>0</v>
      </c>
      <c r="AJ164" s="65">
        <v>0</v>
      </c>
      <c r="AK164" s="65">
        <v>0</v>
      </c>
      <c r="AL164" s="65">
        <v>0</v>
      </c>
      <c r="AM164" s="65">
        <v>0</v>
      </c>
      <c r="AN164" s="65">
        <v>0</v>
      </c>
      <c r="AO164" s="65">
        <v>0</v>
      </c>
      <c r="AP164" s="65">
        <v>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1000000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</row>
    <row r="165" spans="2:84" s="53" customFormat="1" ht="12" x14ac:dyDescent="0.25">
      <c r="B165" s="50">
        <v>165</v>
      </c>
      <c r="O165" s="56"/>
      <c r="P165" s="57"/>
      <c r="Q165" s="58"/>
      <c r="U165" s="62"/>
      <c r="W165" s="61"/>
      <c r="X165" s="65">
        <v>0</v>
      </c>
      <c r="Y165" s="65">
        <v>0</v>
      </c>
      <c r="Z165" s="65">
        <v>0</v>
      </c>
      <c r="AA165" s="65">
        <v>0</v>
      </c>
      <c r="AB165" s="65">
        <v>0</v>
      </c>
      <c r="AC165" s="65">
        <v>0</v>
      </c>
      <c r="AD165" s="65">
        <v>0</v>
      </c>
      <c r="AE165" s="65">
        <v>0</v>
      </c>
      <c r="AF165" s="65">
        <v>0</v>
      </c>
      <c r="AG165" s="65">
        <v>0</v>
      </c>
      <c r="AH165" s="65">
        <v>0</v>
      </c>
      <c r="AI165" s="65">
        <v>0</v>
      </c>
      <c r="AJ165" s="65">
        <v>0</v>
      </c>
      <c r="AK165" s="65">
        <v>0</v>
      </c>
      <c r="AL165" s="65">
        <v>0</v>
      </c>
      <c r="AM165" s="65">
        <v>0</v>
      </c>
      <c r="AN165" s="65">
        <v>0</v>
      </c>
      <c r="AO165" s="65">
        <v>0</v>
      </c>
      <c r="AP165" s="65">
        <v>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</row>
    <row r="166" spans="2:84" s="53" customFormat="1" ht="12" x14ac:dyDescent="0.25">
      <c r="B166" s="50">
        <v>166</v>
      </c>
      <c r="O166" s="56"/>
      <c r="P166" s="57"/>
      <c r="Q166" s="58"/>
      <c r="U166" s="62"/>
      <c r="W166" s="61"/>
      <c r="X166" s="65">
        <v>0</v>
      </c>
      <c r="Y166" s="65">
        <v>0</v>
      </c>
      <c r="Z166" s="65">
        <v>0</v>
      </c>
      <c r="AA166" s="65">
        <v>0</v>
      </c>
      <c r="AB166" s="65">
        <v>0</v>
      </c>
      <c r="AC166" s="65">
        <v>0</v>
      </c>
      <c r="AD166" s="65">
        <v>0</v>
      </c>
      <c r="AE166" s="65">
        <v>0</v>
      </c>
      <c r="AF166" s="65">
        <v>0</v>
      </c>
      <c r="AG166" s="65">
        <v>0</v>
      </c>
      <c r="AH166" s="65">
        <v>0</v>
      </c>
      <c r="AI166" s="65">
        <v>0</v>
      </c>
      <c r="AJ166" s="65">
        <v>0</v>
      </c>
      <c r="AK166" s="65">
        <v>0</v>
      </c>
      <c r="AL166" s="65">
        <v>0</v>
      </c>
      <c r="AM166" s="65">
        <v>0</v>
      </c>
      <c r="AN166" s="65">
        <v>0</v>
      </c>
      <c r="AO166" s="65">
        <v>0</v>
      </c>
      <c r="AP166" s="65">
        <v>0</v>
      </c>
      <c r="AQ166" s="65">
        <v>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</row>
    <row r="167" spans="2:84" s="53" customFormat="1" ht="12" x14ac:dyDescent="0.25">
      <c r="B167" s="50">
        <v>167</v>
      </c>
      <c r="O167" s="56"/>
      <c r="P167" s="57"/>
      <c r="Q167" s="58"/>
      <c r="U167" s="62"/>
      <c r="W167" s="61"/>
      <c r="X167" s="65">
        <v>0</v>
      </c>
      <c r="Y167" s="65">
        <v>0</v>
      </c>
      <c r="Z167" s="65">
        <v>0</v>
      </c>
      <c r="AA167" s="65">
        <v>0</v>
      </c>
      <c r="AB167" s="65">
        <v>0</v>
      </c>
      <c r="AC167" s="65">
        <v>0</v>
      </c>
      <c r="AD167" s="65">
        <v>0</v>
      </c>
      <c r="AE167" s="65">
        <v>0</v>
      </c>
      <c r="AF167" s="65">
        <v>0</v>
      </c>
      <c r="AG167" s="65">
        <v>0</v>
      </c>
      <c r="AH167" s="65">
        <v>0</v>
      </c>
      <c r="AI167" s="65">
        <v>0</v>
      </c>
      <c r="AJ167" s="65">
        <v>0</v>
      </c>
      <c r="AK167" s="65">
        <v>0</v>
      </c>
      <c r="AL167" s="65">
        <v>0</v>
      </c>
      <c r="AM167" s="65">
        <v>0</v>
      </c>
      <c r="AN167" s="65">
        <v>0</v>
      </c>
      <c r="AO167" s="65">
        <v>0</v>
      </c>
      <c r="AP167" s="65">
        <v>0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</row>
    <row r="168" spans="2:84" s="53" customFormat="1" ht="12" x14ac:dyDescent="0.25">
      <c r="B168" s="50">
        <v>168</v>
      </c>
      <c r="O168" s="56"/>
      <c r="P168" s="57"/>
      <c r="Q168" s="58"/>
      <c r="U168" s="62"/>
      <c r="W168" s="61"/>
      <c r="X168" s="65">
        <v>8.3333333333333332E-3</v>
      </c>
      <c r="Y168" s="65">
        <v>8.3333333333333332E-3</v>
      </c>
      <c r="Z168" s="65">
        <v>8.3333333333333332E-3</v>
      </c>
      <c r="AA168" s="65">
        <v>8.3333333333333332E-3</v>
      </c>
      <c r="AB168" s="65">
        <v>8.3333333333333332E-3</v>
      </c>
      <c r="AC168" s="65">
        <v>8.3333333333333332E-3</v>
      </c>
      <c r="AD168" s="65">
        <v>8.3333333333333332E-3</v>
      </c>
      <c r="AE168" s="65">
        <v>8.3333333333333332E-3</v>
      </c>
      <c r="AF168" s="65">
        <v>8.3333333333333332E-3</v>
      </c>
      <c r="AG168" s="65">
        <v>8.3333333333333332E-3</v>
      </c>
      <c r="AH168" s="65">
        <v>8.3333333333333332E-3</v>
      </c>
      <c r="AI168" s="65">
        <v>8.3333333333333332E-3</v>
      </c>
      <c r="AJ168" s="65">
        <v>8.3333333333333332E-3</v>
      </c>
      <c r="AK168" s="65">
        <v>8.3333333333333332E-3</v>
      </c>
      <c r="AL168" s="65">
        <v>8.3333333333333332E-3</v>
      </c>
      <c r="AM168" s="65">
        <v>8.3333333333333332E-3</v>
      </c>
      <c r="AN168" s="65">
        <v>8.3333333333333332E-3</v>
      </c>
      <c r="AO168" s="65">
        <v>8.3333333333333332E-3</v>
      </c>
      <c r="AP168" s="65">
        <v>8.3333333333333332E-3</v>
      </c>
      <c r="AQ168" s="65">
        <v>8.3333333333333332E-3</v>
      </c>
      <c r="AR168" s="65">
        <v>8.3333333333333332E-3</v>
      </c>
      <c r="AS168" s="65">
        <v>8.3333333333333332E-3</v>
      </c>
      <c r="AT168" s="65">
        <v>8.3333333333333332E-3</v>
      </c>
      <c r="AU168" s="65">
        <v>8.3333333333333332E-3</v>
      </c>
      <c r="AV168" s="65">
        <v>8.3333333333333332E-3</v>
      </c>
      <c r="AW168" s="65">
        <v>8.3333333333333332E-3</v>
      </c>
      <c r="AX168" s="65">
        <v>8.3333333333333332E-3</v>
      </c>
      <c r="AY168" s="65">
        <v>8.3333333333333332E-3</v>
      </c>
      <c r="AZ168" s="65">
        <v>8.3333333333333332E-3</v>
      </c>
      <c r="BA168" s="65">
        <v>8.3333333333333332E-3</v>
      </c>
      <c r="BB168" s="65">
        <v>8.3333333333333332E-3</v>
      </c>
      <c r="BC168" s="65">
        <v>8.3333333333333332E-3</v>
      </c>
      <c r="BD168" s="65">
        <v>8.3333333333333332E-3</v>
      </c>
      <c r="BE168" s="65">
        <v>8.3333333333333332E-3</v>
      </c>
      <c r="BF168" s="65">
        <v>8.3333333333333332E-3</v>
      </c>
      <c r="BG168" s="65">
        <v>8.3333333333333332E-3</v>
      </c>
      <c r="BH168" s="65">
        <v>8.3333333333333332E-3</v>
      </c>
      <c r="BI168" s="65">
        <v>8.3333333333333332E-3</v>
      </c>
      <c r="BJ168" s="65">
        <v>8.3333333333333332E-3</v>
      </c>
      <c r="BK168" s="65">
        <v>8.3333333333333332E-3</v>
      </c>
      <c r="BL168" s="65">
        <v>8.3333333333333332E-3</v>
      </c>
      <c r="BM168" s="65">
        <v>8.3333333333333332E-3</v>
      </c>
      <c r="BN168" s="65">
        <v>8.3333333333333332E-3</v>
      </c>
      <c r="BO168" s="65">
        <v>8.3333333333333332E-3</v>
      </c>
      <c r="BP168" s="65">
        <v>8.3333333333333332E-3</v>
      </c>
      <c r="BQ168" s="65">
        <v>8.3333333333333332E-3</v>
      </c>
      <c r="BR168" s="65">
        <v>8.3333333333333332E-3</v>
      </c>
      <c r="BS168" s="65">
        <v>8.3333333333333332E-3</v>
      </c>
      <c r="BT168" s="65">
        <v>8.3333333333333332E-3</v>
      </c>
      <c r="BU168" s="65">
        <v>8.3333333333333332E-3</v>
      </c>
      <c r="BV168" s="65">
        <v>8.3333333333333332E-3</v>
      </c>
      <c r="BW168" s="65">
        <v>8.3333333333333332E-3</v>
      </c>
      <c r="BX168" s="65">
        <v>8.3333333333333332E-3</v>
      </c>
      <c r="BY168" s="65">
        <v>8.3333333333333332E-3</v>
      </c>
      <c r="BZ168" s="65">
        <v>8.3333333333333332E-3</v>
      </c>
      <c r="CA168" s="65">
        <v>8.3333333333333332E-3</v>
      </c>
      <c r="CB168" s="65">
        <v>8.3333333333333332E-3</v>
      </c>
      <c r="CC168" s="65">
        <v>8.3333333333333332E-3</v>
      </c>
      <c r="CD168" s="65">
        <v>8.3333333333333332E-3</v>
      </c>
      <c r="CE168" s="65">
        <v>0</v>
      </c>
      <c r="CF168" s="65">
        <v>0</v>
      </c>
    </row>
    <row r="169" spans="2:84" s="53" customFormat="1" ht="12" x14ac:dyDescent="0.25">
      <c r="B169" s="50">
        <v>169</v>
      </c>
      <c r="O169" s="56"/>
      <c r="P169" s="57"/>
      <c r="Q169" s="58"/>
      <c r="U169" s="62"/>
      <c r="W169" s="61"/>
      <c r="X169" s="65">
        <v>8.3333333333333332E-3</v>
      </c>
      <c r="Y169" s="65">
        <v>8.3333333333333332E-3</v>
      </c>
      <c r="Z169" s="65">
        <v>8.3333333333333332E-3</v>
      </c>
      <c r="AA169" s="65">
        <v>8.3333333333333332E-3</v>
      </c>
      <c r="AB169" s="65">
        <v>8.3333333333333332E-3</v>
      </c>
      <c r="AC169" s="65">
        <v>8.3333333333333332E-3</v>
      </c>
      <c r="AD169" s="65">
        <v>8.3333333333333332E-3</v>
      </c>
      <c r="AE169" s="65">
        <v>8.3333333333333332E-3</v>
      </c>
      <c r="AF169" s="65">
        <v>8.3333333333333332E-3</v>
      </c>
      <c r="AG169" s="65">
        <v>8.3333333333333332E-3</v>
      </c>
      <c r="AH169" s="65">
        <v>8.3333333333333332E-3</v>
      </c>
      <c r="AI169" s="65">
        <v>8.3333333333333332E-3</v>
      </c>
      <c r="AJ169" s="65">
        <v>8.3333333333333332E-3</v>
      </c>
      <c r="AK169" s="65">
        <v>8.3333333333333332E-3</v>
      </c>
      <c r="AL169" s="65">
        <v>8.3333333333333332E-3</v>
      </c>
      <c r="AM169" s="65">
        <v>8.3333333333333332E-3</v>
      </c>
      <c r="AN169" s="65">
        <v>8.3333333333333332E-3</v>
      </c>
      <c r="AO169" s="65">
        <v>8.3333333333333332E-3</v>
      </c>
      <c r="AP169" s="65">
        <v>8.3333333333333332E-3</v>
      </c>
      <c r="AQ169" s="65">
        <v>8.3333333333333332E-3</v>
      </c>
      <c r="AR169" s="65">
        <v>8.3333333333333332E-3</v>
      </c>
      <c r="AS169" s="65">
        <v>8.3333333333333332E-3</v>
      </c>
      <c r="AT169" s="65">
        <v>8.3333333333333332E-3</v>
      </c>
      <c r="AU169" s="65">
        <v>8.3333333333333332E-3</v>
      </c>
      <c r="AV169" s="65">
        <v>8.3333333333333332E-3</v>
      </c>
      <c r="AW169" s="65">
        <v>8.3333333333333332E-3</v>
      </c>
      <c r="AX169" s="65">
        <v>8.3333333333333332E-3</v>
      </c>
      <c r="AY169" s="65">
        <v>8.3333333333333332E-3</v>
      </c>
      <c r="AZ169" s="65">
        <v>8.3333333333333332E-3</v>
      </c>
      <c r="BA169" s="65">
        <v>8.3333333333333332E-3</v>
      </c>
      <c r="BB169" s="65">
        <v>8.3333333333333332E-3</v>
      </c>
      <c r="BC169" s="65">
        <v>8.3333333333333332E-3</v>
      </c>
      <c r="BD169" s="65">
        <v>8.3333333333333332E-3</v>
      </c>
      <c r="BE169" s="65">
        <v>8.3333333333333332E-3</v>
      </c>
      <c r="BF169" s="65">
        <v>8.3333333333333332E-3</v>
      </c>
      <c r="BG169" s="65">
        <v>8.3333333333333332E-3</v>
      </c>
      <c r="BH169" s="65">
        <v>8.3333333333333332E-3</v>
      </c>
      <c r="BI169" s="65">
        <v>8.3333333333333332E-3</v>
      </c>
      <c r="BJ169" s="65">
        <v>8.3333333333333332E-3</v>
      </c>
      <c r="BK169" s="65">
        <v>8.3333333333333332E-3</v>
      </c>
      <c r="BL169" s="65">
        <v>8.3333333333333332E-3</v>
      </c>
      <c r="BM169" s="65">
        <v>8.3333333333333332E-3</v>
      </c>
      <c r="BN169" s="65">
        <v>8.3333333333333332E-3</v>
      </c>
      <c r="BO169" s="65">
        <v>8.3333333333333332E-3</v>
      </c>
      <c r="BP169" s="65">
        <v>8.3333333333333332E-3</v>
      </c>
      <c r="BQ169" s="65">
        <v>8.3333333333333332E-3</v>
      </c>
      <c r="BR169" s="65">
        <v>8.3333333333333332E-3</v>
      </c>
      <c r="BS169" s="65">
        <v>8.3333333333333332E-3</v>
      </c>
      <c r="BT169" s="65">
        <v>8.3333333333333332E-3</v>
      </c>
      <c r="BU169" s="65">
        <v>8.3333333333333332E-3</v>
      </c>
      <c r="BV169" s="65">
        <v>8.3333333333333332E-3</v>
      </c>
      <c r="BW169" s="65">
        <v>8.3333333333333332E-3</v>
      </c>
      <c r="BX169" s="65">
        <v>8.3333333333333332E-3</v>
      </c>
      <c r="BY169" s="65">
        <v>8.3333333333333332E-3</v>
      </c>
      <c r="BZ169" s="65">
        <v>8.3333333333333332E-3</v>
      </c>
      <c r="CA169" s="65">
        <v>8.3333333333333332E-3</v>
      </c>
      <c r="CB169" s="65">
        <v>8.3333333333333332E-3</v>
      </c>
      <c r="CC169" s="65">
        <v>8.3333333333333332E-3</v>
      </c>
      <c r="CD169" s="65">
        <v>8.3333333333333332E-3</v>
      </c>
      <c r="CE169" s="65">
        <v>0</v>
      </c>
      <c r="CF169" s="65">
        <v>0</v>
      </c>
    </row>
    <row r="170" spans="2:84" s="53" customFormat="1" ht="12" x14ac:dyDescent="0.25">
      <c r="B170" s="50">
        <v>170</v>
      </c>
      <c r="O170" s="56"/>
      <c r="P170" s="57"/>
      <c r="Q170" s="58"/>
      <c r="U170" s="62"/>
      <c r="W170" s="61"/>
      <c r="X170" s="65">
        <v>8.3333333333333332E-3</v>
      </c>
      <c r="Y170" s="65">
        <v>8.3333333333333332E-3</v>
      </c>
      <c r="Z170" s="65">
        <v>8.3333333333333332E-3</v>
      </c>
      <c r="AA170" s="65">
        <v>8.3333333333333332E-3</v>
      </c>
      <c r="AB170" s="65">
        <v>8.3333333333333332E-3</v>
      </c>
      <c r="AC170" s="65">
        <v>8.3333333333333332E-3</v>
      </c>
      <c r="AD170" s="65">
        <v>8.3333333333333332E-3</v>
      </c>
      <c r="AE170" s="65">
        <v>8.3333333333333332E-3</v>
      </c>
      <c r="AF170" s="65">
        <v>8.3333333333333332E-3</v>
      </c>
      <c r="AG170" s="65">
        <v>8.3333333333333332E-3</v>
      </c>
      <c r="AH170" s="65">
        <v>8.3333333333333332E-3</v>
      </c>
      <c r="AI170" s="65">
        <v>8.3333333333333332E-3</v>
      </c>
      <c r="AJ170" s="65">
        <v>8.3333333333333332E-3</v>
      </c>
      <c r="AK170" s="65">
        <v>8.3333333333333332E-3</v>
      </c>
      <c r="AL170" s="65">
        <v>8.3333333333333332E-3</v>
      </c>
      <c r="AM170" s="65">
        <v>8.3333333333333332E-3</v>
      </c>
      <c r="AN170" s="65">
        <v>8.3333333333333332E-3</v>
      </c>
      <c r="AO170" s="65">
        <v>8.3333333333333332E-3</v>
      </c>
      <c r="AP170" s="65">
        <v>8.3333333333333332E-3</v>
      </c>
      <c r="AQ170" s="65">
        <v>8.3333333333333332E-3</v>
      </c>
      <c r="AR170" s="65">
        <v>8.3333333333333332E-3</v>
      </c>
      <c r="AS170" s="65">
        <v>8.3333333333333332E-3</v>
      </c>
      <c r="AT170" s="65">
        <v>8.3333333333333332E-3</v>
      </c>
      <c r="AU170" s="65">
        <v>8.3333333333333332E-3</v>
      </c>
      <c r="AV170" s="65">
        <v>8.3333333333333332E-3</v>
      </c>
      <c r="AW170" s="65">
        <v>8.3333333333333332E-3</v>
      </c>
      <c r="AX170" s="65">
        <v>8.3333333333333332E-3</v>
      </c>
      <c r="AY170" s="65">
        <v>8.3333333333333332E-3</v>
      </c>
      <c r="AZ170" s="65">
        <v>8.3333333333333332E-3</v>
      </c>
      <c r="BA170" s="65">
        <v>8.3333333333333332E-3</v>
      </c>
      <c r="BB170" s="65">
        <v>8.3333333333333332E-3</v>
      </c>
      <c r="BC170" s="65">
        <v>8.3333333333333332E-3</v>
      </c>
      <c r="BD170" s="65">
        <v>8.3333333333333332E-3</v>
      </c>
      <c r="BE170" s="65">
        <v>8.3333333333333332E-3</v>
      </c>
      <c r="BF170" s="65">
        <v>8.3333333333333332E-3</v>
      </c>
      <c r="BG170" s="65">
        <v>8.3333333333333332E-3</v>
      </c>
      <c r="BH170" s="65">
        <v>8.3333333333333332E-3</v>
      </c>
      <c r="BI170" s="65">
        <v>8.3333333333333332E-3</v>
      </c>
      <c r="BJ170" s="65">
        <v>8.3333333333333332E-3</v>
      </c>
      <c r="BK170" s="65">
        <v>8.3333333333333332E-3</v>
      </c>
      <c r="BL170" s="65">
        <v>8.3333333333333332E-3</v>
      </c>
      <c r="BM170" s="65">
        <v>8.3333333333333332E-3</v>
      </c>
      <c r="BN170" s="65">
        <v>8.3333333333333332E-3</v>
      </c>
      <c r="BO170" s="65">
        <v>8.3333333333333332E-3</v>
      </c>
      <c r="BP170" s="65">
        <v>8.3333333333333332E-3</v>
      </c>
      <c r="BQ170" s="65">
        <v>8.3333333333333332E-3</v>
      </c>
      <c r="BR170" s="65">
        <v>8.3333333333333332E-3</v>
      </c>
      <c r="BS170" s="65">
        <v>8.3333333333333332E-3</v>
      </c>
      <c r="BT170" s="65">
        <v>8.3333333333333332E-3</v>
      </c>
      <c r="BU170" s="65">
        <v>8.3333333333333332E-3</v>
      </c>
      <c r="BV170" s="65">
        <v>8.3333333333333332E-3</v>
      </c>
      <c r="BW170" s="65">
        <v>8.3333333333333332E-3</v>
      </c>
      <c r="BX170" s="65">
        <v>8.3333333333333332E-3</v>
      </c>
      <c r="BY170" s="65">
        <v>8.3333333333333332E-3</v>
      </c>
      <c r="BZ170" s="65">
        <v>8.3333333333333332E-3</v>
      </c>
      <c r="CA170" s="65">
        <v>8.3333333333333332E-3</v>
      </c>
      <c r="CB170" s="65">
        <v>8.3333333333333332E-3</v>
      </c>
      <c r="CC170" s="65">
        <v>8.3333333333333332E-3</v>
      </c>
      <c r="CD170" s="65">
        <v>8.3333333333333332E-3</v>
      </c>
      <c r="CE170" s="65">
        <v>0</v>
      </c>
      <c r="CF170" s="65">
        <v>0</v>
      </c>
    </row>
    <row r="171" spans="2:84" s="53" customFormat="1" ht="12" x14ac:dyDescent="0.25">
      <c r="B171" s="50">
        <v>171</v>
      </c>
      <c r="O171" s="56"/>
      <c r="P171" s="57"/>
      <c r="Q171" s="58"/>
      <c r="U171" s="62"/>
      <c r="W171" s="61"/>
      <c r="X171" s="65">
        <v>8.3333333333333332E-3</v>
      </c>
      <c r="Y171" s="65">
        <v>8.3333333333333332E-3</v>
      </c>
      <c r="Z171" s="65">
        <v>8.3333333333333332E-3</v>
      </c>
      <c r="AA171" s="65">
        <v>8.3333333333333332E-3</v>
      </c>
      <c r="AB171" s="65">
        <v>8.3333333333333332E-3</v>
      </c>
      <c r="AC171" s="65">
        <v>8.3333333333333332E-3</v>
      </c>
      <c r="AD171" s="65">
        <v>8.3333333333333332E-3</v>
      </c>
      <c r="AE171" s="65">
        <v>8.3333333333333332E-3</v>
      </c>
      <c r="AF171" s="65">
        <v>8.3333333333333332E-3</v>
      </c>
      <c r="AG171" s="65">
        <v>8.3333333333333332E-3</v>
      </c>
      <c r="AH171" s="65">
        <v>8.3333333333333332E-3</v>
      </c>
      <c r="AI171" s="65">
        <v>8.3333333333333332E-3</v>
      </c>
      <c r="AJ171" s="65">
        <v>8.3333333333333332E-3</v>
      </c>
      <c r="AK171" s="65">
        <v>8.3333333333333332E-3</v>
      </c>
      <c r="AL171" s="65">
        <v>8.3333333333333332E-3</v>
      </c>
      <c r="AM171" s="65">
        <v>8.3333333333333332E-3</v>
      </c>
      <c r="AN171" s="65">
        <v>8.3333333333333332E-3</v>
      </c>
      <c r="AO171" s="65">
        <v>8.3333333333333332E-3</v>
      </c>
      <c r="AP171" s="65">
        <v>8.3333333333333332E-3</v>
      </c>
      <c r="AQ171" s="65">
        <v>8.3333333333333332E-3</v>
      </c>
      <c r="AR171" s="65">
        <v>8.3333333333333332E-3</v>
      </c>
      <c r="AS171" s="65">
        <v>8.3333333333333332E-3</v>
      </c>
      <c r="AT171" s="65">
        <v>8.3333333333333332E-3</v>
      </c>
      <c r="AU171" s="65">
        <v>8.3333333333333332E-3</v>
      </c>
      <c r="AV171" s="65">
        <v>8.3333333333333332E-3</v>
      </c>
      <c r="AW171" s="65">
        <v>8.3333333333333332E-3</v>
      </c>
      <c r="AX171" s="65">
        <v>8.3333333333333332E-3</v>
      </c>
      <c r="AY171" s="65">
        <v>8.3333333333333332E-3</v>
      </c>
      <c r="AZ171" s="65">
        <v>8.3333333333333332E-3</v>
      </c>
      <c r="BA171" s="65">
        <v>8.3333333333333332E-3</v>
      </c>
      <c r="BB171" s="65">
        <v>8.3333333333333332E-3</v>
      </c>
      <c r="BC171" s="65">
        <v>8.3333333333333332E-3</v>
      </c>
      <c r="BD171" s="65">
        <v>8.3333333333333332E-3</v>
      </c>
      <c r="BE171" s="65">
        <v>8.3333333333333332E-3</v>
      </c>
      <c r="BF171" s="65">
        <v>8.3333333333333332E-3</v>
      </c>
      <c r="BG171" s="65">
        <v>8.3333333333333332E-3</v>
      </c>
      <c r="BH171" s="65">
        <v>8.3333333333333332E-3</v>
      </c>
      <c r="BI171" s="65">
        <v>8.3333333333333332E-3</v>
      </c>
      <c r="BJ171" s="65">
        <v>8.3333333333333332E-3</v>
      </c>
      <c r="BK171" s="65">
        <v>8.3333333333333332E-3</v>
      </c>
      <c r="BL171" s="65">
        <v>8.3333333333333332E-3</v>
      </c>
      <c r="BM171" s="65">
        <v>8.3333333333333332E-3</v>
      </c>
      <c r="BN171" s="65">
        <v>8.3333333333333332E-3</v>
      </c>
      <c r="BO171" s="65">
        <v>8.3333333333333332E-3</v>
      </c>
      <c r="BP171" s="65">
        <v>8.3333333333333332E-3</v>
      </c>
      <c r="BQ171" s="65">
        <v>8.3333333333333332E-3</v>
      </c>
      <c r="BR171" s="65">
        <v>8.3333333333333332E-3</v>
      </c>
      <c r="BS171" s="65">
        <v>8.3333333333333332E-3</v>
      </c>
      <c r="BT171" s="65">
        <v>8.3333333333333332E-3</v>
      </c>
      <c r="BU171" s="65">
        <v>8.3333333333333332E-3</v>
      </c>
      <c r="BV171" s="65">
        <v>8.3333333333333332E-3</v>
      </c>
      <c r="BW171" s="65">
        <v>8.3333333333333332E-3</v>
      </c>
      <c r="BX171" s="65">
        <v>8.3333333333333332E-3</v>
      </c>
      <c r="BY171" s="65">
        <v>8.3333333333333332E-3</v>
      </c>
      <c r="BZ171" s="65">
        <v>8.3333333333333332E-3</v>
      </c>
      <c r="CA171" s="65">
        <v>8.3333333333333332E-3</v>
      </c>
      <c r="CB171" s="65">
        <v>8.3333333333333332E-3</v>
      </c>
      <c r="CC171" s="65">
        <v>8.3333333333333332E-3</v>
      </c>
      <c r="CD171" s="65">
        <v>8.3333333333333332E-3</v>
      </c>
      <c r="CE171" s="65">
        <v>0</v>
      </c>
      <c r="CF171" s="65">
        <v>0</v>
      </c>
    </row>
    <row r="172" spans="2:84" s="53" customFormat="1" ht="12" x14ac:dyDescent="0.25">
      <c r="B172" s="50">
        <v>172</v>
      </c>
      <c r="O172" s="56"/>
      <c r="P172" s="57"/>
      <c r="Q172" s="58"/>
      <c r="U172" s="62"/>
      <c r="W172" s="61"/>
      <c r="X172" s="65">
        <v>8.3333333333333332E-3</v>
      </c>
      <c r="Y172" s="65">
        <v>8.3333333333333332E-3</v>
      </c>
      <c r="Z172" s="65">
        <v>8.3333333333333332E-3</v>
      </c>
      <c r="AA172" s="65">
        <v>8.3333333333333332E-3</v>
      </c>
      <c r="AB172" s="65">
        <v>8.3333333333333332E-3</v>
      </c>
      <c r="AC172" s="65">
        <v>8.3333333333333332E-3</v>
      </c>
      <c r="AD172" s="65">
        <v>8.3333333333333332E-3</v>
      </c>
      <c r="AE172" s="65">
        <v>8.3333333333333332E-3</v>
      </c>
      <c r="AF172" s="65">
        <v>8.3333333333333332E-3</v>
      </c>
      <c r="AG172" s="65">
        <v>8.3333333333333332E-3</v>
      </c>
      <c r="AH172" s="65">
        <v>8.3333333333333332E-3</v>
      </c>
      <c r="AI172" s="65">
        <v>8.3333333333333332E-3</v>
      </c>
      <c r="AJ172" s="65">
        <v>8.3333333333333332E-3</v>
      </c>
      <c r="AK172" s="65">
        <v>8.3333333333333332E-3</v>
      </c>
      <c r="AL172" s="65">
        <v>8.3333333333333332E-3</v>
      </c>
      <c r="AM172" s="65">
        <v>8.3333333333333332E-3</v>
      </c>
      <c r="AN172" s="65">
        <v>8.3333333333333332E-3</v>
      </c>
      <c r="AO172" s="65">
        <v>8.3333333333333332E-3</v>
      </c>
      <c r="AP172" s="65">
        <v>8.3333333333333332E-3</v>
      </c>
      <c r="AQ172" s="65">
        <v>8.3333333333333332E-3</v>
      </c>
      <c r="AR172" s="65">
        <v>8.3333333333333332E-3</v>
      </c>
      <c r="AS172" s="65">
        <v>8.3333333333333332E-3</v>
      </c>
      <c r="AT172" s="65">
        <v>8.3333333333333332E-3</v>
      </c>
      <c r="AU172" s="65">
        <v>8.3333333333333332E-3</v>
      </c>
      <c r="AV172" s="65">
        <v>8.3333333333333332E-3</v>
      </c>
      <c r="AW172" s="65">
        <v>8.3333333333333332E-3</v>
      </c>
      <c r="AX172" s="65">
        <v>8.3333333333333332E-3</v>
      </c>
      <c r="AY172" s="65">
        <v>8.3333333333333332E-3</v>
      </c>
      <c r="AZ172" s="65">
        <v>8.3333333333333332E-3</v>
      </c>
      <c r="BA172" s="65">
        <v>8.3333333333333332E-3</v>
      </c>
      <c r="BB172" s="65">
        <v>8.3333333333333332E-3</v>
      </c>
      <c r="BC172" s="65">
        <v>8.3333333333333332E-3</v>
      </c>
      <c r="BD172" s="65">
        <v>8.3333333333333332E-3</v>
      </c>
      <c r="BE172" s="65">
        <v>8.3333333333333332E-3</v>
      </c>
      <c r="BF172" s="65">
        <v>8.3333333333333332E-3</v>
      </c>
      <c r="BG172" s="65">
        <v>8.3333333333333332E-3</v>
      </c>
      <c r="BH172" s="65">
        <v>8.3333333333333332E-3</v>
      </c>
      <c r="BI172" s="65">
        <v>8.3333333333333332E-3</v>
      </c>
      <c r="BJ172" s="65">
        <v>8.3333333333333332E-3</v>
      </c>
      <c r="BK172" s="65">
        <v>8.3333333333333332E-3</v>
      </c>
      <c r="BL172" s="65">
        <v>8.3333333333333332E-3</v>
      </c>
      <c r="BM172" s="65">
        <v>8.3333333333333332E-3</v>
      </c>
      <c r="BN172" s="65">
        <v>8.3333333333333332E-3</v>
      </c>
      <c r="BO172" s="65">
        <v>8.3333333333333332E-3</v>
      </c>
      <c r="BP172" s="65">
        <v>8.3333333333333332E-3</v>
      </c>
      <c r="BQ172" s="65">
        <v>8.3333333333333332E-3</v>
      </c>
      <c r="BR172" s="65">
        <v>8.3333333333333332E-3</v>
      </c>
      <c r="BS172" s="65">
        <v>8.3333333333333332E-3</v>
      </c>
      <c r="BT172" s="65">
        <v>8.3333333333333332E-3</v>
      </c>
      <c r="BU172" s="65">
        <v>8.3333333333333332E-3</v>
      </c>
      <c r="BV172" s="65">
        <v>8.3333333333333332E-3</v>
      </c>
      <c r="BW172" s="65">
        <v>8.3333333333333332E-3</v>
      </c>
      <c r="BX172" s="65">
        <v>8.3333333333333332E-3</v>
      </c>
      <c r="BY172" s="65">
        <v>8.3333333333333332E-3</v>
      </c>
      <c r="BZ172" s="65">
        <v>8.3333333333333332E-3</v>
      </c>
      <c r="CA172" s="65">
        <v>8.3333333333333332E-3</v>
      </c>
      <c r="CB172" s="65">
        <v>8.3333333333333332E-3</v>
      </c>
      <c r="CC172" s="65">
        <v>8.3333333333333332E-3</v>
      </c>
      <c r="CD172" s="65">
        <v>8.3333333333333332E-3</v>
      </c>
      <c r="CE172" s="65">
        <v>0</v>
      </c>
      <c r="CF172" s="65">
        <v>0</v>
      </c>
    </row>
    <row r="173" spans="2:84" s="53" customFormat="1" ht="12" x14ac:dyDescent="0.25">
      <c r="B173" s="50">
        <v>173</v>
      </c>
      <c r="O173" s="56"/>
      <c r="P173" s="57"/>
      <c r="Q173" s="58"/>
      <c r="U173" s="62"/>
      <c r="W173" s="61"/>
      <c r="X173" s="65">
        <v>0</v>
      </c>
      <c r="Y173" s="65">
        <v>0</v>
      </c>
      <c r="Z173" s="65">
        <v>0</v>
      </c>
      <c r="AA173" s="65">
        <v>0</v>
      </c>
      <c r="AB173" s="65">
        <v>0</v>
      </c>
      <c r="AC173" s="65">
        <v>0</v>
      </c>
      <c r="AD173" s="65">
        <v>0</v>
      </c>
      <c r="AE173" s="65">
        <v>0</v>
      </c>
      <c r="AF173" s="65">
        <v>0</v>
      </c>
      <c r="AG173" s="65">
        <v>0</v>
      </c>
      <c r="AH173" s="65">
        <v>0</v>
      </c>
      <c r="AI173" s="65">
        <v>0</v>
      </c>
      <c r="AJ173" s="65">
        <v>0</v>
      </c>
      <c r="AK173" s="65">
        <v>0</v>
      </c>
      <c r="AL173" s="65">
        <v>0</v>
      </c>
      <c r="AM173" s="65">
        <v>0</v>
      </c>
      <c r="AN173" s="65">
        <v>0</v>
      </c>
      <c r="AO173" s="65">
        <v>0</v>
      </c>
      <c r="AP173" s="65">
        <v>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</row>
    <row r="174" spans="2:84" s="53" customFormat="1" ht="12" x14ac:dyDescent="0.25">
      <c r="B174" s="50">
        <v>174</v>
      </c>
      <c r="O174" s="56"/>
      <c r="P174" s="57"/>
      <c r="Q174" s="58"/>
      <c r="U174" s="62"/>
      <c r="W174" s="61"/>
      <c r="X174" s="65">
        <v>0</v>
      </c>
      <c r="Y174" s="65">
        <v>0</v>
      </c>
      <c r="Z174" s="65">
        <v>0</v>
      </c>
      <c r="AA174" s="65">
        <v>0</v>
      </c>
      <c r="AB174" s="65">
        <v>0</v>
      </c>
      <c r="AC174" s="65">
        <v>0</v>
      </c>
      <c r="AD174" s="65">
        <v>0</v>
      </c>
      <c r="AE174" s="65">
        <v>0</v>
      </c>
      <c r="AF174" s="65">
        <v>0</v>
      </c>
      <c r="AG174" s="65">
        <v>0</v>
      </c>
      <c r="AH174" s="65">
        <v>0</v>
      </c>
      <c r="AI174" s="65">
        <v>0</v>
      </c>
      <c r="AJ174" s="65">
        <v>0</v>
      </c>
      <c r="AK174" s="65">
        <v>0</v>
      </c>
      <c r="AL174" s="65">
        <v>0</v>
      </c>
      <c r="AM174" s="65">
        <v>0</v>
      </c>
      <c r="AN174" s="65">
        <v>0</v>
      </c>
      <c r="AO174" s="65">
        <v>0</v>
      </c>
      <c r="AP174" s="65">
        <v>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</row>
    <row r="175" spans="2:84" s="53" customFormat="1" ht="12" x14ac:dyDescent="0.25">
      <c r="B175" s="50">
        <v>175</v>
      </c>
      <c r="O175" s="56"/>
      <c r="P175" s="57"/>
      <c r="Q175" s="58"/>
      <c r="U175" s="62"/>
      <c r="W175" s="61"/>
      <c r="X175" s="65">
        <v>0</v>
      </c>
      <c r="Y175" s="65">
        <v>0</v>
      </c>
      <c r="Z175" s="65">
        <v>0</v>
      </c>
      <c r="AA175" s="65">
        <v>0</v>
      </c>
      <c r="AB175" s="65">
        <v>0</v>
      </c>
      <c r="AC175" s="65">
        <v>0</v>
      </c>
      <c r="AD175" s="65">
        <v>0</v>
      </c>
      <c r="AE175" s="65">
        <v>0</v>
      </c>
      <c r="AF175" s="65">
        <v>0</v>
      </c>
      <c r="AG175" s="65">
        <v>0</v>
      </c>
      <c r="AH175" s="65">
        <v>0</v>
      </c>
      <c r="AI175" s="65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</row>
    <row r="176" spans="2:84" s="53" customFormat="1" ht="12" x14ac:dyDescent="0.25">
      <c r="B176" s="50">
        <v>176</v>
      </c>
      <c r="O176" s="56"/>
      <c r="P176" s="57"/>
      <c r="Q176" s="58"/>
      <c r="U176" s="62"/>
      <c r="W176" s="61"/>
      <c r="X176" s="65">
        <v>0</v>
      </c>
      <c r="Y176" s="65">
        <v>0</v>
      </c>
      <c r="Z176" s="65">
        <v>0</v>
      </c>
      <c r="AA176" s="65">
        <v>0</v>
      </c>
      <c r="AB176" s="65">
        <v>0</v>
      </c>
      <c r="AC176" s="65">
        <v>0</v>
      </c>
      <c r="AD176" s="65">
        <v>0</v>
      </c>
      <c r="AE176" s="65">
        <v>0</v>
      </c>
      <c r="AF176" s="65">
        <v>0</v>
      </c>
      <c r="AG176" s="65">
        <v>0</v>
      </c>
      <c r="AH176" s="65">
        <v>0</v>
      </c>
      <c r="AI176" s="65">
        <v>0</v>
      </c>
      <c r="AJ176" s="65">
        <v>0</v>
      </c>
      <c r="AK176" s="65">
        <v>0</v>
      </c>
      <c r="AL176" s="65">
        <v>0</v>
      </c>
      <c r="AM176" s="65">
        <v>0</v>
      </c>
      <c r="AN176" s="65">
        <v>0</v>
      </c>
      <c r="AO176" s="65">
        <v>0</v>
      </c>
      <c r="AP176" s="65">
        <v>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</row>
    <row r="177" spans="2:84" s="53" customFormat="1" ht="12" x14ac:dyDescent="0.25">
      <c r="B177" s="50">
        <v>177</v>
      </c>
      <c r="O177" s="56"/>
      <c r="P177" s="57"/>
      <c r="Q177" s="58"/>
      <c r="U177" s="62"/>
      <c r="W177" s="61"/>
      <c r="X177" s="65">
        <v>0</v>
      </c>
      <c r="Y177" s="65">
        <v>0</v>
      </c>
      <c r="Z177" s="65">
        <v>0</v>
      </c>
      <c r="AA177" s="65">
        <v>0</v>
      </c>
      <c r="AB177" s="65">
        <v>0</v>
      </c>
      <c r="AC177" s="65">
        <v>0</v>
      </c>
      <c r="AD177" s="65">
        <v>0</v>
      </c>
      <c r="AE177" s="65">
        <v>0</v>
      </c>
      <c r="AF177" s="65">
        <v>0</v>
      </c>
      <c r="AG177" s="65">
        <v>0</v>
      </c>
      <c r="AH177" s="65">
        <v>0</v>
      </c>
      <c r="AI177" s="65">
        <v>0</v>
      </c>
      <c r="AJ177" s="65">
        <v>0</v>
      </c>
      <c r="AK177" s="65">
        <v>0</v>
      </c>
      <c r="AL177" s="65">
        <v>0</v>
      </c>
      <c r="AM177" s="65">
        <v>0</v>
      </c>
      <c r="AN177" s="65">
        <v>0</v>
      </c>
      <c r="AO177" s="65">
        <v>0</v>
      </c>
      <c r="AP177" s="65">
        <v>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</row>
    <row r="178" spans="2:84" s="53" customFormat="1" ht="12" x14ac:dyDescent="0.25">
      <c r="B178" s="50">
        <v>178</v>
      </c>
      <c r="O178" s="56"/>
      <c r="P178" s="57"/>
      <c r="Q178" s="58"/>
      <c r="U178" s="62"/>
      <c r="W178" s="61"/>
      <c r="X178" s="65">
        <v>0</v>
      </c>
      <c r="Y178" s="65">
        <v>0</v>
      </c>
      <c r="Z178" s="65">
        <v>0</v>
      </c>
      <c r="AA178" s="65">
        <v>0</v>
      </c>
      <c r="AB178" s="65">
        <v>0</v>
      </c>
      <c r="AC178" s="65">
        <v>0</v>
      </c>
      <c r="AD178" s="65">
        <v>0</v>
      </c>
      <c r="AE178" s="65">
        <v>0</v>
      </c>
      <c r="AF178" s="65">
        <v>0</v>
      </c>
      <c r="AG178" s="65">
        <v>0</v>
      </c>
      <c r="AH178" s="65">
        <v>0</v>
      </c>
      <c r="AI178" s="65">
        <v>0</v>
      </c>
      <c r="AJ178" s="65">
        <v>0</v>
      </c>
      <c r="AK178" s="65">
        <v>0</v>
      </c>
      <c r="AL178" s="65">
        <v>0</v>
      </c>
      <c r="AM178" s="65">
        <v>0</v>
      </c>
      <c r="AN178" s="65">
        <v>0</v>
      </c>
      <c r="AO178" s="65">
        <v>0</v>
      </c>
      <c r="AP178" s="65">
        <v>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</row>
    <row r="179" spans="2:84" s="53" customFormat="1" ht="12" x14ac:dyDescent="0.25">
      <c r="B179" s="50">
        <v>179</v>
      </c>
      <c r="O179" s="56"/>
      <c r="P179" s="57"/>
      <c r="Q179" s="58"/>
      <c r="U179" s="62"/>
      <c r="W179" s="61"/>
      <c r="X179" s="65">
        <v>0</v>
      </c>
      <c r="Y179" s="65">
        <v>0</v>
      </c>
      <c r="Z179" s="65">
        <v>0</v>
      </c>
      <c r="AA179" s="65">
        <v>0</v>
      </c>
      <c r="AB179" s="65">
        <v>0</v>
      </c>
      <c r="AC179" s="65">
        <v>0</v>
      </c>
      <c r="AD179" s="65">
        <v>0</v>
      </c>
      <c r="AE179" s="65">
        <v>0</v>
      </c>
      <c r="AF179" s="65">
        <v>0</v>
      </c>
      <c r="AG179" s="65">
        <v>0</v>
      </c>
      <c r="AH179" s="65">
        <v>0</v>
      </c>
      <c r="AI179" s="65">
        <v>0</v>
      </c>
      <c r="AJ179" s="65">
        <v>0</v>
      </c>
      <c r="AK179" s="65">
        <v>0</v>
      </c>
      <c r="AL179" s="65">
        <v>0</v>
      </c>
      <c r="AM179" s="65">
        <v>0</v>
      </c>
      <c r="AN179" s="65">
        <v>0</v>
      </c>
      <c r="AO179" s="65">
        <v>0</v>
      </c>
      <c r="AP179" s="65">
        <v>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</row>
    <row r="180" spans="2:84" s="53" customFormat="1" ht="12" x14ac:dyDescent="0.25">
      <c r="B180" s="50">
        <v>180</v>
      </c>
      <c r="O180" s="56"/>
      <c r="P180" s="57"/>
      <c r="Q180" s="58"/>
      <c r="U180" s="62"/>
      <c r="W180" s="61"/>
      <c r="X180" s="65">
        <v>0</v>
      </c>
      <c r="Y180" s="65">
        <v>0</v>
      </c>
      <c r="Z180" s="65">
        <v>0</v>
      </c>
      <c r="AA180" s="65">
        <v>0</v>
      </c>
      <c r="AB180" s="65">
        <v>0</v>
      </c>
      <c r="AC180" s="65">
        <v>0</v>
      </c>
      <c r="AD180" s="65">
        <v>0</v>
      </c>
      <c r="AE180" s="65">
        <v>0</v>
      </c>
      <c r="AF180" s="65">
        <v>0</v>
      </c>
      <c r="AG180" s="65">
        <v>0</v>
      </c>
      <c r="AH180" s="65">
        <v>0</v>
      </c>
      <c r="AI180" s="65">
        <v>0</v>
      </c>
      <c r="AJ180" s="65">
        <v>0</v>
      </c>
      <c r="AK180" s="65">
        <v>0</v>
      </c>
      <c r="AL180" s="65">
        <v>0</v>
      </c>
      <c r="AM180" s="65">
        <v>0</v>
      </c>
      <c r="AN180" s="65">
        <v>0</v>
      </c>
      <c r="AO180" s="65">
        <v>0</v>
      </c>
      <c r="AP180" s="65">
        <v>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</row>
    <row r="181" spans="2:84" s="53" customFormat="1" ht="12" x14ac:dyDescent="0.25">
      <c r="B181" s="50">
        <v>181</v>
      </c>
      <c r="O181" s="56"/>
      <c r="P181" s="57"/>
      <c r="Q181" s="58"/>
      <c r="U181" s="62"/>
      <c r="W181" s="61"/>
      <c r="X181" s="65">
        <v>0</v>
      </c>
      <c r="Y181" s="65">
        <v>0</v>
      </c>
      <c r="Z181" s="65">
        <v>0</v>
      </c>
      <c r="AA181" s="65">
        <v>0</v>
      </c>
      <c r="AB181" s="65">
        <v>0</v>
      </c>
      <c r="AC181" s="65">
        <v>0</v>
      </c>
      <c r="AD181" s="65">
        <v>0</v>
      </c>
      <c r="AE181" s="65">
        <v>0</v>
      </c>
      <c r="AF181" s="65">
        <v>0</v>
      </c>
      <c r="AG181" s="65">
        <v>0</v>
      </c>
      <c r="AH181" s="65">
        <v>0</v>
      </c>
      <c r="AI181" s="65">
        <v>0</v>
      </c>
      <c r="AJ181" s="65">
        <v>0</v>
      </c>
      <c r="AK181" s="65">
        <v>0</v>
      </c>
      <c r="AL181" s="65">
        <v>0</v>
      </c>
      <c r="AM181" s="65">
        <v>0</v>
      </c>
      <c r="AN181" s="65">
        <v>0</v>
      </c>
      <c r="AO181" s="65">
        <v>0</v>
      </c>
      <c r="AP181" s="65">
        <v>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</row>
    <row r="182" spans="2:84" s="53" customFormat="1" ht="12" x14ac:dyDescent="0.25">
      <c r="B182" s="50">
        <v>182</v>
      </c>
      <c r="O182" s="56"/>
      <c r="P182" s="57"/>
      <c r="Q182" s="58"/>
      <c r="U182" s="62"/>
      <c r="W182" s="61"/>
      <c r="X182" s="65">
        <v>0</v>
      </c>
      <c r="Y182" s="65">
        <v>0</v>
      </c>
      <c r="Z182" s="65">
        <v>0</v>
      </c>
      <c r="AA182" s="65">
        <v>0</v>
      </c>
      <c r="AB182" s="65">
        <v>0</v>
      </c>
      <c r="AC182" s="65">
        <v>0</v>
      </c>
      <c r="AD182" s="65">
        <v>0</v>
      </c>
      <c r="AE182" s="65">
        <v>0</v>
      </c>
      <c r="AF182" s="65">
        <v>0</v>
      </c>
      <c r="AG182" s="65">
        <v>0</v>
      </c>
      <c r="AH182" s="65">
        <v>0</v>
      </c>
      <c r="AI182" s="65">
        <v>0</v>
      </c>
      <c r="AJ182" s="65">
        <v>0</v>
      </c>
      <c r="AK182" s="65">
        <v>0</v>
      </c>
      <c r="AL182" s="65">
        <v>0</v>
      </c>
      <c r="AM182" s="65">
        <v>0</v>
      </c>
      <c r="AN182" s="65">
        <v>0</v>
      </c>
      <c r="AO182" s="65">
        <v>0</v>
      </c>
      <c r="AP182" s="65">
        <v>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</row>
    <row r="183" spans="2:84" s="53" customFormat="1" ht="12" x14ac:dyDescent="0.25">
      <c r="B183" s="50">
        <v>183</v>
      </c>
      <c r="O183" s="56"/>
      <c r="P183" s="57"/>
      <c r="Q183" s="58"/>
      <c r="U183" s="62"/>
      <c r="W183" s="61"/>
      <c r="X183" s="65">
        <v>0</v>
      </c>
      <c r="Y183" s="65">
        <v>0</v>
      </c>
      <c r="Z183" s="65">
        <v>0</v>
      </c>
      <c r="AA183" s="65">
        <v>0</v>
      </c>
      <c r="AB183" s="65">
        <v>0</v>
      </c>
      <c r="AC183" s="65">
        <v>0</v>
      </c>
      <c r="AD183" s="65">
        <v>0</v>
      </c>
      <c r="AE183" s="65">
        <v>0</v>
      </c>
      <c r="AF183" s="65">
        <v>0</v>
      </c>
      <c r="AG183" s="65">
        <v>0</v>
      </c>
      <c r="AH183" s="65">
        <v>0</v>
      </c>
      <c r="AI183" s="65">
        <v>0</v>
      </c>
      <c r="AJ183" s="65">
        <v>0</v>
      </c>
      <c r="AK183" s="65">
        <v>0</v>
      </c>
      <c r="AL183" s="65">
        <v>0</v>
      </c>
      <c r="AM183" s="65">
        <v>0</v>
      </c>
      <c r="AN183" s="65">
        <v>0</v>
      </c>
      <c r="AO183" s="65">
        <v>0</v>
      </c>
      <c r="AP183" s="65">
        <v>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</row>
    <row r="184" spans="2:84" s="53" customFormat="1" ht="12" x14ac:dyDescent="0.25">
      <c r="B184" s="50">
        <v>184</v>
      </c>
      <c r="O184" s="56"/>
      <c r="P184" s="57"/>
      <c r="Q184" s="58"/>
      <c r="U184" s="62"/>
      <c r="W184" s="61"/>
      <c r="X184" s="65">
        <v>0</v>
      </c>
      <c r="Y184" s="65">
        <v>0</v>
      </c>
      <c r="Z184" s="65">
        <v>0</v>
      </c>
      <c r="AA184" s="65">
        <v>0</v>
      </c>
      <c r="AB184" s="65">
        <v>0</v>
      </c>
      <c r="AC184" s="65">
        <v>0</v>
      </c>
      <c r="AD184" s="65">
        <v>0</v>
      </c>
      <c r="AE184" s="65">
        <v>0</v>
      </c>
      <c r="AF184" s="65">
        <v>0</v>
      </c>
      <c r="AG184" s="65">
        <v>0</v>
      </c>
      <c r="AH184" s="65">
        <v>0</v>
      </c>
      <c r="AI184" s="65">
        <v>0</v>
      </c>
      <c r="AJ184" s="65">
        <v>0</v>
      </c>
      <c r="AK184" s="65">
        <v>0</v>
      </c>
      <c r="AL184" s="65">
        <v>0</v>
      </c>
      <c r="AM184" s="65">
        <v>0</v>
      </c>
      <c r="AN184" s="65">
        <v>0</v>
      </c>
      <c r="AO184" s="65">
        <v>0</v>
      </c>
      <c r="AP184" s="65">
        <v>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</row>
    <row r="185" spans="2:84" s="53" customFormat="1" ht="12" x14ac:dyDescent="0.25">
      <c r="B185" s="50">
        <v>185</v>
      </c>
      <c r="O185" s="56"/>
      <c r="P185" s="57"/>
      <c r="Q185" s="58"/>
      <c r="U185" s="62"/>
      <c r="W185" s="61"/>
      <c r="X185" s="65">
        <v>0</v>
      </c>
      <c r="Y185" s="65">
        <v>0</v>
      </c>
      <c r="Z185" s="65">
        <v>0</v>
      </c>
      <c r="AA185" s="65">
        <v>0</v>
      </c>
      <c r="AB185" s="65">
        <v>0</v>
      </c>
      <c r="AC185" s="65">
        <v>0</v>
      </c>
      <c r="AD185" s="65">
        <v>0</v>
      </c>
      <c r="AE185" s="65">
        <v>0</v>
      </c>
      <c r="AF185" s="65">
        <v>0</v>
      </c>
      <c r="AG185" s="65">
        <v>0</v>
      </c>
      <c r="AH185" s="65">
        <v>0</v>
      </c>
      <c r="AI185" s="65">
        <v>0</v>
      </c>
      <c r="AJ185" s="65">
        <v>0</v>
      </c>
      <c r="AK185" s="65">
        <v>0</v>
      </c>
      <c r="AL185" s="65">
        <v>0</v>
      </c>
      <c r="AM185" s="65">
        <v>0</v>
      </c>
      <c r="AN185" s="65">
        <v>0</v>
      </c>
      <c r="AO185" s="65">
        <v>0</v>
      </c>
      <c r="AP185" s="65">
        <v>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</row>
    <row r="186" spans="2:84" s="53" customFormat="1" ht="12" x14ac:dyDescent="0.25">
      <c r="B186" s="50">
        <v>186</v>
      </c>
      <c r="O186" s="56"/>
      <c r="P186" s="57"/>
      <c r="Q186" s="58"/>
      <c r="U186" s="62"/>
      <c r="W186" s="61"/>
      <c r="X186" s="65">
        <v>0</v>
      </c>
      <c r="Y186" s="65">
        <v>0</v>
      </c>
      <c r="Z186" s="65">
        <v>0</v>
      </c>
      <c r="AA186" s="65">
        <v>0</v>
      </c>
      <c r="AB186" s="65">
        <v>0</v>
      </c>
      <c r="AC186" s="65">
        <v>0</v>
      </c>
      <c r="AD186" s="65">
        <v>0</v>
      </c>
      <c r="AE186" s="65">
        <v>0</v>
      </c>
      <c r="AF186" s="65">
        <v>0</v>
      </c>
      <c r="AG186" s="65">
        <v>0</v>
      </c>
      <c r="AH186" s="65">
        <v>0</v>
      </c>
      <c r="AI186" s="65">
        <v>0</v>
      </c>
      <c r="AJ186" s="65">
        <v>0</v>
      </c>
      <c r="AK186" s="65">
        <v>0</v>
      </c>
      <c r="AL186" s="65">
        <v>0</v>
      </c>
      <c r="AM186" s="65">
        <v>0</v>
      </c>
      <c r="AN186" s="65">
        <v>0</v>
      </c>
      <c r="AO186" s="65">
        <v>0</v>
      </c>
      <c r="AP186" s="65">
        <v>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</row>
    <row r="187" spans="2:84" s="53" customFormat="1" ht="12" x14ac:dyDescent="0.25">
      <c r="B187" s="50">
        <v>187</v>
      </c>
      <c r="O187" s="56"/>
      <c r="P187" s="57"/>
      <c r="Q187" s="58"/>
      <c r="U187" s="62"/>
      <c r="W187" s="61"/>
      <c r="X187" s="65">
        <v>0</v>
      </c>
      <c r="Y187" s="65">
        <v>0</v>
      </c>
      <c r="Z187" s="65">
        <v>0</v>
      </c>
      <c r="AA187" s="65">
        <v>0</v>
      </c>
      <c r="AB187" s="65">
        <v>0</v>
      </c>
      <c r="AC187" s="65">
        <v>0</v>
      </c>
      <c r="AD187" s="65">
        <v>0</v>
      </c>
      <c r="AE187" s="65">
        <v>0</v>
      </c>
      <c r="AF187" s="65">
        <v>0</v>
      </c>
      <c r="AG187" s="65">
        <v>0</v>
      </c>
      <c r="AH187" s="65">
        <v>0</v>
      </c>
      <c r="AI187" s="65">
        <v>0</v>
      </c>
      <c r="AJ187" s="65">
        <v>0</v>
      </c>
      <c r="AK187" s="65">
        <v>0</v>
      </c>
      <c r="AL187" s="65">
        <v>0</v>
      </c>
      <c r="AM187" s="65">
        <v>0</v>
      </c>
      <c r="AN187" s="65">
        <v>0</v>
      </c>
      <c r="AO187" s="65">
        <v>0</v>
      </c>
      <c r="AP187" s="65">
        <v>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</row>
    <row r="188" spans="2:84" s="53" customFormat="1" ht="12" x14ac:dyDescent="0.25">
      <c r="B188" s="50">
        <v>188</v>
      </c>
      <c r="O188" s="56"/>
      <c r="P188" s="57"/>
      <c r="Q188" s="58"/>
      <c r="U188" s="62"/>
      <c r="W188" s="61"/>
      <c r="X188" s="65">
        <v>0</v>
      </c>
      <c r="Y188" s="65">
        <v>0</v>
      </c>
      <c r="Z188" s="65">
        <v>0</v>
      </c>
      <c r="AA188" s="65">
        <v>0</v>
      </c>
      <c r="AB188" s="65">
        <v>0</v>
      </c>
      <c r="AC188" s="65">
        <v>0</v>
      </c>
      <c r="AD188" s="65">
        <v>0</v>
      </c>
      <c r="AE188" s="65">
        <v>0</v>
      </c>
      <c r="AF188" s="65">
        <v>0</v>
      </c>
      <c r="AG188" s="65">
        <v>0</v>
      </c>
      <c r="AH188" s="65">
        <v>0</v>
      </c>
      <c r="AI188" s="65">
        <v>0</v>
      </c>
      <c r="AJ188" s="65">
        <v>0</v>
      </c>
      <c r="AK188" s="65">
        <v>0</v>
      </c>
      <c r="AL188" s="65">
        <v>0</v>
      </c>
      <c r="AM188" s="65">
        <v>0</v>
      </c>
      <c r="AN188" s="65">
        <v>0</v>
      </c>
      <c r="AO188" s="65">
        <v>0</v>
      </c>
      <c r="AP188" s="65">
        <v>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</row>
    <row r="189" spans="2:84" s="53" customFormat="1" ht="12" x14ac:dyDescent="0.25">
      <c r="B189" s="50">
        <v>189</v>
      </c>
      <c r="O189" s="56"/>
      <c r="P189" s="57"/>
      <c r="Q189" s="58"/>
      <c r="U189" s="62"/>
      <c r="W189" s="61"/>
      <c r="X189" s="65">
        <v>0</v>
      </c>
      <c r="Y189" s="65">
        <v>0</v>
      </c>
      <c r="Z189" s="65">
        <v>0</v>
      </c>
      <c r="AA189" s="65">
        <v>0</v>
      </c>
      <c r="AB189" s="65">
        <v>0</v>
      </c>
      <c r="AC189" s="65">
        <v>0</v>
      </c>
      <c r="AD189" s="65">
        <v>0</v>
      </c>
      <c r="AE189" s="65">
        <v>0</v>
      </c>
      <c r="AF189" s="65">
        <v>0</v>
      </c>
      <c r="AG189" s="65">
        <v>0</v>
      </c>
      <c r="AH189" s="65">
        <v>0</v>
      </c>
      <c r="AI189" s="65">
        <v>0</v>
      </c>
      <c r="AJ189" s="65">
        <v>0</v>
      </c>
      <c r="AK189" s="65">
        <v>0</v>
      </c>
      <c r="AL189" s="65">
        <v>0</v>
      </c>
      <c r="AM189" s="65">
        <v>0</v>
      </c>
      <c r="AN189" s="65">
        <v>0</v>
      </c>
      <c r="AO189" s="65">
        <v>0</v>
      </c>
      <c r="AP189" s="65">
        <v>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</row>
    <row r="190" spans="2:84" s="53" customFormat="1" ht="12" x14ac:dyDescent="0.25">
      <c r="B190" s="50">
        <v>190</v>
      </c>
      <c r="O190" s="56"/>
      <c r="P190" s="57"/>
      <c r="Q190" s="58"/>
      <c r="U190" s="62"/>
      <c r="W190" s="61"/>
      <c r="X190" s="65">
        <v>0</v>
      </c>
      <c r="Y190" s="65">
        <v>0</v>
      </c>
      <c r="Z190" s="65">
        <v>0</v>
      </c>
      <c r="AA190" s="65">
        <v>0</v>
      </c>
      <c r="AB190" s="65">
        <v>0</v>
      </c>
      <c r="AC190" s="65">
        <v>0</v>
      </c>
      <c r="AD190" s="65">
        <v>0</v>
      </c>
      <c r="AE190" s="65">
        <v>0</v>
      </c>
      <c r="AF190" s="65">
        <v>0</v>
      </c>
      <c r="AG190" s="65">
        <v>0</v>
      </c>
      <c r="AH190" s="65">
        <v>0</v>
      </c>
      <c r="AI190" s="65">
        <v>0</v>
      </c>
      <c r="AJ190" s="65">
        <v>0</v>
      </c>
      <c r="AK190" s="65">
        <v>0</v>
      </c>
      <c r="AL190" s="65">
        <v>0</v>
      </c>
      <c r="AM190" s="65">
        <v>0</v>
      </c>
      <c r="AN190" s="65">
        <v>0</v>
      </c>
      <c r="AO190" s="65">
        <v>0</v>
      </c>
      <c r="AP190" s="65">
        <v>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</row>
    <row r="191" spans="2:84" s="53" customFormat="1" ht="12" x14ac:dyDescent="0.25">
      <c r="B191" s="50">
        <v>191</v>
      </c>
      <c r="O191" s="56"/>
      <c r="P191" s="57"/>
      <c r="Q191" s="58"/>
      <c r="U191" s="62"/>
      <c r="W191" s="61"/>
      <c r="X191" s="65">
        <v>0</v>
      </c>
      <c r="Y191" s="65">
        <v>0</v>
      </c>
      <c r="Z191" s="65">
        <v>0</v>
      </c>
      <c r="AA191" s="65">
        <v>0</v>
      </c>
      <c r="AB191" s="65">
        <v>0</v>
      </c>
      <c r="AC191" s="65">
        <v>0</v>
      </c>
      <c r="AD191" s="65">
        <v>0</v>
      </c>
      <c r="AE191" s="65">
        <v>0</v>
      </c>
      <c r="AF191" s="65">
        <v>0</v>
      </c>
      <c r="AG191" s="65">
        <v>0</v>
      </c>
      <c r="AH191" s="65">
        <v>0</v>
      </c>
      <c r="AI191" s="65">
        <v>0</v>
      </c>
      <c r="AJ191" s="65">
        <v>0</v>
      </c>
      <c r="AK191" s="65">
        <v>0</v>
      </c>
      <c r="AL191" s="65">
        <v>0</v>
      </c>
      <c r="AM191" s="65">
        <v>0</v>
      </c>
      <c r="AN191" s="65">
        <v>0</v>
      </c>
      <c r="AO191" s="65">
        <v>0</v>
      </c>
      <c r="AP191" s="65">
        <v>0</v>
      </c>
      <c r="AQ191" s="65">
        <v>0</v>
      </c>
      <c r="AR191" s="65">
        <v>0</v>
      </c>
      <c r="AS191" s="65">
        <v>0</v>
      </c>
      <c r="AT191" s="65">
        <v>0</v>
      </c>
      <c r="AU191" s="65">
        <v>0</v>
      </c>
      <c r="AV191" s="65">
        <v>0</v>
      </c>
      <c r="AW191" s="65">
        <v>0</v>
      </c>
      <c r="AX191" s="65">
        <v>0</v>
      </c>
      <c r="AY191" s="65">
        <v>0</v>
      </c>
      <c r="AZ191" s="65">
        <v>0</v>
      </c>
      <c r="BA191" s="65">
        <v>0</v>
      </c>
      <c r="BB191" s="65">
        <v>0</v>
      </c>
      <c r="BC191" s="65">
        <v>0</v>
      </c>
      <c r="BD191" s="65">
        <v>0</v>
      </c>
      <c r="BE191" s="65">
        <v>0</v>
      </c>
      <c r="BF191" s="65">
        <v>0</v>
      </c>
      <c r="BG191" s="65">
        <v>0</v>
      </c>
      <c r="BH191" s="65">
        <v>0</v>
      </c>
      <c r="BI191" s="65">
        <v>0</v>
      </c>
      <c r="BJ191" s="65">
        <v>0</v>
      </c>
      <c r="BK191" s="65">
        <v>0</v>
      </c>
      <c r="BL191" s="65">
        <v>0</v>
      </c>
      <c r="BM191" s="65">
        <v>0</v>
      </c>
      <c r="BN191" s="65">
        <v>0</v>
      </c>
      <c r="BO191" s="65">
        <v>0</v>
      </c>
      <c r="BP191" s="65">
        <v>0</v>
      </c>
      <c r="BQ191" s="65">
        <v>0</v>
      </c>
      <c r="BR191" s="65">
        <v>0</v>
      </c>
      <c r="BS191" s="65">
        <v>0</v>
      </c>
      <c r="BT191" s="65">
        <v>0</v>
      </c>
      <c r="BU191" s="65">
        <v>0</v>
      </c>
      <c r="BV191" s="65">
        <v>0</v>
      </c>
      <c r="BW191" s="65">
        <v>0</v>
      </c>
      <c r="BX191" s="65">
        <v>0</v>
      </c>
      <c r="BY191" s="65">
        <v>0</v>
      </c>
      <c r="BZ191" s="65">
        <v>0</v>
      </c>
      <c r="CA191" s="65">
        <v>0</v>
      </c>
      <c r="CB191" s="65">
        <v>0</v>
      </c>
      <c r="CC191" s="65">
        <v>0</v>
      </c>
      <c r="CD191" s="65">
        <v>0</v>
      </c>
      <c r="CE191" s="65">
        <v>0</v>
      </c>
      <c r="CF191" s="65">
        <v>0</v>
      </c>
    </row>
    <row r="192" spans="2:84" s="53" customFormat="1" ht="12" x14ac:dyDescent="0.25">
      <c r="B192" s="50">
        <v>192</v>
      </c>
      <c r="O192" s="56"/>
      <c r="P192" s="57"/>
      <c r="Q192" s="58"/>
      <c r="U192" s="62"/>
      <c r="W192" s="61"/>
      <c r="X192" s="65">
        <v>0</v>
      </c>
      <c r="Y192" s="65">
        <v>0</v>
      </c>
      <c r="Z192" s="65">
        <v>0</v>
      </c>
      <c r="AA192" s="65">
        <v>0</v>
      </c>
      <c r="AB192" s="65">
        <v>0</v>
      </c>
      <c r="AC192" s="65">
        <v>0</v>
      </c>
      <c r="AD192" s="65">
        <v>0</v>
      </c>
      <c r="AE192" s="65">
        <v>0</v>
      </c>
      <c r="AF192" s="65">
        <v>0</v>
      </c>
      <c r="AG192" s="65">
        <v>0</v>
      </c>
      <c r="AH192" s="65">
        <v>0</v>
      </c>
      <c r="AI192" s="65">
        <v>0</v>
      </c>
      <c r="AJ192" s="65">
        <v>0</v>
      </c>
      <c r="AK192" s="65">
        <v>0</v>
      </c>
      <c r="AL192" s="65">
        <v>0</v>
      </c>
      <c r="AM192" s="65">
        <v>0</v>
      </c>
      <c r="AN192" s="65">
        <v>0</v>
      </c>
      <c r="AO192" s="65">
        <v>0</v>
      </c>
      <c r="AP192" s="65">
        <v>0</v>
      </c>
      <c r="AQ192" s="65">
        <v>0</v>
      </c>
      <c r="AR192" s="65">
        <v>0</v>
      </c>
      <c r="AS192" s="65">
        <v>0</v>
      </c>
      <c r="AT192" s="65">
        <v>0</v>
      </c>
      <c r="AU192" s="65">
        <v>0</v>
      </c>
      <c r="AV192" s="65">
        <v>0</v>
      </c>
      <c r="AW192" s="65">
        <v>0</v>
      </c>
      <c r="AX192" s="65">
        <v>0</v>
      </c>
      <c r="AY192" s="65">
        <v>0</v>
      </c>
      <c r="AZ192" s="65">
        <v>0</v>
      </c>
      <c r="BA192" s="65">
        <v>0</v>
      </c>
      <c r="BB192" s="65">
        <v>0</v>
      </c>
      <c r="BC192" s="65">
        <v>0</v>
      </c>
      <c r="BD192" s="65">
        <v>0</v>
      </c>
      <c r="BE192" s="65">
        <v>0</v>
      </c>
      <c r="BF192" s="65">
        <v>0</v>
      </c>
      <c r="BG192" s="65">
        <v>0</v>
      </c>
      <c r="BH192" s="65">
        <v>0</v>
      </c>
      <c r="BI192" s="65">
        <v>0</v>
      </c>
      <c r="BJ192" s="65">
        <v>0</v>
      </c>
      <c r="BK192" s="65">
        <v>0</v>
      </c>
      <c r="BL192" s="65">
        <v>0</v>
      </c>
      <c r="BM192" s="65">
        <v>0</v>
      </c>
      <c r="BN192" s="65">
        <v>0</v>
      </c>
      <c r="BO192" s="65">
        <v>0</v>
      </c>
      <c r="BP192" s="65">
        <v>0</v>
      </c>
      <c r="BQ192" s="65">
        <v>0</v>
      </c>
      <c r="BR192" s="65">
        <v>0</v>
      </c>
      <c r="BS192" s="65">
        <v>0</v>
      </c>
      <c r="BT192" s="65">
        <v>0</v>
      </c>
      <c r="BU192" s="65">
        <v>0</v>
      </c>
      <c r="BV192" s="65">
        <v>0</v>
      </c>
      <c r="BW192" s="65">
        <v>0</v>
      </c>
      <c r="BX192" s="65">
        <v>0</v>
      </c>
      <c r="BY192" s="65">
        <v>0</v>
      </c>
      <c r="BZ192" s="65">
        <v>0</v>
      </c>
      <c r="CA192" s="65">
        <v>0</v>
      </c>
      <c r="CB192" s="65">
        <v>0</v>
      </c>
      <c r="CC192" s="65">
        <v>0</v>
      </c>
      <c r="CD192" s="65">
        <v>0</v>
      </c>
      <c r="CE192" s="65">
        <v>0</v>
      </c>
      <c r="CF192" s="65">
        <v>0</v>
      </c>
    </row>
    <row r="193" spans="2:84" s="53" customFormat="1" ht="12" x14ac:dyDescent="0.25">
      <c r="B193" s="50">
        <v>193</v>
      </c>
      <c r="O193" s="56"/>
      <c r="P193" s="57"/>
      <c r="Q193" s="58"/>
      <c r="U193" s="62"/>
      <c r="W193" s="61"/>
      <c r="X193" s="65">
        <v>0</v>
      </c>
      <c r="Y193" s="65">
        <v>0</v>
      </c>
      <c r="Z193" s="65">
        <v>0</v>
      </c>
      <c r="AA193" s="65">
        <v>0</v>
      </c>
      <c r="AB193" s="65">
        <v>0</v>
      </c>
      <c r="AC193" s="65">
        <v>0</v>
      </c>
      <c r="AD193" s="65">
        <v>0</v>
      </c>
      <c r="AE193" s="65">
        <v>0</v>
      </c>
      <c r="AF193" s="65">
        <v>0</v>
      </c>
      <c r="AG193" s="65">
        <v>0</v>
      </c>
      <c r="AH193" s="65">
        <v>0</v>
      </c>
      <c r="AI193" s="65">
        <v>0</v>
      </c>
      <c r="AJ193" s="65">
        <v>0</v>
      </c>
      <c r="AK193" s="65">
        <v>0</v>
      </c>
      <c r="AL193" s="65">
        <v>0</v>
      </c>
      <c r="AM193" s="65">
        <v>0</v>
      </c>
      <c r="AN193" s="65">
        <v>0</v>
      </c>
      <c r="AO193" s="65">
        <v>0</v>
      </c>
      <c r="AP193" s="65">
        <v>0</v>
      </c>
      <c r="AQ193" s="65">
        <v>0</v>
      </c>
      <c r="AR193" s="65">
        <v>0</v>
      </c>
      <c r="AS193" s="65">
        <v>0</v>
      </c>
      <c r="AT193" s="65">
        <v>0</v>
      </c>
      <c r="AU193" s="65">
        <v>0</v>
      </c>
      <c r="AV193" s="65">
        <v>0</v>
      </c>
      <c r="AW193" s="65">
        <v>0</v>
      </c>
      <c r="AX193" s="65">
        <v>0</v>
      </c>
      <c r="AY193" s="65">
        <v>0</v>
      </c>
      <c r="AZ193" s="65">
        <v>0</v>
      </c>
      <c r="BA193" s="65">
        <v>0</v>
      </c>
      <c r="BB193" s="65">
        <v>0</v>
      </c>
      <c r="BC193" s="65">
        <v>0</v>
      </c>
      <c r="BD193" s="65">
        <v>0</v>
      </c>
      <c r="BE193" s="65">
        <v>0</v>
      </c>
      <c r="BF193" s="65">
        <v>0</v>
      </c>
      <c r="BG193" s="65">
        <v>0</v>
      </c>
      <c r="BH193" s="65">
        <v>0</v>
      </c>
      <c r="BI193" s="65">
        <v>0</v>
      </c>
      <c r="BJ193" s="65">
        <v>0</v>
      </c>
      <c r="BK193" s="65">
        <v>0</v>
      </c>
      <c r="BL193" s="65">
        <v>0</v>
      </c>
      <c r="BM193" s="65">
        <v>0</v>
      </c>
      <c r="BN193" s="65">
        <v>0</v>
      </c>
      <c r="BO193" s="65">
        <v>0</v>
      </c>
      <c r="BP193" s="65">
        <v>0</v>
      </c>
      <c r="BQ193" s="65">
        <v>0</v>
      </c>
      <c r="BR193" s="65">
        <v>0</v>
      </c>
      <c r="BS193" s="65">
        <v>0</v>
      </c>
      <c r="BT193" s="65">
        <v>0</v>
      </c>
      <c r="BU193" s="65">
        <v>0</v>
      </c>
      <c r="BV193" s="65">
        <v>0</v>
      </c>
      <c r="BW193" s="65">
        <v>0</v>
      </c>
      <c r="BX193" s="65">
        <v>0</v>
      </c>
      <c r="BY193" s="65">
        <v>0</v>
      </c>
      <c r="BZ193" s="65">
        <v>0</v>
      </c>
      <c r="CA193" s="65">
        <v>0</v>
      </c>
      <c r="CB193" s="65">
        <v>0</v>
      </c>
      <c r="CC193" s="65">
        <v>0</v>
      </c>
      <c r="CD193" s="65">
        <v>0</v>
      </c>
      <c r="CE193" s="65">
        <v>0</v>
      </c>
      <c r="CF193" s="65">
        <v>0</v>
      </c>
    </row>
    <row r="194" spans="2:84" s="53" customFormat="1" ht="12" x14ac:dyDescent="0.25">
      <c r="B194" s="50">
        <v>194</v>
      </c>
      <c r="O194" s="56"/>
      <c r="P194" s="57"/>
      <c r="Q194" s="58"/>
      <c r="U194" s="62"/>
      <c r="W194" s="61"/>
      <c r="X194" s="65">
        <v>0</v>
      </c>
      <c r="Y194" s="65">
        <v>0</v>
      </c>
      <c r="Z194" s="65">
        <v>0</v>
      </c>
      <c r="AA194" s="65">
        <v>0</v>
      </c>
      <c r="AB194" s="65">
        <v>0</v>
      </c>
      <c r="AC194" s="65">
        <v>0</v>
      </c>
      <c r="AD194" s="65">
        <v>0</v>
      </c>
      <c r="AE194" s="65">
        <v>0</v>
      </c>
      <c r="AF194" s="65">
        <v>0</v>
      </c>
      <c r="AG194" s="65">
        <v>0</v>
      </c>
      <c r="AH194" s="65">
        <v>0</v>
      </c>
      <c r="AI194" s="65">
        <v>0</v>
      </c>
      <c r="AJ194" s="65">
        <v>0</v>
      </c>
      <c r="AK194" s="65">
        <v>0</v>
      </c>
      <c r="AL194" s="65">
        <v>0</v>
      </c>
      <c r="AM194" s="65">
        <v>0</v>
      </c>
      <c r="AN194" s="65">
        <v>0</v>
      </c>
      <c r="AO194" s="65">
        <v>0</v>
      </c>
      <c r="AP194" s="65">
        <v>0</v>
      </c>
      <c r="AQ194" s="65">
        <v>0</v>
      </c>
      <c r="AR194" s="65">
        <v>0</v>
      </c>
      <c r="AS194" s="65">
        <v>0</v>
      </c>
      <c r="AT194" s="65">
        <v>0</v>
      </c>
      <c r="AU194" s="65">
        <v>0</v>
      </c>
      <c r="AV194" s="65">
        <v>0</v>
      </c>
      <c r="AW194" s="65">
        <v>0</v>
      </c>
      <c r="AX194" s="65">
        <v>0</v>
      </c>
      <c r="AY194" s="65">
        <v>0</v>
      </c>
      <c r="AZ194" s="65">
        <v>0</v>
      </c>
      <c r="BA194" s="65">
        <v>0</v>
      </c>
      <c r="BB194" s="65">
        <v>0</v>
      </c>
      <c r="BC194" s="65">
        <v>0</v>
      </c>
      <c r="BD194" s="65">
        <v>0</v>
      </c>
      <c r="BE194" s="65">
        <v>0</v>
      </c>
      <c r="BF194" s="65">
        <v>0</v>
      </c>
      <c r="BG194" s="65">
        <v>0</v>
      </c>
      <c r="BH194" s="65">
        <v>0</v>
      </c>
      <c r="BI194" s="65">
        <v>0</v>
      </c>
      <c r="BJ194" s="65">
        <v>0</v>
      </c>
      <c r="BK194" s="65">
        <v>0</v>
      </c>
      <c r="BL194" s="65">
        <v>0</v>
      </c>
      <c r="BM194" s="65">
        <v>0</v>
      </c>
      <c r="BN194" s="65">
        <v>0</v>
      </c>
      <c r="BO194" s="65">
        <v>0</v>
      </c>
      <c r="BP194" s="65">
        <v>0</v>
      </c>
      <c r="BQ194" s="65">
        <v>0</v>
      </c>
      <c r="BR194" s="65">
        <v>0</v>
      </c>
      <c r="BS194" s="65">
        <v>0</v>
      </c>
      <c r="BT194" s="65">
        <v>0</v>
      </c>
      <c r="BU194" s="65">
        <v>0</v>
      </c>
      <c r="BV194" s="65">
        <v>0</v>
      </c>
      <c r="BW194" s="65">
        <v>0</v>
      </c>
      <c r="BX194" s="65">
        <v>0</v>
      </c>
      <c r="BY194" s="65">
        <v>0</v>
      </c>
      <c r="BZ194" s="65">
        <v>0</v>
      </c>
      <c r="CA194" s="65">
        <v>0</v>
      </c>
      <c r="CB194" s="65">
        <v>0</v>
      </c>
      <c r="CC194" s="65">
        <v>0</v>
      </c>
      <c r="CD194" s="65">
        <v>0</v>
      </c>
      <c r="CE194" s="65">
        <v>0</v>
      </c>
      <c r="CF194" s="65">
        <v>0</v>
      </c>
    </row>
    <row r="195" spans="2:84" s="53" customFormat="1" ht="12" x14ac:dyDescent="0.25">
      <c r="B195" s="50">
        <v>195</v>
      </c>
      <c r="O195" s="56"/>
      <c r="P195" s="57"/>
      <c r="Q195" s="58"/>
      <c r="U195" s="62"/>
      <c r="W195" s="61"/>
      <c r="X195" s="65">
        <v>0</v>
      </c>
      <c r="Y195" s="65">
        <v>0</v>
      </c>
      <c r="Z195" s="65">
        <v>0</v>
      </c>
      <c r="AA195" s="65">
        <v>0</v>
      </c>
      <c r="AB195" s="65">
        <v>0</v>
      </c>
      <c r="AC195" s="65">
        <v>0</v>
      </c>
      <c r="AD195" s="65">
        <v>0</v>
      </c>
      <c r="AE195" s="65">
        <v>0</v>
      </c>
      <c r="AF195" s="65">
        <v>0</v>
      </c>
      <c r="AG195" s="65">
        <v>0</v>
      </c>
      <c r="AH195" s="65">
        <v>0</v>
      </c>
      <c r="AI195" s="65">
        <v>0</v>
      </c>
      <c r="AJ195" s="65">
        <v>0</v>
      </c>
      <c r="AK195" s="65">
        <v>0</v>
      </c>
      <c r="AL195" s="65">
        <v>0</v>
      </c>
      <c r="AM195" s="65">
        <v>0</v>
      </c>
      <c r="AN195" s="65">
        <v>0</v>
      </c>
      <c r="AO195" s="65">
        <v>0</v>
      </c>
      <c r="AP195" s="65">
        <v>0</v>
      </c>
      <c r="AQ195" s="65">
        <v>0</v>
      </c>
      <c r="AR195" s="65">
        <v>0</v>
      </c>
      <c r="AS195" s="65">
        <v>0</v>
      </c>
      <c r="AT195" s="65">
        <v>0</v>
      </c>
      <c r="AU195" s="65">
        <v>0</v>
      </c>
      <c r="AV195" s="65">
        <v>0</v>
      </c>
      <c r="AW195" s="65">
        <v>0</v>
      </c>
      <c r="AX195" s="65">
        <v>0</v>
      </c>
      <c r="AY195" s="65">
        <v>0</v>
      </c>
      <c r="AZ195" s="65">
        <v>0</v>
      </c>
      <c r="BA195" s="65">
        <v>0</v>
      </c>
      <c r="BB195" s="65">
        <v>0</v>
      </c>
      <c r="BC195" s="65">
        <v>0</v>
      </c>
      <c r="BD195" s="65">
        <v>0</v>
      </c>
      <c r="BE195" s="65">
        <v>0</v>
      </c>
      <c r="BF195" s="65">
        <v>0</v>
      </c>
      <c r="BG195" s="65">
        <v>0</v>
      </c>
      <c r="BH195" s="65">
        <v>0</v>
      </c>
      <c r="BI195" s="65">
        <v>0</v>
      </c>
      <c r="BJ195" s="65">
        <v>0</v>
      </c>
      <c r="BK195" s="65">
        <v>0</v>
      </c>
      <c r="BL195" s="65">
        <v>0</v>
      </c>
      <c r="BM195" s="65">
        <v>0</v>
      </c>
      <c r="BN195" s="65">
        <v>0</v>
      </c>
      <c r="BO195" s="65">
        <v>0</v>
      </c>
      <c r="BP195" s="65">
        <v>0</v>
      </c>
      <c r="BQ195" s="65">
        <v>0</v>
      </c>
      <c r="BR195" s="65">
        <v>0</v>
      </c>
      <c r="BS195" s="65">
        <v>0</v>
      </c>
      <c r="BT195" s="65">
        <v>0</v>
      </c>
      <c r="BU195" s="65">
        <v>0</v>
      </c>
      <c r="BV195" s="65">
        <v>0</v>
      </c>
      <c r="BW195" s="65">
        <v>0</v>
      </c>
      <c r="BX195" s="65">
        <v>0</v>
      </c>
      <c r="BY195" s="65">
        <v>0</v>
      </c>
      <c r="BZ195" s="65">
        <v>0</v>
      </c>
      <c r="CA195" s="65">
        <v>0</v>
      </c>
      <c r="CB195" s="65">
        <v>0</v>
      </c>
      <c r="CC195" s="65">
        <v>0</v>
      </c>
      <c r="CD195" s="65">
        <v>0</v>
      </c>
      <c r="CE195" s="65">
        <v>0</v>
      </c>
      <c r="CF195" s="65">
        <v>0</v>
      </c>
    </row>
    <row r="196" spans="2:84" s="53" customFormat="1" ht="12" x14ac:dyDescent="0.25">
      <c r="B196" s="50">
        <v>196</v>
      </c>
      <c r="O196" s="56"/>
      <c r="P196" s="57"/>
      <c r="Q196" s="58"/>
      <c r="U196" s="62"/>
      <c r="W196" s="61"/>
      <c r="X196" s="65">
        <v>0</v>
      </c>
      <c r="Y196" s="65">
        <v>0</v>
      </c>
      <c r="Z196" s="65">
        <v>0</v>
      </c>
      <c r="AA196" s="65">
        <v>0</v>
      </c>
      <c r="AB196" s="65">
        <v>0</v>
      </c>
      <c r="AC196" s="65">
        <v>0</v>
      </c>
      <c r="AD196" s="65">
        <v>0</v>
      </c>
      <c r="AE196" s="65">
        <v>0</v>
      </c>
      <c r="AF196" s="65">
        <v>0</v>
      </c>
      <c r="AG196" s="65">
        <v>0</v>
      </c>
      <c r="AH196" s="65">
        <v>0</v>
      </c>
      <c r="AI196" s="65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v>0</v>
      </c>
      <c r="AZ196" s="65">
        <v>0</v>
      </c>
      <c r="BA196" s="65">
        <v>0</v>
      </c>
      <c r="BB196" s="65">
        <v>0</v>
      </c>
      <c r="BC196" s="65">
        <v>0</v>
      </c>
      <c r="BD196" s="65">
        <v>0</v>
      </c>
      <c r="BE196" s="65">
        <v>0</v>
      </c>
      <c r="BF196" s="65">
        <v>0</v>
      </c>
      <c r="BG196" s="65">
        <v>0</v>
      </c>
      <c r="BH196" s="65">
        <v>0</v>
      </c>
      <c r="BI196" s="65">
        <v>0</v>
      </c>
      <c r="BJ196" s="65">
        <v>0</v>
      </c>
      <c r="BK196" s="65">
        <v>0</v>
      </c>
      <c r="BL196" s="65">
        <v>0</v>
      </c>
      <c r="BM196" s="65">
        <v>0</v>
      </c>
      <c r="BN196" s="65">
        <v>0</v>
      </c>
      <c r="BO196" s="65">
        <v>0</v>
      </c>
      <c r="BP196" s="65">
        <v>0</v>
      </c>
      <c r="BQ196" s="65">
        <v>0</v>
      </c>
      <c r="BR196" s="65">
        <v>0</v>
      </c>
      <c r="BS196" s="65">
        <v>0</v>
      </c>
      <c r="BT196" s="65">
        <v>0</v>
      </c>
      <c r="BU196" s="65">
        <v>0</v>
      </c>
      <c r="BV196" s="65">
        <v>0</v>
      </c>
      <c r="BW196" s="65">
        <v>0</v>
      </c>
      <c r="BX196" s="65">
        <v>0</v>
      </c>
      <c r="BY196" s="65">
        <v>0</v>
      </c>
      <c r="BZ196" s="65">
        <v>0</v>
      </c>
      <c r="CA196" s="65">
        <v>0</v>
      </c>
      <c r="CB196" s="65">
        <v>0</v>
      </c>
      <c r="CC196" s="65">
        <v>0</v>
      </c>
      <c r="CD196" s="65">
        <v>0</v>
      </c>
      <c r="CE196" s="65">
        <v>0</v>
      </c>
      <c r="CF196" s="65">
        <v>0</v>
      </c>
    </row>
    <row r="197" spans="2:84" s="53" customFormat="1" ht="12" x14ac:dyDescent="0.25">
      <c r="B197" s="50">
        <v>197</v>
      </c>
      <c r="O197" s="56"/>
      <c r="P197" s="57"/>
      <c r="Q197" s="58"/>
      <c r="U197" s="62"/>
      <c r="W197" s="61"/>
      <c r="X197" s="65">
        <v>0</v>
      </c>
      <c r="Y197" s="65">
        <v>0</v>
      </c>
      <c r="Z197" s="65">
        <v>0</v>
      </c>
      <c r="AA197" s="65">
        <v>0</v>
      </c>
      <c r="AB197" s="65">
        <v>0</v>
      </c>
      <c r="AC197" s="65">
        <v>0</v>
      </c>
      <c r="AD197" s="65">
        <v>0</v>
      </c>
      <c r="AE197" s="65">
        <v>0</v>
      </c>
      <c r="AF197" s="65">
        <v>0</v>
      </c>
      <c r="AG197" s="65">
        <v>0</v>
      </c>
      <c r="AH197" s="65">
        <v>0</v>
      </c>
      <c r="AI197" s="65">
        <v>0</v>
      </c>
      <c r="AJ197" s="65">
        <v>0</v>
      </c>
      <c r="AK197" s="65">
        <v>0</v>
      </c>
      <c r="AL197" s="65">
        <v>0</v>
      </c>
      <c r="AM197" s="65">
        <v>0</v>
      </c>
      <c r="AN197" s="65">
        <v>0</v>
      </c>
      <c r="AO197" s="65">
        <v>0</v>
      </c>
      <c r="AP197" s="65">
        <v>0</v>
      </c>
      <c r="AQ197" s="65">
        <v>0</v>
      </c>
      <c r="AR197" s="65">
        <v>0</v>
      </c>
      <c r="AS197" s="65">
        <v>0</v>
      </c>
      <c r="AT197" s="65">
        <v>0</v>
      </c>
      <c r="AU197" s="65">
        <v>0</v>
      </c>
      <c r="AV197" s="65">
        <v>0</v>
      </c>
      <c r="AW197" s="65">
        <v>0</v>
      </c>
      <c r="AX197" s="65">
        <v>0</v>
      </c>
      <c r="AY197" s="65">
        <v>0</v>
      </c>
      <c r="AZ197" s="65">
        <v>0</v>
      </c>
      <c r="BA197" s="65">
        <v>0</v>
      </c>
      <c r="BB197" s="65">
        <v>0</v>
      </c>
      <c r="BC197" s="65">
        <v>0</v>
      </c>
      <c r="BD197" s="65">
        <v>0</v>
      </c>
      <c r="BE197" s="65">
        <v>0</v>
      </c>
      <c r="BF197" s="65">
        <v>0</v>
      </c>
      <c r="BG197" s="65">
        <v>0</v>
      </c>
      <c r="BH197" s="65">
        <v>0</v>
      </c>
      <c r="BI197" s="65">
        <v>0</v>
      </c>
      <c r="BJ197" s="65">
        <v>0</v>
      </c>
      <c r="BK197" s="65">
        <v>0</v>
      </c>
      <c r="BL197" s="65">
        <v>0</v>
      </c>
      <c r="BM197" s="65">
        <v>0</v>
      </c>
      <c r="BN197" s="65">
        <v>0</v>
      </c>
      <c r="BO197" s="65">
        <v>0</v>
      </c>
      <c r="BP197" s="65">
        <v>0</v>
      </c>
      <c r="BQ197" s="65">
        <v>0</v>
      </c>
      <c r="BR197" s="65">
        <v>0</v>
      </c>
      <c r="BS197" s="65">
        <v>0</v>
      </c>
      <c r="BT197" s="65">
        <v>0</v>
      </c>
      <c r="BU197" s="65">
        <v>0</v>
      </c>
      <c r="BV197" s="65">
        <v>0</v>
      </c>
      <c r="BW197" s="65">
        <v>0</v>
      </c>
      <c r="BX197" s="65">
        <v>0</v>
      </c>
      <c r="BY197" s="65">
        <v>0</v>
      </c>
      <c r="BZ197" s="65">
        <v>0</v>
      </c>
      <c r="CA197" s="65">
        <v>0</v>
      </c>
      <c r="CB197" s="65">
        <v>0</v>
      </c>
      <c r="CC197" s="65">
        <v>0</v>
      </c>
      <c r="CD197" s="65">
        <v>0</v>
      </c>
      <c r="CE197" s="65">
        <v>0</v>
      </c>
      <c r="CF197" s="65">
        <v>0</v>
      </c>
    </row>
    <row r="198" spans="2:84" s="53" customFormat="1" ht="12" x14ac:dyDescent="0.25">
      <c r="B198" s="50">
        <v>198</v>
      </c>
      <c r="O198" s="56"/>
      <c r="P198" s="57"/>
      <c r="Q198" s="58"/>
      <c r="U198" s="62"/>
      <c r="W198" s="61"/>
      <c r="X198" s="65">
        <v>0</v>
      </c>
      <c r="Y198" s="65">
        <v>0</v>
      </c>
      <c r="Z198" s="65">
        <v>0</v>
      </c>
      <c r="AA198" s="65">
        <v>0</v>
      </c>
      <c r="AB198" s="65">
        <v>0</v>
      </c>
      <c r="AC198" s="65">
        <v>0</v>
      </c>
      <c r="AD198" s="65">
        <v>0</v>
      </c>
      <c r="AE198" s="65">
        <v>0</v>
      </c>
      <c r="AF198" s="65">
        <v>0</v>
      </c>
      <c r="AG198" s="65">
        <v>0</v>
      </c>
      <c r="AH198" s="65">
        <v>0</v>
      </c>
      <c r="AI198" s="65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v>0</v>
      </c>
      <c r="AZ198" s="65">
        <v>0</v>
      </c>
      <c r="BA198" s="65">
        <v>0</v>
      </c>
      <c r="BB198" s="65">
        <v>0</v>
      </c>
      <c r="BC198" s="65">
        <v>0</v>
      </c>
      <c r="BD198" s="65">
        <v>0</v>
      </c>
      <c r="BE198" s="65">
        <v>0</v>
      </c>
      <c r="BF198" s="65">
        <v>0</v>
      </c>
      <c r="BG198" s="65">
        <v>0</v>
      </c>
      <c r="BH198" s="65">
        <v>0</v>
      </c>
      <c r="BI198" s="65">
        <v>0</v>
      </c>
      <c r="BJ198" s="65">
        <v>0</v>
      </c>
      <c r="BK198" s="65">
        <v>0</v>
      </c>
      <c r="BL198" s="65">
        <v>0</v>
      </c>
      <c r="BM198" s="65">
        <v>0</v>
      </c>
      <c r="BN198" s="65">
        <v>0</v>
      </c>
      <c r="BO198" s="65">
        <v>0</v>
      </c>
      <c r="BP198" s="65">
        <v>0</v>
      </c>
      <c r="BQ198" s="65">
        <v>0</v>
      </c>
      <c r="BR198" s="65">
        <v>0</v>
      </c>
      <c r="BS198" s="65">
        <v>0</v>
      </c>
      <c r="BT198" s="65">
        <v>0</v>
      </c>
      <c r="BU198" s="65">
        <v>0</v>
      </c>
      <c r="BV198" s="65">
        <v>0</v>
      </c>
      <c r="BW198" s="65">
        <v>0</v>
      </c>
      <c r="BX198" s="65">
        <v>0</v>
      </c>
      <c r="BY198" s="65">
        <v>0</v>
      </c>
      <c r="BZ198" s="65">
        <v>0</v>
      </c>
      <c r="CA198" s="65">
        <v>0</v>
      </c>
      <c r="CB198" s="65">
        <v>0</v>
      </c>
      <c r="CC198" s="65">
        <v>0</v>
      </c>
      <c r="CD198" s="65">
        <v>0</v>
      </c>
      <c r="CE198" s="65">
        <v>0</v>
      </c>
      <c r="CF198" s="65">
        <v>0</v>
      </c>
    </row>
    <row r="199" spans="2:84" s="53" customFormat="1" ht="12" x14ac:dyDescent="0.25">
      <c r="B199" s="50">
        <v>199</v>
      </c>
      <c r="O199" s="56"/>
      <c r="P199" s="57"/>
      <c r="Q199" s="58"/>
      <c r="U199" s="62"/>
      <c r="W199" s="61"/>
      <c r="X199" s="65">
        <v>0</v>
      </c>
      <c r="Y199" s="65">
        <v>0</v>
      </c>
      <c r="Z199" s="65">
        <v>0</v>
      </c>
      <c r="AA199" s="65">
        <v>0</v>
      </c>
      <c r="AB199" s="65">
        <v>0</v>
      </c>
      <c r="AC199" s="65">
        <v>0</v>
      </c>
      <c r="AD199" s="65">
        <v>0</v>
      </c>
      <c r="AE199" s="65">
        <v>0</v>
      </c>
      <c r="AF199" s="65">
        <v>0</v>
      </c>
      <c r="AG199" s="65">
        <v>0</v>
      </c>
      <c r="AH199" s="65">
        <v>0</v>
      </c>
      <c r="AI199" s="65">
        <v>0</v>
      </c>
      <c r="AJ199" s="65">
        <v>0</v>
      </c>
      <c r="AK199" s="65">
        <v>0</v>
      </c>
      <c r="AL199" s="65">
        <v>0</v>
      </c>
      <c r="AM199" s="65">
        <v>0</v>
      </c>
      <c r="AN199" s="65">
        <v>0</v>
      </c>
      <c r="AO199" s="65">
        <v>0</v>
      </c>
      <c r="AP199" s="65">
        <v>0</v>
      </c>
      <c r="AQ199" s="65">
        <v>0</v>
      </c>
      <c r="AR199" s="65">
        <v>0</v>
      </c>
      <c r="AS199" s="65">
        <v>0</v>
      </c>
      <c r="AT199" s="65">
        <v>0</v>
      </c>
      <c r="AU199" s="65">
        <v>0</v>
      </c>
      <c r="AV199" s="65">
        <v>0</v>
      </c>
      <c r="AW199" s="65">
        <v>0</v>
      </c>
      <c r="AX199" s="65">
        <v>0</v>
      </c>
      <c r="AY199" s="65">
        <v>0</v>
      </c>
      <c r="AZ199" s="65">
        <v>0</v>
      </c>
      <c r="BA199" s="65">
        <v>0</v>
      </c>
      <c r="BB199" s="65">
        <v>0</v>
      </c>
      <c r="BC199" s="65">
        <v>0</v>
      </c>
      <c r="BD199" s="65">
        <v>0</v>
      </c>
      <c r="BE199" s="65">
        <v>0</v>
      </c>
      <c r="BF199" s="65">
        <v>0</v>
      </c>
      <c r="BG199" s="65">
        <v>0</v>
      </c>
      <c r="BH199" s="65">
        <v>0</v>
      </c>
      <c r="BI199" s="65">
        <v>0</v>
      </c>
      <c r="BJ199" s="65">
        <v>0</v>
      </c>
      <c r="BK199" s="65">
        <v>0</v>
      </c>
      <c r="BL199" s="65">
        <v>0</v>
      </c>
      <c r="BM199" s="65">
        <v>0</v>
      </c>
      <c r="BN199" s="65">
        <v>0</v>
      </c>
      <c r="BO199" s="65">
        <v>0</v>
      </c>
      <c r="BP199" s="65">
        <v>0</v>
      </c>
      <c r="BQ199" s="65">
        <v>0</v>
      </c>
      <c r="BR199" s="65">
        <v>0</v>
      </c>
      <c r="BS199" s="65">
        <v>0</v>
      </c>
      <c r="BT199" s="65">
        <v>0</v>
      </c>
      <c r="BU199" s="65">
        <v>0</v>
      </c>
      <c r="BV199" s="65">
        <v>0</v>
      </c>
      <c r="BW199" s="65">
        <v>0</v>
      </c>
      <c r="BX199" s="65">
        <v>0</v>
      </c>
      <c r="BY199" s="65">
        <v>0</v>
      </c>
      <c r="BZ199" s="65">
        <v>0</v>
      </c>
      <c r="CA199" s="65">
        <v>0</v>
      </c>
      <c r="CB199" s="65">
        <v>0</v>
      </c>
      <c r="CC199" s="65">
        <v>0</v>
      </c>
      <c r="CD199" s="65">
        <v>0</v>
      </c>
      <c r="CE199" s="65">
        <v>0</v>
      </c>
      <c r="CF199" s="65">
        <v>0</v>
      </c>
    </row>
    <row r="200" spans="2:84" s="53" customFormat="1" ht="12" x14ac:dyDescent="0.25">
      <c r="B200" s="50">
        <v>200</v>
      </c>
      <c r="O200" s="56"/>
      <c r="P200" s="57"/>
      <c r="Q200" s="58"/>
      <c r="U200" s="62"/>
      <c r="W200" s="61"/>
      <c r="X200" s="65">
        <v>1.1904761904761904E-2</v>
      </c>
      <c r="Y200" s="65">
        <v>1.1904761904761904E-2</v>
      </c>
      <c r="Z200" s="65">
        <v>1.1904761904761904E-2</v>
      </c>
      <c r="AA200" s="65">
        <v>1.1904761904761904E-2</v>
      </c>
      <c r="AB200" s="65">
        <v>1.1904761904761904E-2</v>
      </c>
      <c r="AC200" s="65">
        <v>1.1904761904761904E-2</v>
      </c>
      <c r="AD200" s="65">
        <v>1.1904761904761904E-2</v>
      </c>
      <c r="AE200" s="65">
        <v>1.1904761904761904E-2</v>
      </c>
      <c r="AF200" s="65">
        <v>1.1904761904761904E-2</v>
      </c>
      <c r="AG200" s="65">
        <v>1.1904761904761904E-2</v>
      </c>
      <c r="AH200" s="65">
        <v>1.1904761904761904E-2</v>
      </c>
      <c r="AI200" s="65">
        <v>1.1904761904761904E-2</v>
      </c>
      <c r="AJ200" s="65">
        <v>1.1904761904761904E-2</v>
      </c>
      <c r="AK200" s="65">
        <v>1.1904761904761904E-2</v>
      </c>
      <c r="AL200" s="65">
        <v>1.1904761904761904E-2</v>
      </c>
      <c r="AM200" s="65">
        <v>1.1904761904761904E-2</v>
      </c>
      <c r="AN200" s="65">
        <v>1.1904761904761904E-2</v>
      </c>
      <c r="AO200" s="65">
        <v>1.1904761904761904E-2</v>
      </c>
      <c r="AP200" s="65">
        <v>1.1904761904761904E-2</v>
      </c>
      <c r="AQ200" s="65">
        <v>1.1904761904761904E-2</v>
      </c>
      <c r="AR200" s="65">
        <v>1.1904761904761904E-2</v>
      </c>
      <c r="AS200" s="65">
        <v>1.1904761904761904E-2</v>
      </c>
      <c r="AT200" s="65">
        <v>1.1904761904761904E-2</v>
      </c>
      <c r="AU200" s="65">
        <v>1.1904761904761904E-2</v>
      </c>
      <c r="AV200" s="65">
        <v>1.1904761904761904E-2</v>
      </c>
      <c r="AW200" s="65">
        <v>1.1904761904761904E-2</v>
      </c>
      <c r="AX200" s="65">
        <v>1.1904761904761904E-2</v>
      </c>
      <c r="AY200" s="65">
        <v>1.1904761904761904E-2</v>
      </c>
      <c r="AZ200" s="65">
        <v>1.1904761904761904E-2</v>
      </c>
      <c r="BA200" s="65">
        <v>1.1904761904761904E-2</v>
      </c>
      <c r="BB200" s="65">
        <v>1.1904761904761904E-2</v>
      </c>
      <c r="BC200" s="65">
        <v>1.1904761904761904E-2</v>
      </c>
      <c r="BD200" s="65">
        <v>1.1904761904761904E-2</v>
      </c>
      <c r="BE200" s="65">
        <v>1.1904761904761904E-2</v>
      </c>
      <c r="BF200" s="65">
        <v>1.1904761904761904E-2</v>
      </c>
      <c r="BG200" s="65">
        <v>1.1904761904761904E-2</v>
      </c>
      <c r="BH200" s="65">
        <v>1.1904761904761904E-2</v>
      </c>
      <c r="BI200" s="65">
        <v>1.1904761904761904E-2</v>
      </c>
      <c r="BJ200" s="65">
        <v>1.1904761904761904E-2</v>
      </c>
      <c r="BK200" s="65">
        <v>1.1904761904761904E-2</v>
      </c>
      <c r="BL200" s="65">
        <v>1.1904761904761904E-2</v>
      </c>
      <c r="BM200" s="65">
        <v>1.1904761904761904E-2</v>
      </c>
      <c r="BN200" s="65">
        <v>1.1904761904761904E-2</v>
      </c>
      <c r="BO200" s="65">
        <v>1.1904761904761904E-2</v>
      </c>
      <c r="BP200" s="65">
        <v>1.1904761904761904E-2</v>
      </c>
      <c r="BQ200" s="65">
        <v>1.1904761904761904E-2</v>
      </c>
      <c r="BR200" s="65">
        <v>1.1904761904761904E-2</v>
      </c>
      <c r="BS200" s="65">
        <v>1.1904761904761904E-2</v>
      </c>
      <c r="BT200" s="65">
        <v>1.1904761904761904E-2</v>
      </c>
      <c r="BU200" s="65">
        <v>1.1904761904761904E-2</v>
      </c>
      <c r="BV200" s="65">
        <v>1.1904761904761904E-2</v>
      </c>
      <c r="BW200" s="65">
        <v>1.1904761904761904E-2</v>
      </c>
      <c r="BX200" s="65">
        <v>1.1904761904761904E-2</v>
      </c>
      <c r="BY200" s="65">
        <v>1.1904761904761904E-2</v>
      </c>
      <c r="BZ200" s="65">
        <v>1.1904761904761904E-2</v>
      </c>
      <c r="CA200" s="65">
        <v>1.1904761904761904E-2</v>
      </c>
      <c r="CB200" s="65">
        <v>1.1904761904761904E-2</v>
      </c>
      <c r="CC200" s="65">
        <v>1.1904761904761904E-2</v>
      </c>
      <c r="CD200" s="65">
        <v>1.1904761904761904E-2</v>
      </c>
      <c r="CE200" s="65">
        <v>0</v>
      </c>
      <c r="CF200" s="65">
        <v>0</v>
      </c>
    </row>
    <row r="201" spans="2:84" s="53" customFormat="1" ht="12" x14ac:dyDescent="0.25">
      <c r="B201" s="50">
        <v>201</v>
      </c>
      <c r="O201" s="56"/>
      <c r="P201" s="57"/>
      <c r="Q201" s="58"/>
      <c r="U201" s="62"/>
      <c r="W201" s="61"/>
      <c r="X201" s="65">
        <v>1.1904761904761904E-2</v>
      </c>
      <c r="Y201" s="65">
        <v>1.1904761904761904E-2</v>
      </c>
      <c r="Z201" s="65">
        <v>1.1904761904761904E-2</v>
      </c>
      <c r="AA201" s="65">
        <v>1.1904761904761904E-2</v>
      </c>
      <c r="AB201" s="65">
        <v>1.1904761904761904E-2</v>
      </c>
      <c r="AC201" s="65">
        <v>1.1904761904761904E-2</v>
      </c>
      <c r="AD201" s="65">
        <v>1.1904761904761904E-2</v>
      </c>
      <c r="AE201" s="65">
        <v>1.1904761904761904E-2</v>
      </c>
      <c r="AF201" s="65">
        <v>1.1904761904761904E-2</v>
      </c>
      <c r="AG201" s="65">
        <v>1.1904761904761904E-2</v>
      </c>
      <c r="AH201" s="65">
        <v>1.1904761904761904E-2</v>
      </c>
      <c r="AI201" s="65">
        <v>1.1904761904761904E-2</v>
      </c>
      <c r="AJ201" s="65">
        <v>1.1904761904761904E-2</v>
      </c>
      <c r="AK201" s="65">
        <v>1.1904761904761904E-2</v>
      </c>
      <c r="AL201" s="65">
        <v>1.1904761904761904E-2</v>
      </c>
      <c r="AM201" s="65">
        <v>1.1904761904761904E-2</v>
      </c>
      <c r="AN201" s="65">
        <v>1.1904761904761904E-2</v>
      </c>
      <c r="AO201" s="65">
        <v>1.1904761904761904E-2</v>
      </c>
      <c r="AP201" s="65">
        <v>1.1904761904761904E-2</v>
      </c>
      <c r="AQ201" s="65">
        <v>1.1904761904761904E-2</v>
      </c>
      <c r="AR201" s="65">
        <v>1.1904761904761904E-2</v>
      </c>
      <c r="AS201" s="65">
        <v>1.1904761904761904E-2</v>
      </c>
      <c r="AT201" s="65">
        <v>1.1904761904761904E-2</v>
      </c>
      <c r="AU201" s="65">
        <v>1.1904761904761904E-2</v>
      </c>
      <c r="AV201" s="65">
        <v>1.1904761904761904E-2</v>
      </c>
      <c r="AW201" s="65">
        <v>1.1904761904761904E-2</v>
      </c>
      <c r="AX201" s="65">
        <v>1.1904761904761904E-2</v>
      </c>
      <c r="AY201" s="65">
        <v>1.1904761904761904E-2</v>
      </c>
      <c r="AZ201" s="65">
        <v>1.1904761904761904E-2</v>
      </c>
      <c r="BA201" s="65">
        <v>1.1904761904761904E-2</v>
      </c>
      <c r="BB201" s="65">
        <v>1.1904761904761904E-2</v>
      </c>
      <c r="BC201" s="65">
        <v>1.1904761904761904E-2</v>
      </c>
      <c r="BD201" s="65">
        <v>1.1904761904761904E-2</v>
      </c>
      <c r="BE201" s="65">
        <v>1.1904761904761904E-2</v>
      </c>
      <c r="BF201" s="65">
        <v>1.1904761904761904E-2</v>
      </c>
      <c r="BG201" s="65">
        <v>1.1904761904761904E-2</v>
      </c>
      <c r="BH201" s="65">
        <v>1.1904761904761904E-2</v>
      </c>
      <c r="BI201" s="65">
        <v>1.1904761904761904E-2</v>
      </c>
      <c r="BJ201" s="65">
        <v>1.1904761904761904E-2</v>
      </c>
      <c r="BK201" s="65">
        <v>1.1904761904761904E-2</v>
      </c>
      <c r="BL201" s="65">
        <v>1.1904761904761904E-2</v>
      </c>
      <c r="BM201" s="65">
        <v>1.1904761904761904E-2</v>
      </c>
      <c r="BN201" s="65">
        <v>1.1904761904761904E-2</v>
      </c>
      <c r="BO201" s="65">
        <v>1.1904761904761904E-2</v>
      </c>
      <c r="BP201" s="65">
        <v>1.1904761904761904E-2</v>
      </c>
      <c r="BQ201" s="65">
        <v>1.1904761904761904E-2</v>
      </c>
      <c r="BR201" s="65">
        <v>1.1904761904761904E-2</v>
      </c>
      <c r="BS201" s="65">
        <v>1.1904761904761904E-2</v>
      </c>
      <c r="BT201" s="65">
        <v>1.1904761904761904E-2</v>
      </c>
      <c r="BU201" s="65">
        <v>1.1904761904761904E-2</v>
      </c>
      <c r="BV201" s="65">
        <v>1.1904761904761904E-2</v>
      </c>
      <c r="BW201" s="65">
        <v>1.1904761904761904E-2</v>
      </c>
      <c r="BX201" s="65">
        <v>1.1904761904761904E-2</v>
      </c>
      <c r="BY201" s="65">
        <v>1.1904761904761904E-2</v>
      </c>
      <c r="BZ201" s="65">
        <v>1.1904761904761904E-2</v>
      </c>
      <c r="CA201" s="65">
        <v>1.1904761904761904E-2</v>
      </c>
      <c r="CB201" s="65">
        <v>1.1904761904761904E-2</v>
      </c>
      <c r="CC201" s="65">
        <v>1.1904761904761904E-2</v>
      </c>
      <c r="CD201" s="65">
        <v>1.1904761904761904E-2</v>
      </c>
      <c r="CE201" s="65">
        <v>0</v>
      </c>
      <c r="CF201" s="65">
        <v>0</v>
      </c>
    </row>
    <row r="202" spans="2:84" s="53" customFormat="1" ht="12" x14ac:dyDescent="0.25">
      <c r="B202" s="50">
        <v>202</v>
      </c>
      <c r="O202" s="56"/>
      <c r="P202" s="57"/>
      <c r="Q202" s="58"/>
      <c r="U202" s="62"/>
      <c r="W202" s="61"/>
      <c r="X202" s="65">
        <v>1.1904761904761904E-2</v>
      </c>
      <c r="Y202" s="65">
        <v>1.1904761904761904E-2</v>
      </c>
      <c r="Z202" s="65">
        <v>1.1904761904761904E-2</v>
      </c>
      <c r="AA202" s="65">
        <v>1.1904761904761904E-2</v>
      </c>
      <c r="AB202" s="65">
        <v>1.1904761904761904E-2</v>
      </c>
      <c r="AC202" s="65">
        <v>1.1904761904761904E-2</v>
      </c>
      <c r="AD202" s="65">
        <v>1.1904761904761904E-2</v>
      </c>
      <c r="AE202" s="65">
        <v>1.1904761904761904E-2</v>
      </c>
      <c r="AF202" s="65">
        <v>1.1904761904761904E-2</v>
      </c>
      <c r="AG202" s="65">
        <v>1.1904761904761904E-2</v>
      </c>
      <c r="AH202" s="65">
        <v>1.1904761904761904E-2</v>
      </c>
      <c r="AI202" s="65">
        <v>1.1904761904761904E-2</v>
      </c>
      <c r="AJ202" s="65">
        <v>1.1904761904761904E-2</v>
      </c>
      <c r="AK202" s="65">
        <v>1.1904761904761904E-2</v>
      </c>
      <c r="AL202" s="65">
        <v>1.1904761904761904E-2</v>
      </c>
      <c r="AM202" s="65">
        <v>1.1904761904761904E-2</v>
      </c>
      <c r="AN202" s="65">
        <v>1.1904761904761904E-2</v>
      </c>
      <c r="AO202" s="65">
        <v>1.1904761904761904E-2</v>
      </c>
      <c r="AP202" s="65">
        <v>1.1904761904761904E-2</v>
      </c>
      <c r="AQ202" s="65">
        <v>1.1904761904761904E-2</v>
      </c>
      <c r="AR202" s="65">
        <v>1.1904761904761904E-2</v>
      </c>
      <c r="AS202" s="65">
        <v>1.1904761904761904E-2</v>
      </c>
      <c r="AT202" s="65">
        <v>1.1904761904761904E-2</v>
      </c>
      <c r="AU202" s="65">
        <v>1.1904761904761904E-2</v>
      </c>
      <c r="AV202" s="65">
        <v>1.1904761904761904E-2</v>
      </c>
      <c r="AW202" s="65">
        <v>1.1904761904761904E-2</v>
      </c>
      <c r="AX202" s="65">
        <v>1.1904761904761904E-2</v>
      </c>
      <c r="AY202" s="65">
        <v>1.1904761904761904E-2</v>
      </c>
      <c r="AZ202" s="65">
        <v>1.1904761904761904E-2</v>
      </c>
      <c r="BA202" s="65">
        <v>1.1904761904761904E-2</v>
      </c>
      <c r="BB202" s="65">
        <v>1.1904761904761904E-2</v>
      </c>
      <c r="BC202" s="65">
        <v>1.1904761904761904E-2</v>
      </c>
      <c r="BD202" s="65">
        <v>1.1904761904761904E-2</v>
      </c>
      <c r="BE202" s="65">
        <v>1.1904761904761904E-2</v>
      </c>
      <c r="BF202" s="65">
        <v>1.1904761904761904E-2</v>
      </c>
      <c r="BG202" s="65">
        <v>1.1904761904761904E-2</v>
      </c>
      <c r="BH202" s="65">
        <v>1.1904761904761904E-2</v>
      </c>
      <c r="BI202" s="65">
        <v>1.1904761904761904E-2</v>
      </c>
      <c r="BJ202" s="65">
        <v>1.1904761904761904E-2</v>
      </c>
      <c r="BK202" s="65">
        <v>1.1904761904761904E-2</v>
      </c>
      <c r="BL202" s="65">
        <v>1.1904761904761904E-2</v>
      </c>
      <c r="BM202" s="65">
        <v>1.1904761904761904E-2</v>
      </c>
      <c r="BN202" s="65">
        <v>1.1904761904761904E-2</v>
      </c>
      <c r="BO202" s="65">
        <v>1.1904761904761904E-2</v>
      </c>
      <c r="BP202" s="65">
        <v>1.1904761904761904E-2</v>
      </c>
      <c r="BQ202" s="65">
        <v>1.1904761904761904E-2</v>
      </c>
      <c r="BR202" s="65">
        <v>1.1904761904761904E-2</v>
      </c>
      <c r="BS202" s="65">
        <v>1.1904761904761904E-2</v>
      </c>
      <c r="BT202" s="65">
        <v>1.1904761904761904E-2</v>
      </c>
      <c r="BU202" s="65">
        <v>1.1904761904761904E-2</v>
      </c>
      <c r="BV202" s="65">
        <v>1.1904761904761904E-2</v>
      </c>
      <c r="BW202" s="65">
        <v>1.1904761904761904E-2</v>
      </c>
      <c r="BX202" s="65">
        <v>1.1904761904761904E-2</v>
      </c>
      <c r="BY202" s="65">
        <v>1.1904761904761904E-2</v>
      </c>
      <c r="BZ202" s="65">
        <v>1.1904761904761904E-2</v>
      </c>
      <c r="CA202" s="65">
        <v>1.1904761904761904E-2</v>
      </c>
      <c r="CB202" s="65">
        <v>1.1904761904761904E-2</v>
      </c>
      <c r="CC202" s="65">
        <v>1.1904761904761904E-2</v>
      </c>
      <c r="CD202" s="65">
        <v>1.1904761904761904E-2</v>
      </c>
      <c r="CE202" s="65">
        <v>0</v>
      </c>
      <c r="CF202" s="65">
        <v>0</v>
      </c>
    </row>
    <row r="203" spans="2:84" s="53" customFormat="1" ht="12" x14ac:dyDescent="0.25">
      <c r="B203" s="50">
        <v>203</v>
      </c>
      <c r="O203" s="56"/>
      <c r="P203" s="57"/>
      <c r="Q203" s="58"/>
      <c r="U203" s="62"/>
      <c r="W203" s="61"/>
      <c r="X203" s="65">
        <v>1.1904761904761904E-2</v>
      </c>
      <c r="Y203" s="65">
        <v>1.1904761904761904E-2</v>
      </c>
      <c r="Z203" s="65">
        <v>1.1904761904761904E-2</v>
      </c>
      <c r="AA203" s="65">
        <v>1.1904761904761904E-2</v>
      </c>
      <c r="AB203" s="65">
        <v>1.1904761904761904E-2</v>
      </c>
      <c r="AC203" s="65">
        <v>1.1904761904761904E-2</v>
      </c>
      <c r="AD203" s="65">
        <v>1.1904761904761904E-2</v>
      </c>
      <c r="AE203" s="65">
        <v>1.1904761904761904E-2</v>
      </c>
      <c r="AF203" s="65">
        <v>1.1904761904761904E-2</v>
      </c>
      <c r="AG203" s="65">
        <v>1.1904761904761904E-2</v>
      </c>
      <c r="AH203" s="65">
        <v>1.1904761904761904E-2</v>
      </c>
      <c r="AI203" s="65">
        <v>1.1904761904761904E-2</v>
      </c>
      <c r="AJ203" s="65">
        <v>1.1904761904761904E-2</v>
      </c>
      <c r="AK203" s="65">
        <v>1.1904761904761904E-2</v>
      </c>
      <c r="AL203" s="65">
        <v>1.1904761904761904E-2</v>
      </c>
      <c r="AM203" s="65">
        <v>1.1904761904761904E-2</v>
      </c>
      <c r="AN203" s="65">
        <v>1.1904761904761904E-2</v>
      </c>
      <c r="AO203" s="65">
        <v>1.1904761904761904E-2</v>
      </c>
      <c r="AP203" s="65">
        <v>1.1904761904761904E-2</v>
      </c>
      <c r="AQ203" s="65">
        <v>1.1904761904761904E-2</v>
      </c>
      <c r="AR203" s="65">
        <v>1.1904761904761904E-2</v>
      </c>
      <c r="AS203" s="65">
        <v>1.1904761904761904E-2</v>
      </c>
      <c r="AT203" s="65">
        <v>1.1904761904761904E-2</v>
      </c>
      <c r="AU203" s="65">
        <v>1.1904761904761904E-2</v>
      </c>
      <c r="AV203" s="65">
        <v>1.1904761904761904E-2</v>
      </c>
      <c r="AW203" s="65">
        <v>1.1904761904761904E-2</v>
      </c>
      <c r="AX203" s="65">
        <v>1.1904761904761904E-2</v>
      </c>
      <c r="AY203" s="65">
        <v>1.1904761904761904E-2</v>
      </c>
      <c r="AZ203" s="65">
        <v>1.1904761904761904E-2</v>
      </c>
      <c r="BA203" s="65">
        <v>1.1904761904761904E-2</v>
      </c>
      <c r="BB203" s="65">
        <v>1.1904761904761904E-2</v>
      </c>
      <c r="BC203" s="65">
        <v>1.1904761904761904E-2</v>
      </c>
      <c r="BD203" s="65">
        <v>1.1904761904761904E-2</v>
      </c>
      <c r="BE203" s="65">
        <v>1.1904761904761904E-2</v>
      </c>
      <c r="BF203" s="65">
        <v>1.1904761904761904E-2</v>
      </c>
      <c r="BG203" s="65">
        <v>1.1904761904761904E-2</v>
      </c>
      <c r="BH203" s="65">
        <v>1.1904761904761904E-2</v>
      </c>
      <c r="BI203" s="65">
        <v>1.1904761904761904E-2</v>
      </c>
      <c r="BJ203" s="65">
        <v>1.1904761904761904E-2</v>
      </c>
      <c r="BK203" s="65">
        <v>1.1904761904761904E-2</v>
      </c>
      <c r="BL203" s="65">
        <v>1.1904761904761904E-2</v>
      </c>
      <c r="BM203" s="65">
        <v>1.1904761904761904E-2</v>
      </c>
      <c r="BN203" s="65">
        <v>1.1904761904761904E-2</v>
      </c>
      <c r="BO203" s="65">
        <v>1.1904761904761904E-2</v>
      </c>
      <c r="BP203" s="65">
        <v>1.1904761904761904E-2</v>
      </c>
      <c r="BQ203" s="65">
        <v>1.1904761904761904E-2</v>
      </c>
      <c r="BR203" s="65">
        <v>1.1904761904761904E-2</v>
      </c>
      <c r="BS203" s="65">
        <v>1.1904761904761904E-2</v>
      </c>
      <c r="BT203" s="65">
        <v>1.1904761904761904E-2</v>
      </c>
      <c r="BU203" s="65">
        <v>1.1904761904761904E-2</v>
      </c>
      <c r="BV203" s="65">
        <v>1.1904761904761904E-2</v>
      </c>
      <c r="BW203" s="65">
        <v>1.1904761904761904E-2</v>
      </c>
      <c r="BX203" s="65">
        <v>1.1904761904761904E-2</v>
      </c>
      <c r="BY203" s="65">
        <v>1.1904761904761904E-2</v>
      </c>
      <c r="BZ203" s="65">
        <v>1.1904761904761904E-2</v>
      </c>
      <c r="CA203" s="65">
        <v>1.1904761904761904E-2</v>
      </c>
      <c r="CB203" s="65">
        <v>1.1904761904761904E-2</v>
      </c>
      <c r="CC203" s="65">
        <v>1.1904761904761904E-2</v>
      </c>
      <c r="CD203" s="65">
        <v>1.1904761904761904E-2</v>
      </c>
      <c r="CE203" s="65">
        <v>0</v>
      </c>
      <c r="CF203" s="65">
        <v>0</v>
      </c>
    </row>
    <row r="204" spans="2:84" s="53" customFormat="1" ht="12" x14ac:dyDescent="0.25">
      <c r="B204" s="50">
        <v>204</v>
      </c>
      <c r="O204" s="56"/>
      <c r="P204" s="57"/>
      <c r="Q204" s="58"/>
      <c r="U204" s="62"/>
      <c r="W204" s="61"/>
      <c r="X204" s="65">
        <v>1.1904761904761904E-2</v>
      </c>
      <c r="Y204" s="65">
        <v>1.1904761904761904E-2</v>
      </c>
      <c r="Z204" s="65">
        <v>1.1904761904761904E-2</v>
      </c>
      <c r="AA204" s="65">
        <v>1.1904761904761904E-2</v>
      </c>
      <c r="AB204" s="65">
        <v>1.1904761904761904E-2</v>
      </c>
      <c r="AC204" s="65">
        <v>1.1904761904761904E-2</v>
      </c>
      <c r="AD204" s="65">
        <v>1.1904761904761904E-2</v>
      </c>
      <c r="AE204" s="65">
        <v>1.1904761904761904E-2</v>
      </c>
      <c r="AF204" s="65">
        <v>1.1904761904761904E-2</v>
      </c>
      <c r="AG204" s="65">
        <v>1.1904761904761904E-2</v>
      </c>
      <c r="AH204" s="65">
        <v>1.1904761904761904E-2</v>
      </c>
      <c r="AI204" s="65">
        <v>1.1904761904761904E-2</v>
      </c>
      <c r="AJ204" s="65">
        <v>1.1904761904761904E-2</v>
      </c>
      <c r="AK204" s="65">
        <v>1.1904761904761904E-2</v>
      </c>
      <c r="AL204" s="65">
        <v>1.1904761904761904E-2</v>
      </c>
      <c r="AM204" s="65">
        <v>1.1904761904761904E-2</v>
      </c>
      <c r="AN204" s="65">
        <v>1.1904761904761904E-2</v>
      </c>
      <c r="AO204" s="65">
        <v>1.1904761904761904E-2</v>
      </c>
      <c r="AP204" s="65">
        <v>1.1904761904761904E-2</v>
      </c>
      <c r="AQ204" s="65">
        <v>1.1904761904761904E-2</v>
      </c>
      <c r="AR204" s="65">
        <v>1.1904761904761904E-2</v>
      </c>
      <c r="AS204" s="65">
        <v>1.1904761904761904E-2</v>
      </c>
      <c r="AT204" s="65">
        <v>1.1904761904761904E-2</v>
      </c>
      <c r="AU204" s="65">
        <v>1.1904761904761904E-2</v>
      </c>
      <c r="AV204" s="65">
        <v>1.1904761904761904E-2</v>
      </c>
      <c r="AW204" s="65">
        <v>1.1904761904761904E-2</v>
      </c>
      <c r="AX204" s="65">
        <v>1.1904761904761904E-2</v>
      </c>
      <c r="AY204" s="65">
        <v>1.1904761904761904E-2</v>
      </c>
      <c r="AZ204" s="65">
        <v>1.1904761904761904E-2</v>
      </c>
      <c r="BA204" s="65">
        <v>1.1904761904761904E-2</v>
      </c>
      <c r="BB204" s="65">
        <v>1.1904761904761904E-2</v>
      </c>
      <c r="BC204" s="65">
        <v>1.1904761904761904E-2</v>
      </c>
      <c r="BD204" s="65">
        <v>1.1904761904761904E-2</v>
      </c>
      <c r="BE204" s="65">
        <v>1.1904761904761904E-2</v>
      </c>
      <c r="BF204" s="65">
        <v>1.1904761904761904E-2</v>
      </c>
      <c r="BG204" s="65">
        <v>1.1904761904761904E-2</v>
      </c>
      <c r="BH204" s="65">
        <v>1.1904761904761904E-2</v>
      </c>
      <c r="BI204" s="65">
        <v>1.1904761904761904E-2</v>
      </c>
      <c r="BJ204" s="65">
        <v>1.1904761904761904E-2</v>
      </c>
      <c r="BK204" s="65">
        <v>1.1904761904761904E-2</v>
      </c>
      <c r="BL204" s="65">
        <v>1.1904761904761904E-2</v>
      </c>
      <c r="BM204" s="65">
        <v>1.1904761904761904E-2</v>
      </c>
      <c r="BN204" s="65">
        <v>1.1904761904761904E-2</v>
      </c>
      <c r="BO204" s="65">
        <v>1.1904761904761904E-2</v>
      </c>
      <c r="BP204" s="65">
        <v>1.1904761904761904E-2</v>
      </c>
      <c r="BQ204" s="65">
        <v>1.1904761904761904E-2</v>
      </c>
      <c r="BR204" s="65">
        <v>1.1904761904761904E-2</v>
      </c>
      <c r="BS204" s="65">
        <v>1.1904761904761904E-2</v>
      </c>
      <c r="BT204" s="65">
        <v>1.1904761904761904E-2</v>
      </c>
      <c r="BU204" s="65">
        <v>1.1904761904761904E-2</v>
      </c>
      <c r="BV204" s="65">
        <v>1.1904761904761904E-2</v>
      </c>
      <c r="BW204" s="65">
        <v>1.1904761904761904E-2</v>
      </c>
      <c r="BX204" s="65">
        <v>1.1904761904761904E-2</v>
      </c>
      <c r="BY204" s="65">
        <v>1.1904761904761904E-2</v>
      </c>
      <c r="BZ204" s="65">
        <v>1.1904761904761904E-2</v>
      </c>
      <c r="CA204" s="65">
        <v>1.1904761904761904E-2</v>
      </c>
      <c r="CB204" s="65">
        <v>1.1904761904761904E-2</v>
      </c>
      <c r="CC204" s="65">
        <v>1.1904761904761904E-2</v>
      </c>
      <c r="CD204" s="65">
        <v>1.1904761904761904E-2</v>
      </c>
      <c r="CE204" s="65">
        <v>0</v>
      </c>
      <c r="CF204" s="65">
        <v>0</v>
      </c>
    </row>
    <row r="205" spans="2:84" s="53" customFormat="1" ht="12" x14ac:dyDescent="0.25">
      <c r="B205" s="50">
        <v>205</v>
      </c>
      <c r="O205" s="56"/>
      <c r="P205" s="57"/>
      <c r="Q205" s="58"/>
      <c r="U205" s="62"/>
      <c r="W205" s="61"/>
      <c r="X205" s="65">
        <v>0</v>
      </c>
      <c r="Y205" s="65">
        <v>0</v>
      </c>
      <c r="Z205" s="65">
        <v>0</v>
      </c>
      <c r="AA205" s="65">
        <v>0</v>
      </c>
      <c r="AB205" s="65">
        <v>0</v>
      </c>
      <c r="AC205" s="65">
        <v>0</v>
      </c>
      <c r="AD205" s="65">
        <v>0</v>
      </c>
      <c r="AE205" s="65">
        <v>0</v>
      </c>
      <c r="AF205" s="65">
        <v>0</v>
      </c>
      <c r="AG205" s="65">
        <v>0</v>
      </c>
      <c r="AH205" s="65">
        <v>0</v>
      </c>
      <c r="AI205" s="65">
        <v>0</v>
      </c>
      <c r="AJ205" s="65">
        <v>0</v>
      </c>
      <c r="AK205" s="65">
        <v>0</v>
      </c>
      <c r="AL205" s="65">
        <v>0</v>
      </c>
      <c r="AM205" s="65">
        <v>0</v>
      </c>
      <c r="AN205" s="65">
        <v>0</v>
      </c>
      <c r="AO205" s="65">
        <v>0</v>
      </c>
      <c r="AP205" s="65">
        <v>0</v>
      </c>
      <c r="AQ205" s="65">
        <v>0</v>
      </c>
      <c r="AR205" s="65">
        <v>0</v>
      </c>
      <c r="AS205" s="65">
        <v>0</v>
      </c>
      <c r="AT205" s="65">
        <v>0</v>
      </c>
      <c r="AU205" s="65">
        <v>0</v>
      </c>
      <c r="AV205" s="65">
        <v>0</v>
      </c>
      <c r="AW205" s="65">
        <v>0</v>
      </c>
      <c r="AX205" s="65">
        <v>0</v>
      </c>
      <c r="AY205" s="65">
        <v>0</v>
      </c>
      <c r="AZ205" s="65">
        <v>0</v>
      </c>
      <c r="BA205" s="65">
        <v>0</v>
      </c>
      <c r="BB205" s="65">
        <v>0</v>
      </c>
      <c r="BC205" s="65">
        <v>0</v>
      </c>
      <c r="BD205" s="65">
        <v>0</v>
      </c>
      <c r="BE205" s="65">
        <v>0</v>
      </c>
      <c r="BF205" s="65">
        <v>0</v>
      </c>
      <c r="BG205" s="65">
        <v>0</v>
      </c>
      <c r="BH205" s="65">
        <v>0</v>
      </c>
      <c r="BI205" s="65">
        <v>0</v>
      </c>
      <c r="BJ205" s="65">
        <v>0</v>
      </c>
      <c r="BK205" s="65">
        <v>0</v>
      </c>
      <c r="BL205" s="65">
        <v>0</v>
      </c>
      <c r="BM205" s="65">
        <v>0</v>
      </c>
      <c r="BN205" s="65">
        <v>0</v>
      </c>
      <c r="BO205" s="65">
        <v>0</v>
      </c>
      <c r="BP205" s="65">
        <v>0</v>
      </c>
      <c r="BQ205" s="65">
        <v>0</v>
      </c>
      <c r="BR205" s="65">
        <v>0</v>
      </c>
      <c r="BS205" s="65">
        <v>0</v>
      </c>
      <c r="BT205" s="65">
        <v>0</v>
      </c>
      <c r="BU205" s="65">
        <v>0</v>
      </c>
      <c r="BV205" s="65">
        <v>0</v>
      </c>
      <c r="BW205" s="65">
        <v>0</v>
      </c>
      <c r="BX205" s="65">
        <v>0</v>
      </c>
      <c r="BY205" s="65">
        <v>0</v>
      </c>
      <c r="BZ205" s="65">
        <v>0</v>
      </c>
      <c r="CA205" s="65">
        <v>0</v>
      </c>
      <c r="CB205" s="65">
        <v>0</v>
      </c>
      <c r="CC205" s="65">
        <v>0</v>
      </c>
      <c r="CD205" s="65">
        <v>0</v>
      </c>
      <c r="CE205" s="65">
        <v>0</v>
      </c>
      <c r="CF205" s="65">
        <v>0</v>
      </c>
    </row>
    <row r="206" spans="2:84" s="53" customFormat="1" ht="12" x14ac:dyDescent="0.25">
      <c r="B206" s="50">
        <v>206</v>
      </c>
      <c r="O206" s="56"/>
      <c r="P206" s="57"/>
      <c r="Q206" s="58"/>
      <c r="U206" s="62"/>
      <c r="W206" s="61"/>
      <c r="X206" s="65">
        <v>0</v>
      </c>
      <c r="Y206" s="65">
        <v>0</v>
      </c>
      <c r="Z206" s="65">
        <v>0</v>
      </c>
      <c r="AA206" s="65">
        <v>0</v>
      </c>
      <c r="AB206" s="65">
        <v>0</v>
      </c>
      <c r="AC206" s="65">
        <v>0</v>
      </c>
      <c r="AD206" s="65">
        <v>0</v>
      </c>
      <c r="AE206" s="65">
        <v>0</v>
      </c>
      <c r="AF206" s="65">
        <v>0</v>
      </c>
      <c r="AG206" s="65">
        <v>0</v>
      </c>
      <c r="AH206" s="65">
        <v>0</v>
      </c>
      <c r="AI206" s="65">
        <v>0</v>
      </c>
      <c r="AJ206" s="65">
        <v>0</v>
      </c>
      <c r="AK206" s="65">
        <v>0</v>
      </c>
      <c r="AL206" s="65">
        <v>0</v>
      </c>
      <c r="AM206" s="65">
        <v>0</v>
      </c>
      <c r="AN206" s="65">
        <v>0</v>
      </c>
      <c r="AO206" s="65">
        <v>0</v>
      </c>
      <c r="AP206" s="65">
        <v>0</v>
      </c>
      <c r="AQ206" s="65">
        <v>0</v>
      </c>
      <c r="AR206" s="65">
        <v>0</v>
      </c>
      <c r="AS206" s="65">
        <v>0</v>
      </c>
      <c r="AT206" s="65">
        <v>0</v>
      </c>
      <c r="AU206" s="65">
        <v>0</v>
      </c>
      <c r="AV206" s="65">
        <v>0</v>
      </c>
      <c r="AW206" s="65">
        <v>0</v>
      </c>
      <c r="AX206" s="65">
        <v>0</v>
      </c>
      <c r="AY206" s="65">
        <v>0</v>
      </c>
      <c r="AZ206" s="65">
        <v>0</v>
      </c>
      <c r="BA206" s="65">
        <v>0</v>
      </c>
      <c r="BB206" s="65">
        <v>0</v>
      </c>
      <c r="BC206" s="65">
        <v>0</v>
      </c>
      <c r="BD206" s="65">
        <v>0</v>
      </c>
      <c r="BE206" s="65">
        <v>0</v>
      </c>
      <c r="BF206" s="65">
        <v>0</v>
      </c>
      <c r="BG206" s="65">
        <v>0</v>
      </c>
      <c r="BH206" s="65">
        <v>0</v>
      </c>
      <c r="BI206" s="65">
        <v>0</v>
      </c>
      <c r="BJ206" s="65">
        <v>0</v>
      </c>
      <c r="BK206" s="65">
        <v>0</v>
      </c>
      <c r="BL206" s="65">
        <v>0</v>
      </c>
      <c r="BM206" s="65">
        <v>0</v>
      </c>
      <c r="BN206" s="65">
        <v>0</v>
      </c>
      <c r="BO206" s="65">
        <v>0</v>
      </c>
      <c r="BP206" s="65">
        <v>0</v>
      </c>
      <c r="BQ206" s="65">
        <v>0</v>
      </c>
      <c r="BR206" s="65">
        <v>0</v>
      </c>
      <c r="BS206" s="65">
        <v>0</v>
      </c>
      <c r="BT206" s="65">
        <v>0</v>
      </c>
      <c r="BU206" s="65">
        <v>0</v>
      </c>
      <c r="BV206" s="65">
        <v>0</v>
      </c>
      <c r="BW206" s="65">
        <v>0</v>
      </c>
      <c r="BX206" s="65">
        <v>0</v>
      </c>
      <c r="BY206" s="65">
        <v>0</v>
      </c>
      <c r="BZ206" s="65">
        <v>0</v>
      </c>
      <c r="CA206" s="65">
        <v>0</v>
      </c>
      <c r="CB206" s="65">
        <v>0</v>
      </c>
      <c r="CC206" s="65">
        <v>0</v>
      </c>
      <c r="CD206" s="65">
        <v>0</v>
      </c>
      <c r="CE206" s="65">
        <v>0</v>
      </c>
      <c r="CF206" s="65">
        <v>0</v>
      </c>
    </row>
    <row r="207" spans="2:84" s="53" customFormat="1" ht="12" x14ac:dyDescent="0.25">
      <c r="B207" s="50">
        <v>207</v>
      </c>
      <c r="O207" s="56"/>
      <c r="P207" s="57"/>
      <c r="Q207" s="58"/>
      <c r="U207" s="62"/>
      <c r="W207" s="61"/>
      <c r="X207" s="65">
        <v>0</v>
      </c>
      <c r="Y207" s="65">
        <v>0</v>
      </c>
      <c r="Z207" s="65">
        <v>0</v>
      </c>
      <c r="AA207" s="65">
        <v>0</v>
      </c>
      <c r="AB207" s="65">
        <v>0</v>
      </c>
      <c r="AC207" s="65">
        <v>0</v>
      </c>
      <c r="AD207" s="65">
        <v>0</v>
      </c>
      <c r="AE207" s="65">
        <v>0</v>
      </c>
      <c r="AF207" s="65">
        <v>0</v>
      </c>
      <c r="AG207" s="65">
        <v>0</v>
      </c>
      <c r="AH207" s="65">
        <v>0</v>
      </c>
      <c r="AI207" s="65">
        <v>0</v>
      </c>
      <c r="AJ207" s="65">
        <v>0</v>
      </c>
      <c r="AK207" s="65">
        <v>0</v>
      </c>
      <c r="AL207" s="65">
        <v>0</v>
      </c>
      <c r="AM207" s="65">
        <v>0</v>
      </c>
      <c r="AN207" s="65">
        <v>0</v>
      </c>
      <c r="AO207" s="65">
        <v>0</v>
      </c>
      <c r="AP207" s="65">
        <v>0</v>
      </c>
      <c r="AQ207" s="65">
        <v>0</v>
      </c>
      <c r="AR207" s="65">
        <v>0</v>
      </c>
      <c r="AS207" s="65">
        <v>0</v>
      </c>
      <c r="AT207" s="65">
        <v>0</v>
      </c>
      <c r="AU207" s="65">
        <v>0</v>
      </c>
      <c r="AV207" s="65">
        <v>0</v>
      </c>
      <c r="AW207" s="65">
        <v>0</v>
      </c>
      <c r="AX207" s="65">
        <v>0</v>
      </c>
      <c r="AY207" s="65">
        <v>0</v>
      </c>
      <c r="AZ207" s="65">
        <v>0</v>
      </c>
      <c r="BA207" s="65">
        <v>0</v>
      </c>
      <c r="BB207" s="65">
        <v>0</v>
      </c>
      <c r="BC207" s="65">
        <v>0</v>
      </c>
      <c r="BD207" s="65">
        <v>0</v>
      </c>
      <c r="BE207" s="65">
        <v>0</v>
      </c>
      <c r="BF207" s="65">
        <v>0</v>
      </c>
      <c r="BG207" s="65">
        <v>0</v>
      </c>
      <c r="BH207" s="65">
        <v>0</v>
      </c>
      <c r="BI207" s="65">
        <v>0</v>
      </c>
      <c r="BJ207" s="65">
        <v>0</v>
      </c>
      <c r="BK207" s="65">
        <v>0</v>
      </c>
      <c r="BL207" s="65">
        <v>0</v>
      </c>
      <c r="BM207" s="65">
        <v>0</v>
      </c>
      <c r="BN207" s="65">
        <v>0</v>
      </c>
      <c r="BO207" s="65">
        <v>0</v>
      </c>
      <c r="BP207" s="65">
        <v>0</v>
      </c>
      <c r="BQ207" s="65">
        <v>0</v>
      </c>
      <c r="BR207" s="65">
        <v>0</v>
      </c>
      <c r="BS207" s="65">
        <v>0</v>
      </c>
      <c r="BT207" s="65">
        <v>0</v>
      </c>
      <c r="BU207" s="65">
        <v>0</v>
      </c>
      <c r="BV207" s="65">
        <v>0</v>
      </c>
      <c r="BW207" s="65">
        <v>0</v>
      </c>
      <c r="BX207" s="65">
        <v>0</v>
      </c>
      <c r="BY207" s="65">
        <v>0</v>
      </c>
      <c r="BZ207" s="65">
        <v>0</v>
      </c>
      <c r="CA207" s="65">
        <v>0</v>
      </c>
      <c r="CB207" s="65">
        <v>0</v>
      </c>
      <c r="CC207" s="65">
        <v>0</v>
      </c>
      <c r="CD207" s="65">
        <v>0</v>
      </c>
      <c r="CE207" s="65">
        <v>0</v>
      </c>
      <c r="CF207" s="65">
        <v>0</v>
      </c>
    </row>
    <row r="208" spans="2:84" s="53" customFormat="1" ht="12" x14ac:dyDescent="0.25">
      <c r="B208" s="50">
        <v>208</v>
      </c>
      <c r="O208" s="56"/>
      <c r="P208" s="57"/>
      <c r="Q208" s="58"/>
      <c r="U208" s="62"/>
      <c r="W208" s="61"/>
      <c r="X208" s="65">
        <v>8.3333333333333332E-3</v>
      </c>
      <c r="Y208" s="65">
        <v>8.3333333333333332E-3</v>
      </c>
      <c r="Z208" s="65">
        <v>8.3333333333333332E-3</v>
      </c>
      <c r="AA208" s="65">
        <v>8.3333333333333332E-3</v>
      </c>
      <c r="AB208" s="65">
        <v>8.3333333333333332E-3</v>
      </c>
      <c r="AC208" s="65">
        <v>8.3333333333333332E-3</v>
      </c>
      <c r="AD208" s="65">
        <v>8.3333333333333332E-3</v>
      </c>
      <c r="AE208" s="65">
        <v>8.3333333333333332E-3</v>
      </c>
      <c r="AF208" s="65">
        <v>8.3333333333333332E-3</v>
      </c>
      <c r="AG208" s="65">
        <v>8.3333333333333332E-3</v>
      </c>
      <c r="AH208" s="65">
        <v>8.3333333333333332E-3</v>
      </c>
      <c r="AI208" s="65">
        <v>8.3333333333333332E-3</v>
      </c>
      <c r="AJ208" s="65">
        <v>8.3333333333333332E-3</v>
      </c>
      <c r="AK208" s="65">
        <v>8.3333333333333332E-3</v>
      </c>
      <c r="AL208" s="65">
        <v>8.3333333333333332E-3</v>
      </c>
      <c r="AM208" s="65">
        <v>8.3333333333333332E-3</v>
      </c>
      <c r="AN208" s="65">
        <v>8.3333333333333332E-3</v>
      </c>
      <c r="AO208" s="65">
        <v>8.3333333333333332E-3</v>
      </c>
      <c r="AP208" s="65">
        <v>8.3333333333333332E-3</v>
      </c>
      <c r="AQ208" s="65">
        <v>8.3333333333333332E-3</v>
      </c>
      <c r="AR208" s="65">
        <v>8.3333333333333332E-3</v>
      </c>
      <c r="AS208" s="65">
        <v>8.3333333333333332E-3</v>
      </c>
      <c r="AT208" s="65">
        <v>8.3333333333333332E-3</v>
      </c>
      <c r="AU208" s="65">
        <v>8.3333333333333332E-3</v>
      </c>
      <c r="AV208" s="65">
        <v>8.3333333333333332E-3</v>
      </c>
      <c r="AW208" s="65">
        <v>8.3333333333333332E-3</v>
      </c>
      <c r="AX208" s="65">
        <v>8.3333333333333332E-3</v>
      </c>
      <c r="AY208" s="65">
        <v>8.3333333333333332E-3</v>
      </c>
      <c r="AZ208" s="65">
        <v>8.3333333333333332E-3</v>
      </c>
      <c r="BA208" s="65">
        <v>8.3333333333333332E-3</v>
      </c>
      <c r="BB208" s="65">
        <v>8.3333333333333332E-3</v>
      </c>
      <c r="BC208" s="65">
        <v>8.3333333333333332E-3</v>
      </c>
      <c r="BD208" s="65">
        <v>8.3333333333333332E-3</v>
      </c>
      <c r="BE208" s="65">
        <v>8.3333333333333332E-3</v>
      </c>
      <c r="BF208" s="65">
        <v>8.3333333333333332E-3</v>
      </c>
      <c r="BG208" s="65">
        <v>8.3333333333333332E-3</v>
      </c>
      <c r="BH208" s="65">
        <v>8.3333333333333332E-3</v>
      </c>
      <c r="BI208" s="65">
        <v>8.3333333333333332E-3</v>
      </c>
      <c r="BJ208" s="65">
        <v>8.3333333333333332E-3</v>
      </c>
      <c r="BK208" s="65">
        <v>8.3333333333333332E-3</v>
      </c>
      <c r="BL208" s="65">
        <v>8.3333333333333332E-3</v>
      </c>
      <c r="BM208" s="65">
        <v>8.3333333333333332E-3</v>
      </c>
      <c r="BN208" s="65">
        <v>8.3333333333333332E-3</v>
      </c>
      <c r="BO208" s="65">
        <v>8.3333333333333332E-3</v>
      </c>
      <c r="BP208" s="65">
        <v>8.3333333333333332E-3</v>
      </c>
      <c r="BQ208" s="65">
        <v>8.3333333333333332E-3</v>
      </c>
      <c r="BR208" s="65">
        <v>8.3333333333333332E-3</v>
      </c>
      <c r="BS208" s="65">
        <v>8.3333333333333332E-3</v>
      </c>
      <c r="BT208" s="65">
        <v>8.3333333333333332E-3</v>
      </c>
      <c r="BU208" s="65">
        <v>8.3333333333333332E-3</v>
      </c>
      <c r="BV208" s="65">
        <v>8.3333333333333332E-3</v>
      </c>
      <c r="BW208" s="65">
        <v>8.3333333333333332E-3</v>
      </c>
      <c r="BX208" s="65">
        <v>8.3333333333333332E-3</v>
      </c>
      <c r="BY208" s="65">
        <v>8.3333333333333332E-3</v>
      </c>
      <c r="BZ208" s="65">
        <v>8.3333333333333332E-3</v>
      </c>
      <c r="CA208" s="65">
        <v>8.3333333333333332E-3</v>
      </c>
      <c r="CB208" s="65">
        <v>8.3333333333333332E-3</v>
      </c>
      <c r="CC208" s="65">
        <v>8.3333333333333332E-3</v>
      </c>
      <c r="CD208" s="65">
        <v>8.3333333333333332E-3</v>
      </c>
      <c r="CE208" s="65">
        <v>0</v>
      </c>
      <c r="CF208" s="65">
        <v>0</v>
      </c>
    </row>
    <row r="209" spans="2:84" s="53" customFormat="1" ht="12" x14ac:dyDescent="0.25">
      <c r="B209" s="50">
        <v>209</v>
      </c>
      <c r="O209" s="56"/>
      <c r="P209" s="57"/>
      <c r="Q209" s="58"/>
      <c r="U209" s="62"/>
      <c r="W209" s="61"/>
      <c r="X209" s="65">
        <v>0</v>
      </c>
      <c r="Y209" s="65">
        <v>0</v>
      </c>
      <c r="Z209" s="65">
        <v>0</v>
      </c>
      <c r="AA209" s="65">
        <v>0</v>
      </c>
      <c r="AB209" s="65">
        <v>0</v>
      </c>
      <c r="AC209" s="65">
        <v>0</v>
      </c>
      <c r="AD209" s="65">
        <v>0</v>
      </c>
      <c r="AE209" s="65">
        <v>0</v>
      </c>
      <c r="AF209" s="65">
        <v>0</v>
      </c>
      <c r="AG209" s="65">
        <v>0</v>
      </c>
      <c r="AH209" s="65">
        <v>0</v>
      </c>
      <c r="AI209" s="65">
        <v>0</v>
      </c>
      <c r="AJ209" s="65">
        <v>0</v>
      </c>
      <c r="AK209" s="65">
        <v>0</v>
      </c>
      <c r="AL209" s="65">
        <v>0</v>
      </c>
      <c r="AM209" s="65">
        <v>0</v>
      </c>
      <c r="AN209" s="65">
        <v>0</v>
      </c>
      <c r="AO209" s="65">
        <v>0</v>
      </c>
      <c r="AP209" s="65">
        <v>0</v>
      </c>
      <c r="AQ209" s="65">
        <v>0</v>
      </c>
      <c r="AR209" s="65">
        <v>0</v>
      </c>
      <c r="AS209" s="65">
        <v>0</v>
      </c>
      <c r="AT209" s="65">
        <v>0</v>
      </c>
      <c r="AU209" s="65">
        <v>0</v>
      </c>
      <c r="AV209" s="65">
        <v>0</v>
      </c>
      <c r="AW209" s="65">
        <v>0</v>
      </c>
      <c r="AX209" s="65">
        <v>0</v>
      </c>
      <c r="AY209" s="65">
        <v>0</v>
      </c>
      <c r="AZ209" s="65">
        <v>0</v>
      </c>
      <c r="BA209" s="65">
        <v>0</v>
      </c>
      <c r="BB209" s="65">
        <v>0</v>
      </c>
      <c r="BC209" s="65">
        <v>0</v>
      </c>
      <c r="BD209" s="65">
        <v>0</v>
      </c>
      <c r="BE209" s="65">
        <v>0</v>
      </c>
      <c r="BF209" s="65">
        <v>0</v>
      </c>
      <c r="BG209" s="65">
        <v>0</v>
      </c>
      <c r="BH209" s="65">
        <v>0</v>
      </c>
      <c r="BI209" s="65">
        <v>0</v>
      </c>
      <c r="BJ209" s="65">
        <v>0</v>
      </c>
      <c r="BK209" s="65">
        <v>0</v>
      </c>
      <c r="BL209" s="65">
        <v>0</v>
      </c>
      <c r="BM209" s="65">
        <v>0</v>
      </c>
      <c r="BN209" s="65">
        <v>0</v>
      </c>
      <c r="BO209" s="65">
        <v>0</v>
      </c>
      <c r="BP209" s="65">
        <v>0</v>
      </c>
      <c r="BQ209" s="65">
        <v>0</v>
      </c>
      <c r="BR209" s="65">
        <v>0</v>
      </c>
      <c r="BS209" s="65">
        <v>0</v>
      </c>
      <c r="BT209" s="65">
        <v>0</v>
      </c>
      <c r="BU209" s="65">
        <v>0</v>
      </c>
      <c r="BV209" s="65">
        <v>0</v>
      </c>
      <c r="BW209" s="65">
        <v>0</v>
      </c>
      <c r="BX209" s="65">
        <v>0</v>
      </c>
      <c r="BY209" s="65">
        <v>0</v>
      </c>
      <c r="BZ209" s="65">
        <v>0</v>
      </c>
      <c r="CA209" s="65">
        <v>0</v>
      </c>
      <c r="CB209" s="65">
        <v>0</v>
      </c>
      <c r="CC209" s="65">
        <v>0</v>
      </c>
      <c r="CD209" s="65">
        <v>0</v>
      </c>
      <c r="CE209" s="65">
        <v>0</v>
      </c>
      <c r="CF209" s="65">
        <v>0</v>
      </c>
    </row>
    <row r="210" spans="2:84" s="53" customFormat="1" ht="12" x14ac:dyDescent="0.25">
      <c r="B210" s="50">
        <v>210</v>
      </c>
      <c r="O210" s="56"/>
      <c r="P210" s="57"/>
      <c r="Q210" s="58"/>
      <c r="U210" s="62"/>
      <c r="W210" s="61"/>
      <c r="X210" s="65">
        <v>0</v>
      </c>
      <c r="Y210" s="65">
        <v>0</v>
      </c>
      <c r="Z210" s="65">
        <v>0</v>
      </c>
      <c r="AA210" s="65">
        <v>0</v>
      </c>
      <c r="AB210" s="65">
        <v>0</v>
      </c>
      <c r="AC210" s="65">
        <v>0</v>
      </c>
      <c r="AD210" s="65">
        <v>0</v>
      </c>
      <c r="AE210" s="65">
        <v>0</v>
      </c>
      <c r="AF210" s="65">
        <v>0</v>
      </c>
      <c r="AG210" s="65">
        <v>0</v>
      </c>
      <c r="AH210" s="65">
        <v>0</v>
      </c>
      <c r="AI210" s="65">
        <v>0</v>
      </c>
      <c r="AJ210" s="65">
        <v>0</v>
      </c>
      <c r="AK210" s="65">
        <v>0</v>
      </c>
      <c r="AL210" s="65">
        <v>0</v>
      </c>
      <c r="AM210" s="65">
        <v>0</v>
      </c>
      <c r="AN210" s="65">
        <v>0</v>
      </c>
      <c r="AO210" s="65">
        <v>0</v>
      </c>
      <c r="AP210" s="65">
        <v>0</v>
      </c>
      <c r="AQ210" s="65">
        <v>0</v>
      </c>
      <c r="AR210" s="65">
        <v>0</v>
      </c>
      <c r="AS210" s="65">
        <v>0</v>
      </c>
      <c r="AT210" s="65">
        <v>0</v>
      </c>
      <c r="AU210" s="65">
        <v>0</v>
      </c>
      <c r="AV210" s="65">
        <v>0</v>
      </c>
      <c r="AW210" s="65">
        <v>0</v>
      </c>
      <c r="AX210" s="65">
        <v>0</v>
      </c>
      <c r="AY210" s="65">
        <v>0</v>
      </c>
      <c r="AZ210" s="65">
        <v>0</v>
      </c>
      <c r="BA210" s="65">
        <v>0</v>
      </c>
      <c r="BB210" s="65">
        <v>0</v>
      </c>
      <c r="BC210" s="65">
        <v>0</v>
      </c>
      <c r="BD210" s="65">
        <v>0</v>
      </c>
      <c r="BE210" s="65">
        <v>0</v>
      </c>
      <c r="BF210" s="65">
        <v>0</v>
      </c>
      <c r="BG210" s="65">
        <v>0</v>
      </c>
      <c r="BH210" s="65">
        <v>0</v>
      </c>
      <c r="BI210" s="65">
        <v>0</v>
      </c>
      <c r="BJ210" s="65">
        <v>0</v>
      </c>
      <c r="BK210" s="65">
        <v>0</v>
      </c>
      <c r="BL210" s="65">
        <v>0</v>
      </c>
      <c r="BM210" s="65">
        <v>0</v>
      </c>
      <c r="BN210" s="65">
        <v>0</v>
      </c>
      <c r="BO210" s="65">
        <v>0</v>
      </c>
      <c r="BP210" s="65">
        <v>0</v>
      </c>
      <c r="BQ210" s="65">
        <v>0</v>
      </c>
      <c r="BR210" s="65">
        <v>0</v>
      </c>
      <c r="BS210" s="65">
        <v>0</v>
      </c>
      <c r="BT210" s="65">
        <v>0</v>
      </c>
      <c r="BU210" s="65">
        <v>0</v>
      </c>
      <c r="BV210" s="65">
        <v>0</v>
      </c>
      <c r="BW210" s="65">
        <v>0</v>
      </c>
      <c r="BX210" s="65">
        <v>0</v>
      </c>
      <c r="BY210" s="65">
        <v>0</v>
      </c>
      <c r="BZ210" s="65">
        <v>0</v>
      </c>
      <c r="CA210" s="65">
        <v>0</v>
      </c>
      <c r="CB210" s="65">
        <v>0</v>
      </c>
      <c r="CC210" s="65">
        <v>0</v>
      </c>
      <c r="CD210" s="65">
        <v>0</v>
      </c>
      <c r="CE210" s="65">
        <v>0</v>
      </c>
      <c r="CF210" s="65">
        <v>0</v>
      </c>
    </row>
    <row r="211" spans="2:84" s="53" customFormat="1" ht="12" x14ac:dyDescent="0.25">
      <c r="B211" s="50">
        <v>211</v>
      </c>
      <c r="O211" s="56"/>
      <c r="P211" s="57"/>
      <c r="Q211" s="58"/>
      <c r="U211" s="62"/>
      <c r="W211" s="61"/>
      <c r="X211" s="65">
        <v>0</v>
      </c>
      <c r="Y211" s="65">
        <v>0</v>
      </c>
      <c r="Z211" s="65">
        <v>0</v>
      </c>
      <c r="AA211" s="65">
        <v>0</v>
      </c>
      <c r="AB211" s="65">
        <v>0</v>
      </c>
      <c r="AC211" s="65">
        <v>0</v>
      </c>
      <c r="AD211" s="65">
        <v>0</v>
      </c>
      <c r="AE211" s="65">
        <v>0</v>
      </c>
      <c r="AF211" s="65">
        <v>0</v>
      </c>
      <c r="AG211" s="65">
        <v>0</v>
      </c>
      <c r="AH211" s="65">
        <v>0</v>
      </c>
      <c r="AI211" s="65">
        <v>0</v>
      </c>
      <c r="AJ211" s="65">
        <v>0</v>
      </c>
      <c r="AK211" s="65">
        <v>0</v>
      </c>
      <c r="AL211" s="65">
        <v>0</v>
      </c>
      <c r="AM211" s="65">
        <v>0</v>
      </c>
      <c r="AN211" s="65">
        <v>0</v>
      </c>
      <c r="AO211" s="65">
        <v>0</v>
      </c>
      <c r="AP211" s="65">
        <v>0</v>
      </c>
      <c r="AQ211" s="65">
        <v>0</v>
      </c>
      <c r="AR211" s="65">
        <v>0</v>
      </c>
      <c r="AS211" s="65">
        <v>0</v>
      </c>
      <c r="AT211" s="65">
        <v>0</v>
      </c>
      <c r="AU211" s="65">
        <v>0</v>
      </c>
      <c r="AV211" s="65">
        <v>0</v>
      </c>
      <c r="AW211" s="65">
        <v>0</v>
      </c>
      <c r="AX211" s="65">
        <v>0</v>
      </c>
      <c r="AY211" s="65">
        <v>0</v>
      </c>
      <c r="AZ211" s="65">
        <v>0</v>
      </c>
      <c r="BA211" s="65">
        <v>0</v>
      </c>
      <c r="BB211" s="65">
        <v>0</v>
      </c>
      <c r="BC211" s="65">
        <v>0</v>
      </c>
      <c r="BD211" s="65">
        <v>0</v>
      </c>
      <c r="BE211" s="65">
        <v>0</v>
      </c>
      <c r="BF211" s="65">
        <v>0</v>
      </c>
      <c r="BG211" s="65">
        <v>0</v>
      </c>
      <c r="BH211" s="65">
        <v>0</v>
      </c>
      <c r="BI211" s="65">
        <v>0</v>
      </c>
      <c r="BJ211" s="65">
        <v>0</v>
      </c>
      <c r="BK211" s="65">
        <v>0</v>
      </c>
      <c r="BL211" s="65">
        <v>0</v>
      </c>
      <c r="BM211" s="65">
        <v>0</v>
      </c>
      <c r="BN211" s="65">
        <v>0</v>
      </c>
      <c r="BO211" s="65">
        <v>0</v>
      </c>
      <c r="BP211" s="65">
        <v>0</v>
      </c>
      <c r="BQ211" s="65">
        <v>0</v>
      </c>
      <c r="BR211" s="65">
        <v>0</v>
      </c>
      <c r="BS211" s="65">
        <v>0</v>
      </c>
      <c r="BT211" s="65">
        <v>0</v>
      </c>
      <c r="BU211" s="65">
        <v>0</v>
      </c>
      <c r="BV211" s="65">
        <v>0</v>
      </c>
      <c r="BW211" s="65">
        <v>0</v>
      </c>
      <c r="BX211" s="65">
        <v>0</v>
      </c>
      <c r="BY211" s="65">
        <v>0</v>
      </c>
      <c r="BZ211" s="65">
        <v>0</v>
      </c>
      <c r="CA211" s="65">
        <v>0</v>
      </c>
      <c r="CB211" s="65">
        <v>0</v>
      </c>
      <c r="CC211" s="65">
        <v>0</v>
      </c>
      <c r="CD211" s="65">
        <v>0</v>
      </c>
      <c r="CE211" s="65">
        <v>0</v>
      </c>
      <c r="CF211" s="65">
        <v>0</v>
      </c>
    </row>
    <row r="212" spans="2:84" s="53" customFormat="1" ht="12" x14ac:dyDescent="0.25">
      <c r="B212" s="50">
        <v>212</v>
      </c>
      <c r="O212" s="56"/>
      <c r="P212" s="57"/>
      <c r="Q212" s="58"/>
      <c r="U212" s="62"/>
      <c r="W212" s="61"/>
      <c r="X212" s="65">
        <v>0</v>
      </c>
      <c r="Y212" s="65">
        <v>0</v>
      </c>
      <c r="Z212" s="65">
        <v>0</v>
      </c>
      <c r="AA212" s="65">
        <v>0</v>
      </c>
      <c r="AB212" s="65">
        <v>0</v>
      </c>
      <c r="AC212" s="65">
        <v>0</v>
      </c>
      <c r="AD212" s="65">
        <v>0</v>
      </c>
      <c r="AE212" s="65">
        <v>0</v>
      </c>
      <c r="AF212" s="65">
        <v>0</v>
      </c>
      <c r="AG212" s="65">
        <v>0</v>
      </c>
      <c r="AH212" s="65">
        <v>0</v>
      </c>
      <c r="AI212" s="65">
        <v>0</v>
      </c>
      <c r="AJ212" s="65">
        <v>0</v>
      </c>
      <c r="AK212" s="65">
        <v>0</v>
      </c>
      <c r="AL212" s="65">
        <v>0</v>
      </c>
      <c r="AM212" s="65">
        <v>0</v>
      </c>
      <c r="AN212" s="65">
        <v>0</v>
      </c>
      <c r="AO212" s="65">
        <v>0</v>
      </c>
      <c r="AP212" s="65">
        <v>0</v>
      </c>
      <c r="AQ212" s="65">
        <v>0</v>
      </c>
      <c r="AR212" s="65">
        <v>0</v>
      </c>
      <c r="AS212" s="65">
        <v>0</v>
      </c>
      <c r="AT212" s="65">
        <v>0</v>
      </c>
      <c r="AU212" s="65">
        <v>0</v>
      </c>
      <c r="AV212" s="65">
        <v>0</v>
      </c>
      <c r="AW212" s="65">
        <v>0</v>
      </c>
      <c r="AX212" s="65">
        <v>0</v>
      </c>
      <c r="AY212" s="65">
        <v>0</v>
      </c>
      <c r="AZ212" s="65">
        <v>0</v>
      </c>
      <c r="BA212" s="65">
        <v>0</v>
      </c>
      <c r="BB212" s="65">
        <v>0</v>
      </c>
      <c r="BC212" s="65">
        <v>0</v>
      </c>
      <c r="BD212" s="65">
        <v>0</v>
      </c>
      <c r="BE212" s="65">
        <v>0</v>
      </c>
      <c r="BF212" s="65">
        <v>0</v>
      </c>
      <c r="BG212" s="65">
        <v>0</v>
      </c>
      <c r="BH212" s="65">
        <v>0</v>
      </c>
      <c r="BI212" s="65">
        <v>0</v>
      </c>
      <c r="BJ212" s="65">
        <v>0</v>
      </c>
      <c r="BK212" s="65">
        <v>0</v>
      </c>
      <c r="BL212" s="65">
        <v>0</v>
      </c>
      <c r="BM212" s="65">
        <v>0</v>
      </c>
      <c r="BN212" s="65">
        <v>0</v>
      </c>
      <c r="BO212" s="65">
        <v>0</v>
      </c>
      <c r="BP212" s="65">
        <v>0</v>
      </c>
      <c r="BQ212" s="65">
        <v>0</v>
      </c>
      <c r="BR212" s="65">
        <v>0</v>
      </c>
      <c r="BS212" s="65">
        <v>0</v>
      </c>
      <c r="BT212" s="65">
        <v>0</v>
      </c>
      <c r="BU212" s="65">
        <v>0</v>
      </c>
      <c r="BV212" s="65">
        <v>0</v>
      </c>
      <c r="BW212" s="65">
        <v>0</v>
      </c>
      <c r="BX212" s="65">
        <v>0</v>
      </c>
      <c r="BY212" s="65">
        <v>0</v>
      </c>
      <c r="BZ212" s="65">
        <v>0</v>
      </c>
      <c r="CA212" s="65">
        <v>0</v>
      </c>
      <c r="CB212" s="65">
        <v>0</v>
      </c>
      <c r="CC212" s="65">
        <v>0</v>
      </c>
      <c r="CD212" s="65">
        <v>0</v>
      </c>
      <c r="CE212" s="65">
        <v>0</v>
      </c>
      <c r="CF212" s="65">
        <v>0</v>
      </c>
    </row>
    <row r="213" spans="2:84" s="53" customFormat="1" ht="12" x14ac:dyDescent="0.25">
      <c r="B213" s="50">
        <v>213</v>
      </c>
      <c r="O213" s="56"/>
      <c r="P213" s="57"/>
      <c r="Q213" s="58"/>
      <c r="U213" s="62"/>
      <c r="W213" s="61"/>
      <c r="X213" s="65">
        <v>0</v>
      </c>
      <c r="Y213" s="65">
        <v>0</v>
      </c>
      <c r="Z213" s="65">
        <v>0</v>
      </c>
      <c r="AA213" s="65">
        <v>0</v>
      </c>
      <c r="AB213" s="65">
        <v>0</v>
      </c>
      <c r="AC213" s="65">
        <v>0</v>
      </c>
      <c r="AD213" s="65">
        <v>0</v>
      </c>
      <c r="AE213" s="65">
        <v>0</v>
      </c>
      <c r="AF213" s="65">
        <v>0</v>
      </c>
      <c r="AG213" s="65">
        <v>0</v>
      </c>
      <c r="AH213" s="65">
        <v>0</v>
      </c>
      <c r="AI213" s="65">
        <v>0</v>
      </c>
      <c r="AJ213" s="65">
        <v>0</v>
      </c>
      <c r="AK213" s="65">
        <v>0</v>
      </c>
      <c r="AL213" s="65">
        <v>0</v>
      </c>
      <c r="AM213" s="65">
        <v>0</v>
      </c>
      <c r="AN213" s="65">
        <v>0</v>
      </c>
      <c r="AO213" s="65">
        <v>0</v>
      </c>
      <c r="AP213" s="65">
        <v>0</v>
      </c>
      <c r="AQ213" s="65">
        <v>0</v>
      </c>
      <c r="AR213" s="65">
        <v>0</v>
      </c>
      <c r="AS213" s="65">
        <v>0</v>
      </c>
      <c r="AT213" s="65">
        <v>0</v>
      </c>
      <c r="AU213" s="65">
        <v>0</v>
      </c>
      <c r="AV213" s="65">
        <v>0</v>
      </c>
      <c r="AW213" s="65">
        <v>0</v>
      </c>
      <c r="AX213" s="65">
        <v>0</v>
      </c>
      <c r="AY213" s="65">
        <v>0</v>
      </c>
      <c r="AZ213" s="65">
        <v>0</v>
      </c>
      <c r="BA213" s="65">
        <v>0</v>
      </c>
      <c r="BB213" s="65">
        <v>0</v>
      </c>
      <c r="BC213" s="65">
        <v>0</v>
      </c>
      <c r="BD213" s="65">
        <v>0</v>
      </c>
      <c r="BE213" s="65">
        <v>0</v>
      </c>
      <c r="BF213" s="65">
        <v>0</v>
      </c>
      <c r="BG213" s="65">
        <v>0</v>
      </c>
      <c r="BH213" s="65">
        <v>0</v>
      </c>
      <c r="BI213" s="65">
        <v>0</v>
      </c>
      <c r="BJ213" s="65">
        <v>0</v>
      </c>
      <c r="BK213" s="65">
        <v>0</v>
      </c>
      <c r="BL213" s="65">
        <v>0</v>
      </c>
      <c r="BM213" s="65">
        <v>0</v>
      </c>
      <c r="BN213" s="65">
        <v>0</v>
      </c>
      <c r="BO213" s="65">
        <v>0</v>
      </c>
      <c r="BP213" s="65">
        <v>0</v>
      </c>
      <c r="BQ213" s="65">
        <v>0</v>
      </c>
      <c r="BR213" s="65">
        <v>0</v>
      </c>
      <c r="BS213" s="65">
        <v>0</v>
      </c>
      <c r="BT213" s="65">
        <v>0</v>
      </c>
      <c r="BU213" s="65">
        <v>0</v>
      </c>
      <c r="BV213" s="65">
        <v>0</v>
      </c>
      <c r="BW213" s="65">
        <v>0</v>
      </c>
      <c r="BX213" s="65">
        <v>0</v>
      </c>
      <c r="BY213" s="65">
        <v>0</v>
      </c>
      <c r="BZ213" s="65">
        <v>0</v>
      </c>
      <c r="CA213" s="65">
        <v>0</v>
      </c>
      <c r="CB213" s="65">
        <v>0</v>
      </c>
      <c r="CC213" s="65">
        <v>0</v>
      </c>
      <c r="CD213" s="65">
        <v>0</v>
      </c>
      <c r="CE213" s="65">
        <v>0</v>
      </c>
      <c r="CF213" s="65">
        <v>0</v>
      </c>
    </row>
    <row r="214" spans="2:84" s="53" customFormat="1" ht="12" x14ac:dyDescent="0.25">
      <c r="B214" s="50">
        <v>214</v>
      </c>
      <c r="O214" s="56"/>
      <c r="P214" s="57"/>
      <c r="Q214" s="58"/>
      <c r="U214" s="62"/>
      <c r="W214" s="61"/>
      <c r="X214" s="65">
        <v>0</v>
      </c>
      <c r="Y214" s="65">
        <v>0</v>
      </c>
      <c r="Z214" s="65">
        <v>0</v>
      </c>
      <c r="AA214" s="65">
        <v>0</v>
      </c>
      <c r="AB214" s="65">
        <v>0</v>
      </c>
      <c r="AC214" s="65">
        <v>0</v>
      </c>
      <c r="AD214" s="65">
        <v>0</v>
      </c>
      <c r="AE214" s="65">
        <v>0</v>
      </c>
      <c r="AF214" s="65">
        <v>0</v>
      </c>
      <c r="AG214" s="65">
        <v>0</v>
      </c>
      <c r="AH214" s="65">
        <v>0</v>
      </c>
      <c r="AI214" s="65">
        <v>0</v>
      </c>
      <c r="AJ214" s="65">
        <v>0</v>
      </c>
      <c r="AK214" s="65">
        <v>0</v>
      </c>
      <c r="AL214" s="65">
        <v>0</v>
      </c>
      <c r="AM214" s="65">
        <v>0</v>
      </c>
      <c r="AN214" s="65">
        <v>0</v>
      </c>
      <c r="AO214" s="65">
        <v>0</v>
      </c>
      <c r="AP214" s="65">
        <v>0</v>
      </c>
      <c r="AQ214" s="65">
        <v>0</v>
      </c>
      <c r="AR214" s="65">
        <v>0</v>
      </c>
      <c r="AS214" s="65">
        <v>0</v>
      </c>
      <c r="AT214" s="65">
        <v>0</v>
      </c>
      <c r="AU214" s="65">
        <v>0</v>
      </c>
      <c r="AV214" s="65">
        <v>0</v>
      </c>
      <c r="AW214" s="65">
        <v>0</v>
      </c>
      <c r="AX214" s="65">
        <v>0</v>
      </c>
      <c r="AY214" s="65">
        <v>0</v>
      </c>
      <c r="AZ214" s="65">
        <v>0</v>
      </c>
      <c r="BA214" s="65">
        <v>0</v>
      </c>
      <c r="BB214" s="65">
        <v>0</v>
      </c>
      <c r="BC214" s="65">
        <v>0</v>
      </c>
      <c r="BD214" s="65">
        <v>0</v>
      </c>
      <c r="BE214" s="65">
        <v>0</v>
      </c>
      <c r="BF214" s="65">
        <v>0</v>
      </c>
      <c r="BG214" s="65">
        <v>0</v>
      </c>
      <c r="BH214" s="65">
        <v>0</v>
      </c>
      <c r="BI214" s="65">
        <v>0</v>
      </c>
      <c r="BJ214" s="65">
        <v>0</v>
      </c>
      <c r="BK214" s="65">
        <v>0</v>
      </c>
      <c r="BL214" s="65">
        <v>0</v>
      </c>
      <c r="BM214" s="65">
        <v>0</v>
      </c>
      <c r="BN214" s="65">
        <v>0</v>
      </c>
      <c r="BO214" s="65">
        <v>0</v>
      </c>
      <c r="BP214" s="65">
        <v>0</v>
      </c>
      <c r="BQ214" s="65">
        <v>0</v>
      </c>
      <c r="BR214" s="65">
        <v>0</v>
      </c>
      <c r="BS214" s="65">
        <v>0</v>
      </c>
      <c r="BT214" s="65">
        <v>0</v>
      </c>
      <c r="BU214" s="65">
        <v>0</v>
      </c>
      <c r="BV214" s="65">
        <v>0</v>
      </c>
      <c r="BW214" s="65">
        <v>0</v>
      </c>
      <c r="BX214" s="65">
        <v>0</v>
      </c>
      <c r="BY214" s="65">
        <v>0</v>
      </c>
      <c r="BZ214" s="65">
        <v>0</v>
      </c>
      <c r="CA214" s="65">
        <v>0</v>
      </c>
      <c r="CB214" s="65">
        <v>0</v>
      </c>
      <c r="CC214" s="65">
        <v>0</v>
      </c>
      <c r="CD214" s="65">
        <v>0</v>
      </c>
      <c r="CE214" s="65">
        <v>0</v>
      </c>
      <c r="CF214" s="65">
        <v>0</v>
      </c>
    </row>
    <row r="215" spans="2:84" s="53" customFormat="1" ht="12" x14ac:dyDescent="0.25">
      <c r="B215" s="50">
        <v>215</v>
      </c>
      <c r="O215" s="56"/>
      <c r="P215" s="57"/>
      <c r="Q215" s="58"/>
      <c r="U215" s="62"/>
      <c r="W215" s="61"/>
      <c r="X215" s="65">
        <v>0</v>
      </c>
      <c r="Y215" s="65">
        <v>0</v>
      </c>
      <c r="Z215" s="65">
        <v>0</v>
      </c>
      <c r="AA215" s="65">
        <v>0</v>
      </c>
      <c r="AB215" s="65">
        <v>0</v>
      </c>
      <c r="AC215" s="65">
        <v>0</v>
      </c>
      <c r="AD215" s="65">
        <v>0</v>
      </c>
      <c r="AE215" s="65">
        <v>0</v>
      </c>
      <c r="AF215" s="65">
        <v>0</v>
      </c>
      <c r="AG215" s="65">
        <v>0</v>
      </c>
      <c r="AH215" s="65">
        <v>0</v>
      </c>
      <c r="AI215" s="65">
        <v>0</v>
      </c>
      <c r="AJ215" s="65">
        <v>0</v>
      </c>
      <c r="AK215" s="65">
        <v>0</v>
      </c>
      <c r="AL215" s="65">
        <v>0</v>
      </c>
      <c r="AM215" s="65">
        <v>0</v>
      </c>
      <c r="AN215" s="65">
        <v>0</v>
      </c>
      <c r="AO215" s="65">
        <v>0</v>
      </c>
      <c r="AP215" s="65">
        <v>0</v>
      </c>
      <c r="AQ215" s="65">
        <v>0</v>
      </c>
      <c r="AR215" s="65">
        <v>0</v>
      </c>
      <c r="AS215" s="65">
        <v>0</v>
      </c>
      <c r="AT215" s="65">
        <v>0</v>
      </c>
      <c r="AU215" s="65">
        <v>0</v>
      </c>
      <c r="AV215" s="65">
        <v>0</v>
      </c>
      <c r="AW215" s="65">
        <v>0</v>
      </c>
      <c r="AX215" s="65">
        <v>0</v>
      </c>
      <c r="AY215" s="65">
        <v>0</v>
      </c>
      <c r="AZ215" s="65">
        <v>0</v>
      </c>
      <c r="BA215" s="65">
        <v>0</v>
      </c>
      <c r="BB215" s="65">
        <v>0</v>
      </c>
      <c r="BC215" s="65">
        <v>0</v>
      </c>
      <c r="BD215" s="65">
        <v>0</v>
      </c>
      <c r="BE215" s="65">
        <v>0</v>
      </c>
      <c r="BF215" s="65">
        <v>0</v>
      </c>
      <c r="BG215" s="65">
        <v>0</v>
      </c>
      <c r="BH215" s="65">
        <v>0</v>
      </c>
      <c r="BI215" s="65">
        <v>0</v>
      </c>
      <c r="BJ215" s="65">
        <v>0</v>
      </c>
      <c r="BK215" s="65">
        <v>0</v>
      </c>
      <c r="BL215" s="65">
        <v>0</v>
      </c>
      <c r="BM215" s="65">
        <v>0</v>
      </c>
      <c r="BN215" s="65">
        <v>0</v>
      </c>
      <c r="BO215" s="65">
        <v>0</v>
      </c>
      <c r="BP215" s="65">
        <v>0</v>
      </c>
      <c r="BQ215" s="65">
        <v>0</v>
      </c>
      <c r="BR215" s="65">
        <v>0</v>
      </c>
      <c r="BS215" s="65">
        <v>0</v>
      </c>
      <c r="BT215" s="65">
        <v>0</v>
      </c>
      <c r="BU215" s="65">
        <v>0</v>
      </c>
      <c r="BV215" s="65">
        <v>0</v>
      </c>
      <c r="BW215" s="65">
        <v>0</v>
      </c>
      <c r="BX215" s="65">
        <v>0</v>
      </c>
      <c r="BY215" s="65">
        <v>0</v>
      </c>
      <c r="BZ215" s="65">
        <v>0</v>
      </c>
      <c r="CA215" s="65">
        <v>0</v>
      </c>
      <c r="CB215" s="65">
        <v>0</v>
      </c>
      <c r="CC215" s="65">
        <v>0</v>
      </c>
      <c r="CD215" s="65">
        <v>0</v>
      </c>
      <c r="CE215" s="65">
        <v>0</v>
      </c>
      <c r="CF215" s="65">
        <v>0</v>
      </c>
    </row>
    <row r="216" spans="2:84" s="53" customFormat="1" ht="12" x14ac:dyDescent="0.25">
      <c r="B216" s="50">
        <v>216</v>
      </c>
      <c r="O216" s="56"/>
      <c r="P216" s="57"/>
      <c r="Q216" s="58"/>
      <c r="U216" s="62"/>
      <c r="W216" s="61"/>
      <c r="X216" s="65">
        <v>0</v>
      </c>
      <c r="Y216" s="65">
        <v>0</v>
      </c>
      <c r="Z216" s="65">
        <v>0</v>
      </c>
      <c r="AA216" s="65">
        <v>0</v>
      </c>
      <c r="AB216" s="65">
        <v>0</v>
      </c>
      <c r="AC216" s="65">
        <v>0</v>
      </c>
      <c r="AD216" s="65">
        <v>0</v>
      </c>
      <c r="AE216" s="65">
        <v>0</v>
      </c>
      <c r="AF216" s="65">
        <v>0</v>
      </c>
      <c r="AG216" s="65">
        <v>0</v>
      </c>
      <c r="AH216" s="65">
        <v>0</v>
      </c>
      <c r="AI216" s="65">
        <v>0</v>
      </c>
      <c r="AJ216" s="65">
        <v>0</v>
      </c>
      <c r="AK216" s="65">
        <v>0</v>
      </c>
      <c r="AL216" s="65">
        <v>0</v>
      </c>
      <c r="AM216" s="65">
        <v>0</v>
      </c>
      <c r="AN216" s="65">
        <v>0</v>
      </c>
      <c r="AO216" s="65">
        <v>0</v>
      </c>
      <c r="AP216" s="65">
        <v>0</v>
      </c>
      <c r="AQ216" s="65">
        <v>0</v>
      </c>
      <c r="AR216" s="65">
        <v>0</v>
      </c>
      <c r="AS216" s="65">
        <v>0</v>
      </c>
      <c r="AT216" s="65">
        <v>0</v>
      </c>
      <c r="AU216" s="65">
        <v>0</v>
      </c>
      <c r="AV216" s="65">
        <v>0</v>
      </c>
      <c r="AW216" s="65">
        <v>0</v>
      </c>
      <c r="AX216" s="65">
        <v>0</v>
      </c>
      <c r="AY216" s="65">
        <v>0</v>
      </c>
      <c r="AZ216" s="65">
        <v>0</v>
      </c>
      <c r="BA216" s="65">
        <v>0</v>
      </c>
      <c r="BB216" s="65">
        <v>0</v>
      </c>
      <c r="BC216" s="65">
        <v>0</v>
      </c>
      <c r="BD216" s="65">
        <v>0</v>
      </c>
      <c r="BE216" s="65">
        <v>0</v>
      </c>
      <c r="BF216" s="65">
        <v>0</v>
      </c>
      <c r="BG216" s="65">
        <v>0</v>
      </c>
      <c r="BH216" s="65">
        <v>0</v>
      </c>
      <c r="BI216" s="65">
        <v>0</v>
      </c>
      <c r="BJ216" s="65">
        <v>0</v>
      </c>
      <c r="BK216" s="65">
        <v>0</v>
      </c>
      <c r="BL216" s="65">
        <v>0</v>
      </c>
      <c r="BM216" s="65">
        <v>0</v>
      </c>
      <c r="BN216" s="65">
        <v>0</v>
      </c>
      <c r="BO216" s="65">
        <v>0</v>
      </c>
      <c r="BP216" s="65">
        <v>0</v>
      </c>
      <c r="BQ216" s="65">
        <v>0</v>
      </c>
      <c r="BR216" s="65">
        <v>0</v>
      </c>
      <c r="BS216" s="65">
        <v>0</v>
      </c>
      <c r="BT216" s="65">
        <v>0</v>
      </c>
      <c r="BU216" s="65">
        <v>0</v>
      </c>
      <c r="BV216" s="65">
        <v>0</v>
      </c>
      <c r="BW216" s="65">
        <v>0</v>
      </c>
      <c r="BX216" s="65">
        <v>0</v>
      </c>
      <c r="BY216" s="65">
        <v>0</v>
      </c>
      <c r="BZ216" s="65">
        <v>0</v>
      </c>
      <c r="CA216" s="65">
        <v>0</v>
      </c>
      <c r="CB216" s="65">
        <v>0</v>
      </c>
      <c r="CC216" s="65">
        <v>0</v>
      </c>
      <c r="CD216" s="65">
        <v>0</v>
      </c>
      <c r="CE216" s="65">
        <v>0</v>
      </c>
      <c r="CF216" s="65">
        <v>0</v>
      </c>
    </row>
    <row r="217" spans="2:84" s="53" customFormat="1" ht="12" x14ac:dyDescent="0.25">
      <c r="B217" s="50">
        <v>217</v>
      </c>
      <c r="O217" s="56"/>
      <c r="P217" s="57"/>
      <c r="Q217" s="58"/>
      <c r="U217" s="62"/>
      <c r="W217" s="61"/>
      <c r="X217" s="65">
        <v>0</v>
      </c>
      <c r="Y217" s="65">
        <v>0</v>
      </c>
      <c r="Z217" s="65">
        <v>0</v>
      </c>
      <c r="AA217" s="65">
        <v>0</v>
      </c>
      <c r="AB217" s="65">
        <v>0</v>
      </c>
      <c r="AC217" s="65">
        <v>0</v>
      </c>
      <c r="AD217" s="65">
        <v>0</v>
      </c>
      <c r="AE217" s="65">
        <v>0</v>
      </c>
      <c r="AF217" s="65">
        <v>0</v>
      </c>
      <c r="AG217" s="65">
        <v>0</v>
      </c>
      <c r="AH217" s="65">
        <v>0</v>
      </c>
      <c r="AI217" s="65">
        <v>0</v>
      </c>
      <c r="AJ217" s="65">
        <v>0</v>
      </c>
      <c r="AK217" s="65">
        <v>0</v>
      </c>
      <c r="AL217" s="65">
        <v>0</v>
      </c>
      <c r="AM217" s="65">
        <v>0</v>
      </c>
      <c r="AN217" s="65">
        <v>0</v>
      </c>
      <c r="AO217" s="65">
        <v>0</v>
      </c>
      <c r="AP217" s="65">
        <v>0</v>
      </c>
      <c r="AQ217" s="65">
        <v>0</v>
      </c>
      <c r="AR217" s="65">
        <v>0</v>
      </c>
      <c r="AS217" s="65">
        <v>0</v>
      </c>
      <c r="AT217" s="65">
        <v>0</v>
      </c>
      <c r="AU217" s="65">
        <v>0</v>
      </c>
      <c r="AV217" s="65">
        <v>0</v>
      </c>
      <c r="AW217" s="65">
        <v>0</v>
      </c>
      <c r="AX217" s="65">
        <v>0</v>
      </c>
      <c r="AY217" s="65">
        <v>0</v>
      </c>
      <c r="AZ217" s="65">
        <v>0</v>
      </c>
      <c r="BA217" s="65">
        <v>0</v>
      </c>
      <c r="BB217" s="65">
        <v>0</v>
      </c>
      <c r="BC217" s="65">
        <v>0</v>
      </c>
      <c r="BD217" s="65">
        <v>0</v>
      </c>
      <c r="BE217" s="65">
        <v>0</v>
      </c>
      <c r="BF217" s="65">
        <v>0</v>
      </c>
      <c r="BG217" s="65">
        <v>0</v>
      </c>
      <c r="BH217" s="65">
        <v>0</v>
      </c>
      <c r="BI217" s="65">
        <v>0</v>
      </c>
      <c r="BJ217" s="65">
        <v>0</v>
      </c>
      <c r="BK217" s="65">
        <v>0</v>
      </c>
      <c r="BL217" s="65">
        <v>0</v>
      </c>
      <c r="BM217" s="65">
        <v>0</v>
      </c>
      <c r="BN217" s="65">
        <v>0</v>
      </c>
      <c r="BO217" s="65">
        <v>0</v>
      </c>
      <c r="BP217" s="65">
        <v>0</v>
      </c>
      <c r="BQ217" s="65">
        <v>0</v>
      </c>
      <c r="BR217" s="65">
        <v>0</v>
      </c>
      <c r="BS217" s="65">
        <v>0</v>
      </c>
      <c r="BT217" s="65">
        <v>0</v>
      </c>
      <c r="BU217" s="65">
        <v>0</v>
      </c>
      <c r="BV217" s="65">
        <v>0</v>
      </c>
      <c r="BW217" s="65">
        <v>0</v>
      </c>
      <c r="BX217" s="65">
        <v>0</v>
      </c>
      <c r="BY217" s="65">
        <v>0</v>
      </c>
      <c r="BZ217" s="65">
        <v>0</v>
      </c>
      <c r="CA217" s="65">
        <v>0</v>
      </c>
      <c r="CB217" s="65">
        <v>0</v>
      </c>
      <c r="CC217" s="65">
        <v>0</v>
      </c>
      <c r="CD217" s="65">
        <v>0</v>
      </c>
      <c r="CE217" s="65">
        <v>0</v>
      </c>
      <c r="CF217" s="65">
        <v>0</v>
      </c>
    </row>
    <row r="218" spans="2:84" s="53" customFormat="1" ht="12" x14ac:dyDescent="0.25">
      <c r="B218" s="50">
        <v>218</v>
      </c>
      <c r="O218" s="56"/>
      <c r="P218" s="57"/>
      <c r="Q218" s="58"/>
      <c r="U218" s="62"/>
      <c r="W218" s="61"/>
      <c r="X218" s="65">
        <v>0</v>
      </c>
      <c r="Y218" s="65">
        <v>0</v>
      </c>
      <c r="Z218" s="65">
        <v>0</v>
      </c>
      <c r="AA218" s="65">
        <v>0</v>
      </c>
      <c r="AB218" s="65">
        <v>0</v>
      </c>
      <c r="AC218" s="65">
        <v>0</v>
      </c>
      <c r="AD218" s="65">
        <v>0</v>
      </c>
      <c r="AE218" s="65">
        <v>0</v>
      </c>
      <c r="AF218" s="65">
        <v>0</v>
      </c>
      <c r="AG218" s="65">
        <v>0</v>
      </c>
      <c r="AH218" s="65">
        <v>0</v>
      </c>
      <c r="AI218" s="65">
        <v>0</v>
      </c>
      <c r="AJ218" s="65">
        <v>0</v>
      </c>
      <c r="AK218" s="65">
        <v>0</v>
      </c>
      <c r="AL218" s="65">
        <v>0</v>
      </c>
      <c r="AM218" s="65">
        <v>0</v>
      </c>
      <c r="AN218" s="65">
        <v>0</v>
      </c>
      <c r="AO218" s="65">
        <v>0</v>
      </c>
      <c r="AP218" s="65">
        <v>0</v>
      </c>
      <c r="AQ218" s="65">
        <v>0</v>
      </c>
      <c r="AR218" s="65">
        <v>0</v>
      </c>
      <c r="AS218" s="65">
        <v>0</v>
      </c>
      <c r="AT218" s="65">
        <v>0</v>
      </c>
      <c r="AU218" s="65">
        <v>0</v>
      </c>
      <c r="AV218" s="65">
        <v>0</v>
      </c>
      <c r="AW218" s="65">
        <v>0</v>
      </c>
      <c r="AX218" s="65">
        <v>0</v>
      </c>
      <c r="AY218" s="65">
        <v>0</v>
      </c>
      <c r="AZ218" s="65">
        <v>0</v>
      </c>
      <c r="BA218" s="65">
        <v>0</v>
      </c>
      <c r="BB218" s="65">
        <v>0</v>
      </c>
      <c r="BC218" s="65">
        <v>0</v>
      </c>
      <c r="BD218" s="65">
        <v>0</v>
      </c>
      <c r="BE218" s="65">
        <v>0</v>
      </c>
      <c r="BF218" s="65">
        <v>0</v>
      </c>
      <c r="BG218" s="65">
        <v>0</v>
      </c>
      <c r="BH218" s="65">
        <v>0</v>
      </c>
      <c r="BI218" s="65">
        <v>0</v>
      </c>
      <c r="BJ218" s="65">
        <v>0</v>
      </c>
      <c r="BK218" s="65">
        <v>0</v>
      </c>
      <c r="BL218" s="65">
        <v>0</v>
      </c>
      <c r="BM218" s="65">
        <v>0</v>
      </c>
      <c r="BN218" s="65">
        <v>0</v>
      </c>
      <c r="BO218" s="65">
        <v>0</v>
      </c>
      <c r="BP218" s="65">
        <v>0</v>
      </c>
      <c r="BQ218" s="65">
        <v>0</v>
      </c>
      <c r="BR218" s="65">
        <v>0</v>
      </c>
      <c r="BS218" s="65">
        <v>0</v>
      </c>
      <c r="BT218" s="65">
        <v>0</v>
      </c>
      <c r="BU218" s="65">
        <v>0</v>
      </c>
      <c r="BV218" s="65">
        <v>0</v>
      </c>
      <c r="BW218" s="65">
        <v>0</v>
      </c>
      <c r="BX218" s="65">
        <v>0</v>
      </c>
      <c r="BY218" s="65">
        <v>0</v>
      </c>
      <c r="BZ218" s="65">
        <v>0</v>
      </c>
      <c r="CA218" s="65">
        <v>0</v>
      </c>
      <c r="CB218" s="65">
        <v>0</v>
      </c>
      <c r="CC218" s="65">
        <v>0</v>
      </c>
      <c r="CD218" s="65">
        <v>0</v>
      </c>
      <c r="CE218" s="65">
        <v>0</v>
      </c>
      <c r="CF218" s="65">
        <v>0</v>
      </c>
    </row>
    <row r="219" spans="2:84" s="53" customFormat="1" ht="12" x14ac:dyDescent="0.25">
      <c r="B219" s="50">
        <v>219</v>
      </c>
      <c r="O219" s="56"/>
      <c r="P219" s="57"/>
      <c r="Q219" s="58"/>
      <c r="U219" s="62"/>
      <c r="W219" s="61"/>
      <c r="X219" s="65">
        <v>0</v>
      </c>
      <c r="Y219" s="65">
        <v>0</v>
      </c>
      <c r="Z219" s="65">
        <v>0</v>
      </c>
      <c r="AA219" s="65">
        <v>0</v>
      </c>
      <c r="AB219" s="65">
        <v>0</v>
      </c>
      <c r="AC219" s="65">
        <v>0</v>
      </c>
      <c r="AD219" s="65">
        <v>0</v>
      </c>
      <c r="AE219" s="65">
        <v>0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v>0</v>
      </c>
      <c r="AZ219" s="65">
        <v>0</v>
      </c>
      <c r="BA219" s="65">
        <v>0</v>
      </c>
      <c r="BB219" s="65">
        <v>0</v>
      </c>
      <c r="BC219" s="65">
        <v>0</v>
      </c>
      <c r="BD219" s="65">
        <v>0</v>
      </c>
      <c r="BE219" s="65">
        <v>0</v>
      </c>
      <c r="BF219" s="65">
        <v>0</v>
      </c>
      <c r="BG219" s="65">
        <v>0</v>
      </c>
      <c r="BH219" s="65">
        <v>0</v>
      </c>
      <c r="BI219" s="65">
        <v>0</v>
      </c>
      <c r="BJ219" s="65">
        <v>0</v>
      </c>
      <c r="BK219" s="65">
        <v>0</v>
      </c>
      <c r="BL219" s="65">
        <v>0</v>
      </c>
      <c r="BM219" s="65">
        <v>0</v>
      </c>
      <c r="BN219" s="65">
        <v>0</v>
      </c>
      <c r="BO219" s="65">
        <v>0</v>
      </c>
      <c r="BP219" s="65">
        <v>0</v>
      </c>
      <c r="BQ219" s="65">
        <v>0</v>
      </c>
      <c r="BR219" s="65">
        <v>0</v>
      </c>
      <c r="BS219" s="65">
        <v>0</v>
      </c>
      <c r="BT219" s="65">
        <v>0</v>
      </c>
      <c r="BU219" s="65">
        <v>0</v>
      </c>
      <c r="BV219" s="65">
        <v>0</v>
      </c>
      <c r="BW219" s="65">
        <v>0</v>
      </c>
      <c r="BX219" s="65">
        <v>0</v>
      </c>
      <c r="BY219" s="65">
        <v>0</v>
      </c>
      <c r="BZ219" s="65">
        <v>0</v>
      </c>
      <c r="CA219" s="65">
        <v>0</v>
      </c>
      <c r="CB219" s="65">
        <v>0</v>
      </c>
      <c r="CC219" s="65">
        <v>0</v>
      </c>
      <c r="CD219" s="65">
        <v>0</v>
      </c>
      <c r="CE219" s="65">
        <v>0</v>
      </c>
      <c r="CF219" s="65">
        <v>0</v>
      </c>
    </row>
    <row r="220" spans="2:84" s="53" customFormat="1" ht="12" x14ac:dyDescent="0.25">
      <c r="B220" s="50">
        <v>220</v>
      </c>
      <c r="O220" s="56"/>
      <c r="P220" s="57"/>
      <c r="Q220" s="58"/>
      <c r="U220" s="62"/>
      <c r="W220" s="61"/>
      <c r="X220" s="65">
        <v>0</v>
      </c>
      <c r="Y220" s="65">
        <v>0</v>
      </c>
      <c r="Z220" s="65">
        <v>0</v>
      </c>
      <c r="AA220" s="65">
        <v>0</v>
      </c>
      <c r="AB220" s="65">
        <v>0</v>
      </c>
      <c r="AC220" s="65">
        <v>0</v>
      </c>
      <c r="AD220" s="65">
        <v>0</v>
      </c>
      <c r="AE220" s="65">
        <v>0</v>
      </c>
      <c r="AF220" s="65">
        <v>0</v>
      </c>
      <c r="AG220" s="65">
        <v>0</v>
      </c>
      <c r="AH220" s="65">
        <v>0</v>
      </c>
      <c r="AI220" s="65">
        <v>0</v>
      </c>
      <c r="AJ220" s="65">
        <v>0</v>
      </c>
      <c r="AK220" s="65">
        <v>0</v>
      </c>
      <c r="AL220" s="65">
        <v>0</v>
      </c>
      <c r="AM220" s="65">
        <v>0</v>
      </c>
      <c r="AN220" s="65">
        <v>0</v>
      </c>
      <c r="AO220" s="65">
        <v>0</v>
      </c>
      <c r="AP220" s="65">
        <v>0</v>
      </c>
      <c r="AQ220" s="65">
        <v>0</v>
      </c>
      <c r="AR220" s="65">
        <v>0</v>
      </c>
      <c r="AS220" s="65">
        <v>0</v>
      </c>
      <c r="AT220" s="65">
        <v>0</v>
      </c>
      <c r="AU220" s="65">
        <v>0</v>
      </c>
      <c r="AV220" s="65">
        <v>0</v>
      </c>
      <c r="AW220" s="65">
        <v>0</v>
      </c>
      <c r="AX220" s="65">
        <v>0</v>
      </c>
      <c r="AY220" s="65">
        <v>0</v>
      </c>
      <c r="AZ220" s="65">
        <v>0</v>
      </c>
      <c r="BA220" s="65">
        <v>0</v>
      </c>
      <c r="BB220" s="65">
        <v>0</v>
      </c>
      <c r="BC220" s="65">
        <v>0</v>
      </c>
      <c r="BD220" s="65">
        <v>0</v>
      </c>
      <c r="BE220" s="65">
        <v>0</v>
      </c>
      <c r="BF220" s="65">
        <v>0</v>
      </c>
      <c r="BG220" s="65">
        <v>0</v>
      </c>
      <c r="BH220" s="65">
        <v>0</v>
      </c>
      <c r="BI220" s="65">
        <v>0</v>
      </c>
      <c r="BJ220" s="65">
        <v>0</v>
      </c>
      <c r="BK220" s="65">
        <v>0</v>
      </c>
      <c r="BL220" s="65">
        <v>0</v>
      </c>
      <c r="BM220" s="65">
        <v>0</v>
      </c>
      <c r="BN220" s="65">
        <v>0</v>
      </c>
      <c r="BO220" s="65">
        <v>0</v>
      </c>
      <c r="BP220" s="65">
        <v>0</v>
      </c>
      <c r="BQ220" s="65">
        <v>0</v>
      </c>
      <c r="BR220" s="65">
        <v>0</v>
      </c>
      <c r="BS220" s="65">
        <v>0</v>
      </c>
      <c r="BT220" s="65">
        <v>0</v>
      </c>
      <c r="BU220" s="65">
        <v>0</v>
      </c>
      <c r="BV220" s="65">
        <v>0</v>
      </c>
      <c r="BW220" s="65">
        <v>0</v>
      </c>
      <c r="BX220" s="65">
        <v>0</v>
      </c>
      <c r="BY220" s="65">
        <v>0</v>
      </c>
      <c r="BZ220" s="65">
        <v>0</v>
      </c>
      <c r="CA220" s="65">
        <v>0</v>
      </c>
      <c r="CB220" s="65">
        <v>0</v>
      </c>
      <c r="CC220" s="65">
        <v>0</v>
      </c>
      <c r="CD220" s="65">
        <v>0</v>
      </c>
      <c r="CE220" s="65">
        <v>0</v>
      </c>
      <c r="CF220" s="65">
        <v>0</v>
      </c>
    </row>
    <row r="221" spans="2:84" s="53" customFormat="1" ht="12" x14ac:dyDescent="0.25">
      <c r="B221" s="50">
        <v>221</v>
      </c>
      <c r="O221" s="56"/>
      <c r="P221" s="57"/>
      <c r="Q221" s="58"/>
      <c r="U221" s="62"/>
      <c r="W221" s="61"/>
      <c r="X221" s="65">
        <v>0</v>
      </c>
      <c r="Y221" s="65">
        <v>0</v>
      </c>
      <c r="Z221" s="65">
        <v>0</v>
      </c>
      <c r="AA221" s="65">
        <v>0</v>
      </c>
      <c r="AB221" s="65">
        <v>0</v>
      </c>
      <c r="AC221" s="65">
        <v>0</v>
      </c>
      <c r="AD221" s="65">
        <v>0</v>
      </c>
      <c r="AE221" s="65">
        <v>0</v>
      </c>
      <c r="AF221" s="65">
        <v>0</v>
      </c>
      <c r="AG221" s="65">
        <v>0</v>
      </c>
      <c r="AH221" s="65">
        <v>0</v>
      </c>
      <c r="AI221" s="65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0</v>
      </c>
      <c r="AY221" s="65">
        <v>0</v>
      </c>
      <c r="AZ221" s="65">
        <v>0</v>
      </c>
      <c r="BA221" s="65">
        <v>0</v>
      </c>
      <c r="BB221" s="65">
        <v>0</v>
      </c>
      <c r="BC221" s="65">
        <v>0</v>
      </c>
      <c r="BD221" s="65">
        <v>0</v>
      </c>
      <c r="BE221" s="65">
        <v>0</v>
      </c>
      <c r="BF221" s="65">
        <v>0</v>
      </c>
      <c r="BG221" s="65">
        <v>0</v>
      </c>
      <c r="BH221" s="65">
        <v>0</v>
      </c>
      <c r="BI221" s="65">
        <v>0</v>
      </c>
      <c r="BJ221" s="65">
        <v>0</v>
      </c>
      <c r="BK221" s="65">
        <v>0</v>
      </c>
      <c r="BL221" s="65">
        <v>0</v>
      </c>
      <c r="BM221" s="65">
        <v>0</v>
      </c>
      <c r="BN221" s="65">
        <v>0</v>
      </c>
      <c r="BO221" s="65">
        <v>0</v>
      </c>
      <c r="BP221" s="65">
        <v>0</v>
      </c>
      <c r="BQ221" s="65">
        <v>0</v>
      </c>
      <c r="BR221" s="65">
        <v>0</v>
      </c>
      <c r="BS221" s="65">
        <v>0</v>
      </c>
      <c r="BT221" s="65">
        <v>0</v>
      </c>
      <c r="BU221" s="65">
        <v>0</v>
      </c>
      <c r="BV221" s="65">
        <v>0</v>
      </c>
      <c r="BW221" s="65">
        <v>0</v>
      </c>
      <c r="BX221" s="65">
        <v>0</v>
      </c>
      <c r="BY221" s="65">
        <v>0</v>
      </c>
      <c r="BZ221" s="65">
        <v>0</v>
      </c>
      <c r="CA221" s="65">
        <v>0</v>
      </c>
      <c r="CB221" s="65">
        <v>0</v>
      </c>
      <c r="CC221" s="65">
        <v>0</v>
      </c>
      <c r="CD221" s="65">
        <v>0</v>
      </c>
      <c r="CE221" s="65">
        <v>0</v>
      </c>
      <c r="CF221" s="65">
        <v>0</v>
      </c>
    </row>
    <row r="222" spans="2:84" s="53" customFormat="1" ht="12" x14ac:dyDescent="0.25">
      <c r="B222" s="50">
        <v>222</v>
      </c>
      <c r="O222" s="56"/>
      <c r="P222" s="57"/>
      <c r="Q222" s="58"/>
      <c r="U222" s="62"/>
      <c r="W222" s="61"/>
      <c r="X222" s="65">
        <v>0</v>
      </c>
      <c r="Y222" s="65">
        <v>0</v>
      </c>
      <c r="Z222" s="65">
        <v>0</v>
      </c>
      <c r="AA222" s="65">
        <v>0</v>
      </c>
      <c r="AB222" s="65">
        <v>0</v>
      </c>
      <c r="AC222" s="65">
        <v>0</v>
      </c>
      <c r="AD222" s="65">
        <v>0</v>
      </c>
      <c r="AE222" s="65">
        <v>0</v>
      </c>
      <c r="AF222" s="65">
        <v>0</v>
      </c>
      <c r="AG222" s="65">
        <v>0</v>
      </c>
      <c r="AH222" s="65">
        <v>0</v>
      </c>
      <c r="AI222" s="65">
        <v>0</v>
      </c>
      <c r="AJ222" s="65">
        <v>0</v>
      </c>
      <c r="AK222" s="65">
        <v>0</v>
      </c>
      <c r="AL222" s="65">
        <v>0</v>
      </c>
      <c r="AM222" s="65">
        <v>0</v>
      </c>
      <c r="AN222" s="65">
        <v>0</v>
      </c>
      <c r="AO222" s="65">
        <v>0</v>
      </c>
      <c r="AP222" s="65">
        <v>0</v>
      </c>
      <c r="AQ222" s="65">
        <v>0</v>
      </c>
      <c r="AR222" s="65">
        <v>0</v>
      </c>
      <c r="AS222" s="65">
        <v>0</v>
      </c>
      <c r="AT222" s="65">
        <v>0</v>
      </c>
      <c r="AU222" s="65">
        <v>0</v>
      </c>
      <c r="AV222" s="65">
        <v>0</v>
      </c>
      <c r="AW222" s="65">
        <v>0</v>
      </c>
      <c r="AX222" s="65">
        <v>0</v>
      </c>
      <c r="AY222" s="65">
        <v>0</v>
      </c>
      <c r="AZ222" s="65">
        <v>0</v>
      </c>
      <c r="BA222" s="65">
        <v>0</v>
      </c>
      <c r="BB222" s="65">
        <v>0</v>
      </c>
      <c r="BC222" s="65">
        <v>0</v>
      </c>
      <c r="BD222" s="65">
        <v>0</v>
      </c>
      <c r="BE222" s="65">
        <v>0</v>
      </c>
      <c r="BF222" s="65">
        <v>0</v>
      </c>
      <c r="BG222" s="65">
        <v>0</v>
      </c>
      <c r="BH222" s="65">
        <v>0</v>
      </c>
      <c r="BI222" s="65">
        <v>0</v>
      </c>
      <c r="BJ222" s="65">
        <v>0</v>
      </c>
      <c r="BK222" s="65">
        <v>0</v>
      </c>
      <c r="BL222" s="65">
        <v>0</v>
      </c>
      <c r="BM222" s="65">
        <v>0</v>
      </c>
      <c r="BN222" s="65">
        <v>0</v>
      </c>
      <c r="BO222" s="65">
        <v>0</v>
      </c>
      <c r="BP222" s="65">
        <v>0</v>
      </c>
      <c r="BQ222" s="65">
        <v>0</v>
      </c>
      <c r="BR222" s="65">
        <v>0</v>
      </c>
      <c r="BS222" s="65">
        <v>0</v>
      </c>
      <c r="BT222" s="65">
        <v>0</v>
      </c>
      <c r="BU222" s="65">
        <v>0</v>
      </c>
      <c r="BV222" s="65">
        <v>0</v>
      </c>
      <c r="BW222" s="65">
        <v>0</v>
      </c>
      <c r="BX222" s="65">
        <v>0</v>
      </c>
      <c r="BY222" s="65">
        <v>0</v>
      </c>
      <c r="BZ222" s="65">
        <v>0</v>
      </c>
      <c r="CA222" s="65">
        <v>0</v>
      </c>
      <c r="CB222" s="65">
        <v>0</v>
      </c>
      <c r="CC222" s="65">
        <v>0</v>
      </c>
      <c r="CD222" s="65">
        <v>0</v>
      </c>
      <c r="CE222" s="65">
        <v>0</v>
      </c>
      <c r="CF222" s="65">
        <v>0</v>
      </c>
    </row>
    <row r="223" spans="2:84" s="53" customFormat="1" ht="12" x14ac:dyDescent="0.25">
      <c r="B223" s="50">
        <v>223</v>
      </c>
      <c r="O223" s="56"/>
      <c r="P223" s="57"/>
      <c r="Q223" s="58"/>
      <c r="U223" s="62"/>
      <c r="W223" s="61"/>
      <c r="X223" s="65">
        <v>0</v>
      </c>
      <c r="Y223" s="65">
        <v>0</v>
      </c>
      <c r="Z223" s="65">
        <v>0</v>
      </c>
      <c r="AA223" s="65">
        <v>0</v>
      </c>
      <c r="AB223" s="65">
        <v>0</v>
      </c>
      <c r="AC223" s="65">
        <v>0</v>
      </c>
      <c r="AD223" s="65">
        <v>0</v>
      </c>
      <c r="AE223" s="65">
        <v>0</v>
      </c>
      <c r="AF223" s="65">
        <v>0</v>
      </c>
      <c r="AG223" s="65">
        <v>0</v>
      </c>
      <c r="AH223" s="65">
        <v>0</v>
      </c>
      <c r="AI223" s="65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0</v>
      </c>
      <c r="AY223" s="65">
        <v>0</v>
      </c>
      <c r="AZ223" s="65">
        <v>0</v>
      </c>
      <c r="BA223" s="65">
        <v>0</v>
      </c>
      <c r="BB223" s="65">
        <v>0</v>
      </c>
      <c r="BC223" s="65">
        <v>0</v>
      </c>
      <c r="BD223" s="65">
        <v>0</v>
      </c>
      <c r="BE223" s="65">
        <v>0</v>
      </c>
      <c r="BF223" s="65">
        <v>0</v>
      </c>
      <c r="BG223" s="65">
        <v>0</v>
      </c>
      <c r="BH223" s="65">
        <v>0</v>
      </c>
      <c r="BI223" s="65">
        <v>0</v>
      </c>
      <c r="BJ223" s="65">
        <v>0</v>
      </c>
      <c r="BK223" s="65">
        <v>0</v>
      </c>
      <c r="BL223" s="65">
        <v>0</v>
      </c>
      <c r="BM223" s="65">
        <v>0</v>
      </c>
      <c r="BN223" s="65">
        <v>0</v>
      </c>
      <c r="BO223" s="65">
        <v>0</v>
      </c>
      <c r="BP223" s="65">
        <v>0</v>
      </c>
      <c r="BQ223" s="65">
        <v>0</v>
      </c>
      <c r="BR223" s="65">
        <v>0</v>
      </c>
      <c r="BS223" s="65">
        <v>0</v>
      </c>
      <c r="BT223" s="65">
        <v>0</v>
      </c>
      <c r="BU223" s="65">
        <v>0</v>
      </c>
      <c r="BV223" s="65">
        <v>0</v>
      </c>
      <c r="BW223" s="65">
        <v>0</v>
      </c>
      <c r="BX223" s="65">
        <v>0</v>
      </c>
      <c r="BY223" s="65">
        <v>0</v>
      </c>
      <c r="BZ223" s="65">
        <v>0</v>
      </c>
      <c r="CA223" s="65">
        <v>0</v>
      </c>
      <c r="CB223" s="65">
        <v>0</v>
      </c>
      <c r="CC223" s="65">
        <v>0</v>
      </c>
      <c r="CD223" s="65">
        <v>0</v>
      </c>
      <c r="CE223" s="65">
        <v>0</v>
      </c>
      <c r="CF223" s="65">
        <v>0</v>
      </c>
    </row>
    <row r="224" spans="2:84" s="53" customFormat="1" ht="12" x14ac:dyDescent="0.25">
      <c r="B224" s="50">
        <v>224</v>
      </c>
      <c r="O224" s="56"/>
      <c r="P224" s="57"/>
      <c r="Q224" s="58"/>
      <c r="U224" s="62"/>
      <c r="W224" s="61"/>
      <c r="X224" s="65">
        <v>0</v>
      </c>
      <c r="Y224" s="65">
        <v>0</v>
      </c>
      <c r="Z224" s="65">
        <v>0</v>
      </c>
      <c r="AA224" s="65">
        <v>0</v>
      </c>
      <c r="AB224" s="65">
        <v>0</v>
      </c>
      <c r="AC224" s="65">
        <v>0</v>
      </c>
      <c r="AD224" s="65">
        <v>0</v>
      </c>
      <c r="AE224" s="65">
        <v>0</v>
      </c>
      <c r="AF224" s="65">
        <v>0</v>
      </c>
      <c r="AG224" s="65">
        <v>0</v>
      </c>
      <c r="AH224" s="65">
        <v>0</v>
      </c>
      <c r="AI224" s="65">
        <v>0</v>
      </c>
      <c r="AJ224" s="65">
        <v>0</v>
      </c>
      <c r="AK224" s="65">
        <v>0</v>
      </c>
      <c r="AL224" s="65">
        <v>0</v>
      </c>
      <c r="AM224" s="65">
        <v>0</v>
      </c>
      <c r="AN224" s="65">
        <v>0</v>
      </c>
      <c r="AO224" s="65">
        <v>0</v>
      </c>
      <c r="AP224" s="65">
        <v>0</v>
      </c>
      <c r="AQ224" s="65">
        <v>0</v>
      </c>
      <c r="AR224" s="65">
        <v>0</v>
      </c>
      <c r="AS224" s="65">
        <v>0</v>
      </c>
      <c r="AT224" s="65">
        <v>0</v>
      </c>
      <c r="AU224" s="65">
        <v>0</v>
      </c>
      <c r="AV224" s="65">
        <v>0</v>
      </c>
      <c r="AW224" s="65">
        <v>0</v>
      </c>
      <c r="AX224" s="65">
        <v>0</v>
      </c>
      <c r="AY224" s="65">
        <v>0</v>
      </c>
      <c r="AZ224" s="65">
        <v>0</v>
      </c>
      <c r="BA224" s="65">
        <v>0</v>
      </c>
      <c r="BB224" s="65">
        <v>0</v>
      </c>
      <c r="BC224" s="65">
        <v>0</v>
      </c>
      <c r="BD224" s="65">
        <v>0</v>
      </c>
      <c r="BE224" s="65">
        <v>0</v>
      </c>
      <c r="BF224" s="65">
        <v>0</v>
      </c>
      <c r="BG224" s="65">
        <v>0</v>
      </c>
      <c r="BH224" s="65">
        <v>0</v>
      </c>
      <c r="BI224" s="65">
        <v>0</v>
      </c>
      <c r="BJ224" s="65">
        <v>0</v>
      </c>
      <c r="BK224" s="65">
        <v>0</v>
      </c>
      <c r="BL224" s="65">
        <v>0</v>
      </c>
      <c r="BM224" s="65">
        <v>0</v>
      </c>
      <c r="BN224" s="65">
        <v>0</v>
      </c>
      <c r="BO224" s="65">
        <v>0</v>
      </c>
      <c r="BP224" s="65">
        <v>0</v>
      </c>
      <c r="BQ224" s="65">
        <v>0</v>
      </c>
      <c r="BR224" s="65">
        <v>0</v>
      </c>
      <c r="BS224" s="65">
        <v>0</v>
      </c>
      <c r="BT224" s="65">
        <v>0</v>
      </c>
      <c r="BU224" s="65">
        <v>0</v>
      </c>
      <c r="BV224" s="65">
        <v>0</v>
      </c>
      <c r="BW224" s="65">
        <v>0</v>
      </c>
      <c r="BX224" s="65">
        <v>0</v>
      </c>
      <c r="BY224" s="65">
        <v>0</v>
      </c>
      <c r="BZ224" s="65">
        <v>0</v>
      </c>
      <c r="CA224" s="65">
        <v>0</v>
      </c>
      <c r="CB224" s="65">
        <v>0</v>
      </c>
      <c r="CC224" s="65">
        <v>0</v>
      </c>
      <c r="CD224" s="65">
        <v>0</v>
      </c>
      <c r="CE224" s="65">
        <v>0</v>
      </c>
      <c r="CF224" s="65">
        <v>0</v>
      </c>
    </row>
    <row r="225" spans="2:84" s="53" customFormat="1" ht="12" x14ac:dyDescent="0.25">
      <c r="B225" s="50">
        <v>225</v>
      </c>
      <c r="O225" s="56"/>
      <c r="P225" s="57"/>
      <c r="Q225" s="58"/>
      <c r="U225" s="62"/>
      <c r="W225" s="61"/>
      <c r="X225" s="65">
        <v>0</v>
      </c>
      <c r="Y225" s="65">
        <v>0</v>
      </c>
      <c r="Z225" s="65">
        <v>0</v>
      </c>
      <c r="AA225" s="65">
        <v>0</v>
      </c>
      <c r="AB225" s="65">
        <v>0</v>
      </c>
      <c r="AC225" s="65">
        <v>0</v>
      </c>
      <c r="AD225" s="65">
        <v>0</v>
      </c>
      <c r="AE225" s="65">
        <v>0</v>
      </c>
      <c r="AF225" s="65">
        <v>0</v>
      </c>
      <c r="AG225" s="65">
        <v>0</v>
      </c>
      <c r="AH225" s="65">
        <v>0</v>
      </c>
      <c r="AI225" s="65">
        <v>0</v>
      </c>
      <c r="AJ225" s="65">
        <v>0</v>
      </c>
      <c r="AK225" s="65">
        <v>0</v>
      </c>
      <c r="AL225" s="65">
        <v>0</v>
      </c>
      <c r="AM225" s="65">
        <v>0</v>
      </c>
      <c r="AN225" s="65">
        <v>0</v>
      </c>
      <c r="AO225" s="65">
        <v>0</v>
      </c>
      <c r="AP225" s="65">
        <v>0</v>
      </c>
      <c r="AQ225" s="65">
        <v>0</v>
      </c>
      <c r="AR225" s="65">
        <v>0</v>
      </c>
      <c r="AS225" s="65">
        <v>0</v>
      </c>
      <c r="AT225" s="65">
        <v>0</v>
      </c>
      <c r="AU225" s="65">
        <v>0</v>
      </c>
      <c r="AV225" s="65">
        <v>0</v>
      </c>
      <c r="AW225" s="65">
        <v>0</v>
      </c>
      <c r="AX225" s="65">
        <v>0</v>
      </c>
      <c r="AY225" s="65">
        <v>0</v>
      </c>
      <c r="AZ225" s="65">
        <v>0</v>
      </c>
      <c r="BA225" s="65">
        <v>0</v>
      </c>
      <c r="BB225" s="65">
        <v>0</v>
      </c>
      <c r="BC225" s="65">
        <v>0</v>
      </c>
      <c r="BD225" s="65">
        <v>0</v>
      </c>
      <c r="BE225" s="65">
        <v>0</v>
      </c>
      <c r="BF225" s="65">
        <v>0</v>
      </c>
      <c r="BG225" s="65">
        <v>0</v>
      </c>
      <c r="BH225" s="65">
        <v>0</v>
      </c>
      <c r="BI225" s="65">
        <v>0</v>
      </c>
      <c r="BJ225" s="65">
        <v>0</v>
      </c>
      <c r="BK225" s="65">
        <v>0</v>
      </c>
      <c r="BL225" s="65">
        <v>0</v>
      </c>
      <c r="BM225" s="65">
        <v>0</v>
      </c>
      <c r="BN225" s="65">
        <v>0</v>
      </c>
      <c r="BO225" s="65">
        <v>0</v>
      </c>
      <c r="BP225" s="65">
        <v>0</v>
      </c>
      <c r="BQ225" s="65">
        <v>0</v>
      </c>
      <c r="BR225" s="65">
        <v>0</v>
      </c>
      <c r="BS225" s="65">
        <v>0</v>
      </c>
      <c r="BT225" s="65">
        <v>0</v>
      </c>
      <c r="BU225" s="65">
        <v>0</v>
      </c>
      <c r="BV225" s="65">
        <v>0</v>
      </c>
      <c r="BW225" s="65">
        <v>0</v>
      </c>
      <c r="BX225" s="65">
        <v>0</v>
      </c>
      <c r="BY225" s="65">
        <v>0</v>
      </c>
      <c r="BZ225" s="65">
        <v>0</v>
      </c>
      <c r="CA225" s="65">
        <v>0</v>
      </c>
      <c r="CB225" s="65">
        <v>0</v>
      </c>
      <c r="CC225" s="65">
        <v>0</v>
      </c>
      <c r="CD225" s="65">
        <v>0</v>
      </c>
      <c r="CE225" s="65">
        <v>0</v>
      </c>
      <c r="CF225" s="65">
        <v>0</v>
      </c>
    </row>
    <row r="226" spans="2:84" s="53" customFormat="1" ht="12" x14ac:dyDescent="0.25">
      <c r="B226" s="50">
        <v>226</v>
      </c>
      <c r="O226" s="56"/>
      <c r="P226" s="57"/>
      <c r="Q226" s="58"/>
      <c r="U226" s="62"/>
      <c r="W226" s="61"/>
      <c r="X226" s="65">
        <v>0</v>
      </c>
      <c r="Y226" s="65">
        <v>0</v>
      </c>
      <c r="Z226" s="65">
        <v>0</v>
      </c>
      <c r="AA226" s="65">
        <v>0</v>
      </c>
      <c r="AB226" s="65">
        <v>0</v>
      </c>
      <c r="AC226" s="65">
        <v>0</v>
      </c>
      <c r="AD226" s="65">
        <v>0</v>
      </c>
      <c r="AE226" s="65">
        <v>0</v>
      </c>
      <c r="AF226" s="65">
        <v>0</v>
      </c>
      <c r="AG226" s="65">
        <v>0</v>
      </c>
      <c r="AH226" s="65">
        <v>0</v>
      </c>
      <c r="AI226" s="65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0</v>
      </c>
      <c r="AY226" s="65">
        <v>0</v>
      </c>
      <c r="AZ226" s="65">
        <v>0</v>
      </c>
      <c r="BA226" s="65">
        <v>0</v>
      </c>
      <c r="BB226" s="65">
        <v>0</v>
      </c>
      <c r="BC226" s="65">
        <v>0</v>
      </c>
      <c r="BD226" s="65">
        <v>0</v>
      </c>
      <c r="BE226" s="65">
        <v>0</v>
      </c>
      <c r="BF226" s="65">
        <v>0</v>
      </c>
      <c r="BG226" s="65">
        <v>0</v>
      </c>
      <c r="BH226" s="65">
        <v>0</v>
      </c>
      <c r="BI226" s="65">
        <v>0</v>
      </c>
      <c r="BJ226" s="65">
        <v>0</v>
      </c>
      <c r="BK226" s="65">
        <v>0</v>
      </c>
      <c r="BL226" s="65">
        <v>0</v>
      </c>
      <c r="BM226" s="65">
        <v>0</v>
      </c>
      <c r="BN226" s="65">
        <v>0</v>
      </c>
      <c r="BO226" s="65">
        <v>0</v>
      </c>
      <c r="BP226" s="65">
        <v>0</v>
      </c>
      <c r="BQ226" s="65">
        <v>0</v>
      </c>
      <c r="BR226" s="65">
        <v>0</v>
      </c>
      <c r="BS226" s="65">
        <v>0</v>
      </c>
      <c r="BT226" s="65">
        <v>0</v>
      </c>
      <c r="BU226" s="65">
        <v>0</v>
      </c>
      <c r="BV226" s="65">
        <v>0</v>
      </c>
      <c r="BW226" s="65">
        <v>0</v>
      </c>
      <c r="BX226" s="65">
        <v>0</v>
      </c>
      <c r="BY226" s="65">
        <v>0</v>
      </c>
      <c r="BZ226" s="65">
        <v>0</v>
      </c>
      <c r="CA226" s="65">
        <v>0</v>
      </c>
      <c r="CB226" s="65">
        <v>0</v>
      </c>
      <c r="CC226" s="65">
        <v>0</v>
      </c>
      <c r="CD226" s="65">
        <v>0</v>
      </c>
      <c r="CE226" s="65">
        <v>0</v>
      </c>
      <c r="CF226" s="65">
        <v>0</v>
      </c>
    </row>
    <row r="227" spans="2:84" s="53" customFormat="1" ht="12" x14ac:dyDescent="0.25">
      <c r="B227" s="50">
        <v>227</v>
      </c>
      <c r="O227" s="56"/>
      <c r="P227" s="57"/>
      <c r="Q227" s="58"/>
      <c r="U227" s="62"/>
      <c r="W227" s="61"/>
      <c r="X227" s="65">
        <v>0</v>
      </c>
      <c r="Y227" s="65">
        <v>0</v>
      </c>
      <c r="Z227" s="65">
        <v>0</v>
      </c>
      <c r="AA227" s="65">
        <v>0</v>
      </c>
      <c r="AB227" s="65">
        <v>0</v>
      </c>
      <c r="AC227" s="65">
        <v>0</v>
      </c>
      <c r="AD227" s="65">
        <v>0</v>
      </c>
      <c r="AE227" s="65">
        <v>0</v>
      </c>
      <c r="AF227" s="65">
        <v>0</v>
      </c>
      <c r="AG227" s="65">
        <v>0</v>
      </c>
      <c r="AH227" s="65">
        <v>0</v>
      </c>
      <c r="AI227" s="65">
        <v>0</v>
      </c>
      <c r="AJ227" s="65">
        <v>0</v>
      </c>
      <c r="AK227" s="65">
        <v>0</v>
      </c>
      <c r="AL227" s="65">
        <v>0</v>
      </c>
      <c r="AM227" s="65">
        <v>0</v>
      </c>
      <c r="AN227" s="65">
        <v>0</v>
      </c>
      <c r="AO227" s="65">
        <v>0</v>
      </c>
      <c r="AP227" s="65">
        <v>0</v>
      </c>
      <c r="AQ227" s="65">
        <v>0</v>
      </c>
      <c r="AR227" s="65">
        <v>0</v>
      </c>
      <c r="AS227" s="65">
        <v>0</v>
      </c>
      <c r="AT227" s="65">
        <v>0</v>
      </c>
      <c r="AU227" s="65">
        <v>0</v>
      </c>
      <c r="AV227" s="65">
        <v>0</v>
      </c>
      <c r="AW227" s="65">
        <v>0</v>
      </c>
      <c r="AX227" s="65">
        <v>0</v>
      </c>
      <c r="AY227" s="65">
        <v>0</v>
      </c>
      <c r="AZ227" s="65">
        <v>0</v>
      </c>
      <c r="BA227" s="65">
        <v>0</v>
      </c>
      <c r="BB227" s="65">
        <v>0</v>
      </c>
      <c r="BC227" s="65">
        <v>0</v>
      </c>
      <c r="BD227" s="65">
        <v>0</v>
      </c>
      <c r="BE227" s="65">
        <v>0</v>
      </c>
      <c r="BF227" s="65">
        <v>0</v>
      </c>
      <c r="BG227" s="65">
        <v>0</v>
      </c>
      <c r="BH227" s="65">
        <v>0</v>
      </c>
      <c r="BI227" s="65">
        <v>0</v>
      </c>
      <c r="BJ227" s="65">
        <v>0</v>
      </c>
      <c r="BK227" s="65">
        <v>0</v>
      </c>
      <c r="BL227" s="65">
        <v>0</v>
      </c>
      <c r="BM227" s="65">
        <v>0</v>
      </c>
      <c r="BN227" s="65">
        <v>0</v>
      </c>
      <c r="BO227" s="65">
        <v>0</v>
      </c>
      <c r="BP227" s="65">
        <v>0</v>
      </c>
      <c r="BQ227" s="65">
        <v>0</v>
      </c>
      <c r="BR227" s="65">
        <v>0</v>
      </c>
      <c r="BS227" s="65">
        <v>0</v>
      </c>
      <c r="BT227" s="65">
        <v>0</v>
      </c>
      <c r="BU227" s="65">
        <v>0</v>
      </c>
      <c r="BV227" s="65">
        <v>0</v>
      </c>
      <c r="BW227" s="65">
        <v>0</v>
      </c>
      <c r="BX227" s="65">
        <v>0</v>
      </c>
      <c r="BY227" s="65">
        <v>0</v>
      </c>
      <c r="BZ227" s="65">
        <v>0</v>
      </c>
      <c r="CA227" s="65">
        <v>0</v>
      </c>
      <c r="CB227" s="65">
        <v>0</v>
      </c>
      <c r="CC227" s="65">
        <v>0</v>
      </c>
      <c r="CD227" s="65">
        <v>0</v>
      </c>
      <c r="CE227" s="65">
        <v>0</v>
      </c>
      <c r="CF227" s="65">
        <v>0</v>
      </c>
    </row>
    <row r="228" spans="2:84" s="53" customFormat="1" ht="12" x14ac:dyDescent="0.25">
      <c r="B228" s="50">
        <v>228</v>
      </c>
      <c r="O228" s="56"/>
      <c r="P228" s="57"/>
      <c r="Q228" s="58"/>
      <c r="U228" s="62"/>
      <c r="W228" s="61"/>
      <c r="X228" s="65">
        <v>0</v>
      </c>
      <c r="Y228" s="65">
        <v>0</v>
      </c>
      <c r="Z228" s="65">
        <v>0</v>
      </c>
      <c r="AA228" s="65">
        <v>0</v>
      </c>
      <c r="AB228" s="65">
        <v>0</v>
      </c>
      <c r="AC228" s="65">
        <v>0</v>
      </c>
      <c r="AD228" s="65">
        <v>0</v>
      </c>
      <c r="AE228" s="65">
        <v>0</v>
      </c>
      <c r="AF228" s="65">
        <v>0</v>
      </c>
      <c r="AG228" s="65">
        <v>0</v>
      </c>
      <c r="AH228" s="65">
        <v>0</v>
      </c>
      <c r="AI228" s="65">
        <v>0</v>
      </c>
      <c r="AJ228" s="65">
        <v>0</v>
      </c>
      <c r="AK228" s="65">
        <v>0</v>
      </c>
      <c r="AL228" s="65">
        <v>0</v>
      </c>
      <c r="AM228" s="65">
        <v>0</v>
      </c>
      <c r="AN228" s="65">
        <v>0</v>
      </c>
      <c r="AO228" s="65">
        <v>0</v>
      </c>
      <c r="AP228" s="65">
        <v>0</v>
      </c>
      <c r="AQ228" s="65">
        <v>0</v>
      </c>
      <c r="AR228" s="65">
        <v>0</v>
      </c>
      <c r="AS228" s="65">
        <v>0</v>
      </c>
      <c r="AT228" s="65">
        <v>0</v>
      </c>
      <c r="AU228" s="65">
        <v>0</v>
      </c>
      <c r="AV228" s="65">
        <v>0</v>
      </c>
      <c r="AW228" s="65">
        <v>0</v>
      </c>
      <c r="AX228" s="65">
        <v>0</v>
      </c>
      <c r="AY228" s="65">
        <v>0</v>
      </c>
      <c r="AZ228" s="65">
        <v>0</v>
      </c>
      <c r="BA228" s="65">
        <v>0</v>
      </c>
      <c r="BB228" s="65">
        <v>0</v>
      </c>
      <c r="BC228" s="65">
        <v>0</v>
      </c>
      <c r="BD228" s="65">
        <v>0</v>
      </c>
      <c r="BE228" s="65">
        <v>0</v>
      </c>
      <c r="BF228" s="65">
        <v>0</v>
      </c>
      <c r="BG228" s="65">
        <v>0</v>
      </c>
      <c r="BH228" s="65">
        <v>0</v>
      </c>
      <c r="BI228" s="65">
        <v>0</v>
      </c>
      <c r="BJ228" s="65">
        <v>0</v>
      </c>
      <c r="BK228" s="65">
        <v>0</v>
      </c>
      <c r="BL228" s="65">
        <v>0</v>
      </c>
      <c r="BM228" s="65">
        <v>0</v>
      </c>
      <c r="BN228" s="65">
        <v>0</v>
      </c>
      <c r="BO228" s="65">
        <v>0</v>
      </c>
      <c r="BP228" s="65">
        <v>0</v>
      </c>
      <c r="BQ228" s="65">
        <v>0</v>
      </c>
      <c r="BR228" s="65">
        <v>0</v>
      </c>
      <c r="BS228" s="65">
        <v>0</v>
      </c>
      <c r="BT228" s="65">
        <v>0</v>
      </c>
      <c r="BU228" s="65">
        <v>0</v>
      </c>
      <c r="BV228" s="65">
        <v>0</v>
      </c>
      <c r="BW228" s="65">
        <v>0</v>
      </c>
      <c r="BX228" s="65">
        <v>0</v>
      </c>
      <c r="BY228" s="65">
        <v>0</v>
      </c>
      <c r="BZ228" s="65">
        <v>0</v>
      </c>
      <c r="CA228" s="65">
        <v>0</v>
      </c>
      <c r="CB228" s="65">
        <v>0</v>
      </c>
      <c r="CC228" s="65">
        <v>0</v>
      </c>
      <c r="CD228" s="65">
        <v>0</v>
      </c>
      <c r="CE228" s="65">
        <v>0</v>
      </c>
      <c r="CF228" s="65">
        <v>0</v>
      </c>
    </row>
    <row r="229" spans="2:84" s="53" customFormat="1" ht="12" x14ac:dyDescent="0.25">
      <c r="B229" s="50">
        <v>229</v>
      </c>
      <c r="O229" s="56"/>
      <c r="P229" s="57"/>
      <c r="Q229" s="58"/>
      <c r="U229" s="62"/>
      <c r="W229" s="61"/>
      <c r="X229" s="65">
        <v>0</v>
      </c>
      <c r="Y229" s="65">
        <v>0</v>
      </c>
      <c r="Z229" s="65">
        <v>0</v>
      </c>
      <c r="AA229" s="65">
        <v>0</v>
      </c>
      <c r="AB229" s="65">
        <v>0</v>
      </c>
      <c r="AC229" s="65">
        <v>0</v>
      </c>
      <c r="AD229" s="65">
        <v>0</v>
      </c>
      <c r="AE229" s="65">
        <v>0</v>
      </c>
      <c r="AF229" s="65">
        <v>0</v>
      </c>
      <c r="AG229" s="65">
        <v>0</v>
      </c>
      <c r="AH229" s="65">
        <v>0</v>
      </c>
      <c r="AI229" s="65">
        <v>0</v>
      </c>
      <c r="AJ229" s="65">
        <v>0</v>
      </c>
      <c r="AK229" s="65">
        <v>0</v>
      </c>
      <c r="AL229" s="65">
        <v>0</v>
      </c>
      <c r="AM229" s="65">
        <v>0</v>
      </c>
      <c r="AN229" s="65">
        <v>0</v>
      </c>
      <c r="AO229" s="65">
        <v>0</v>
      </c>
      <c r="AP229" s="65">
        <v>0</v>
      </c>
      <c r="AQ229" s="65">
        <v>0</v>
      </c>
      <c r="AR229" s="65">
        <v>0</v>
      </c>
      <c r="AS229" s="65">
        <v>0</v>
      </c>
      <c r="AT229" s="65">
        <v>0</v>
      </c>
      <c r="AU229" s="65">
        <v>0</v>
      </c>
      <c r="AV229" s="65">
        <v>0</v>
      </c>
      <c r="AW229" s="65">
        <v>0</v>
      </c>
      <c r="AX229" s="65">
        <v>0</v>
      </c>
      <c r="AY229" s="65">
        <v>0</v>
      </c>
      <c r="AZ229" s="65">
        <v>0</v>
      </c>
      <c r="BA229" s="65">
        <v>0</v>
      </c>
      <c r="BB229" s="65">
        <v>0</v>
      </c>
      <c r="BC229" s="65">
        <v>0</v>
      </c>
      <c r="BD229" s="65">
        <v>0</v>
      </c>
      <c r="BE229" s="65">
        <v>0</v>
      </c>
      <c r="BF229" s="65">
        <v>0</v>
      </c>
      <c r="BG229" s="65">
        <v>0</v>
      </c>
      <c r="BH229" s="65">
        <v>0</v>
      </c>
      <c r="BI229" s="65">
        <v>0</v>
      </c>
      <c r="BJ229" s="65">
        <v>0</v>
      </c>
      <c r="BK229" s="65">
        <v>0</v>
      </c>
      <c r="BL229" s="65">
        <v>0</v>
      </c>
      <c r="BM229" s="65">
        <v>0</v>
      </c>
      <c r="BN229" s="65">
        <v>0</v>
      </c>
      <c r="BO229" s="65">
        <v>0</v>
      </c>
      <c r="BP229" s="65">
        <v>0</v>
      </c>
      <c r="BQ229" s="65">
        <v>0</v>
      </c>
      <c r="BR229" s="65">
        <v>0</v>
      </c>
      <c r="BS229" s="65">
        <v>0</v>
      </c>
      <c r="BT229" s="65">
        <v>0</v>
      </c>
      <c r="BU229" s="65">
        <v>0</v>
      </c>
      <c r="BV229" s="65">
        <v>0</v>
      </c>
      <c r="BW229" s="65">
        <v>0</v>
      </c>
      <c r="BX229" s="65">
        <v>0</v>
      </c>
      <c r="BY229" s="65">
        <v>0</v>
      </c>
      <c r="BZ229" s="65">
        <v>0</v>
      </c>
      <c r="CA229" s="65">
        <v>0</v>
      </c>
      <c r="CB229" s="65">
        <v>0</v>
      </c>
      <c r="CC229" s="65">
        <v>0</v>
      </c>
      <c r="CD229" s="65">
        <v>0</v>
      </c>
      <c r="CE229" s="65">
        <v>0</v>
      </c>
      <c r="CF229" s="65">
        <v>0</v>
      </c>
    </row>
    <row r="230" spans="2:84" s="53" customFormat="1" ht="12" x14ac:dyDescent="0.25">
      <c r="B230" s="50">
        <v>230</v>
      </c>
      <c r="O230" s="56"/>
      <c r="P230" s="57"/>
      <c r="Q230" s="58"/>
      <c r="U230" s="62"/>
      <c r="W230" s="61"/>
      <c r="X230" s="65">
        <v>0</v>
      </c>
      <c r="Y230" s="65">
        <v>0</v>
      </c>
      <c r="Z230" s="65">
        <v>0</v>
      </c>
      <c r="AA230" s="65">
        <v>0</v>
      </c>
      <c r="AB230" s="65">
        <v>0</v>
      </c>
      <c r="AC230" s="65">
        <v>0</v>
      </c>
      <c r="AD230" s="65">
        <v>0</v>
      </c>
      <c r="AE230" s="65">
        <v>0</v>
      </c>
      <c r="AF230" s="65">
        <v>0</v>
      </c>
      <c r="AG230" s="65">
        <v>0</v>
      </c>
      <c r="AH230" s="65">
        <v>0</v>
      </c>
      <c r="AI230" s="65">
        <v>0</v>
      </c>
      <c r="AJ230" s="65">
        <v>0</v>
      </c>
      <c r="AK230" s="65">
        <v>0</v>
      </c>
      <c r="AL230" s="65">
        <v>0</v>
      </c>
      <c r="AM230" s="65">
        <v>0</v>
      </c>
      <c r="AN230" s="65">
        <v>0</v>
      </c>
      <c r="AO230" s="65">
        <v>0</v>
      </c>
      <c r="AP230" s="65">
        <v>0</v>
      </c>
      <c r="AQ230" s="65">
        <v>0</v>
      </c>
      <c r="AR230" s="65">
        <v>0</v>
      </c>
      <c r="AS230" s="65">
        <v>0</v>
      </c>
      <c r="AT230" s="65">
        <v>0</v>
      </c>
      <c r="AU230" s="65">
        <v>0</v>
      </c>
      <c r="AV230" s="65">
        <v>0</v>
      </c>
      <c r="AW230" s="65">
        <v>0</v>
      </c>
      <c r="AX230" s="65">
        <v>0</v>
      </c>
      <c r="AY230" s="65">
        <v>0</v>
      </c>
      <c r="AZ230" s="65">
        <v>0</v>
      </c>
      <c r="BA230" s="65">
        <v>0</v>
      </c>
      <c r="BB230" s="65">
        <v>0</v>
      </c>
      <c r="BC230" s="65">
        <v>0</v>
      </c>
      <c r="BD230" s="65">
        <v>0</v>
      </c>
      <c r="BE230" s="65">
        <v>0</v>
      </c>
      <c r="BF230" s="65">
        <v>0</v>
      </c>
      <c r="BG230" s="65">
        <v>0</v>
      </c>
      <c r="BH230" s="65">
        <v>0</v>
      </c>
      <c r="BI230" s="65">
        <v>0</v>
      </c>
      <c r="BJ230" s="65">
        <v>0</v>
      </c>
      <c r="BK230" s="65">
        <v>0</v>
      </c>
      <c r="BL230" s="65">
        <v>0</v>
      </c>
      <c r="BM230" s="65">
        <v>0</v>
      </c>
      <c r="BN230" s="65">
        <v>0</v>
      </c>
      <c r="BO230" s="65">
        <v>0</v>
      </c>
      <c r="BP230" s="65">
        <v>0</v>
      </c>
      <c r="BQ230" s="65">
        <v>0</v>
      </c>
      <c r="BR230" s="65">
        <v>0</v>
      </c>
      <c r="BS230" s="65">
        <v>0</v>
      </c>
      <c r="BT230" s="65">
        <v>0</v>
      </c>
      <c r="BU230" s="65">
        <v>0</v>
      </c>
      <c r="BV230" s="65">
        <v>0</v>
      </c>
      <c r="BW230" s="65">
        <v>0</v>
      </c>
      <c r="BX230" s="65">
        <v>0</v>
      </c>
      <c r="BY230" s="65">
        <v>0</v>
      </c>
      <c r="BZ230" s="65">
        <v>0</v>
      </c>
      <c r="CA230" s="65">
        <v>0</v>
      </c>
      <c r="CB230" s="65">
        <v>0</v>
      </c>
      <c r="CC230" s="65">
        <v>0</v>
      </c>
      <c r="CD230" s="65">
        <v>0</v>
      </c>
      <c r="CE230" s="65">
        <v>0</v>
      </c>
      <c r="CF230" s="65">
        <v>0</v>
      </c>
    </row>
    <row r="231" spans="2:84" s="53" customFormat="1" ht="12" x14ac:dyDescent="0.25">
      <c r="B231" s="50">
        <v>231</v>
      </c>
      <c r="O231" s="56"/>
      <c r="P231" s="57"/>
      <c r="Q231" s="58"/>
      <c r="U231" s="62"/>
      <c r="W231" s="61"/>
      <c r="X231" s="65">
        <v>0</v>
      </c>
      <c r="Y231" s="65">
        <v>0</v>
      </c>
      <c r="Z231" s="65">
        <v>0</v>
      </c>
      <c r="AA231" s="65">
        <v>0</v>
      </c>
      <c r="AB231" s="65">
        <v>0</v>
      </c>
      <c r="AC231" s="65">
        <v>0</v>
      </c>
      <c r="AD231" s="65">
        <v>0</v>
      </c>
      <c r="AE231" s="65">
        <v>0</v>
      </c>
      <c r="AF231" s="65">
        <v>0</v>
      </c>
      <c r="AG231" s="65">
        <v>0</v>
      </c>
      <c r="AH231" s="65">
        <v>0</v>
      </c>
      <c r="AI231" s="65">
        <v>0</v>
      </c>
      <c r="AJ231" s="65">
        <v>0</v>
      </c>
      <c r="AK231" s="65">
        <v>0</v>
      </c>
      <c r="AL231" s="65">
        <v>0</v>
      </c>
      <c r="AM231" s="65">
        <v>0</v>
      </c>
      <c r="AN231" s="65">
        <v>0</v>
      </c>
      <c r="AO231" s="65">
        <v>0</v>
      </c>
      <c r="AP231" s="65">
        <v>0</v>
      </c>
      <c r="AQ231" s="65">
        <v>0</v>
      </c>
      <c r="AR231" s="65">
        <v>0</v>
      </c>
      <c r="AS231" s="65">
        <v>0</v>
      </c>
      <c r="AT231" s="65">
        <v>0</v>
      </c>
      <c r="AU231" s="65">
        <v>0</v>
      </c>
      <c r="AV231" s="65">
        <v>0</v>
      </c>
      <c r="AW231" s="65">
        <v>0</v>
      </c>
      <c r="AX231" s="65">
        <v>0</v>
      </c>
      <c r="AY231" s="65">
        <v>0</v>
      </c>
      <c r="AZ231" s="65">
        <v>0</v>
      </c>
      <c r="BA231" s="65">
        <v>0</v>
      </c>
      <c r="BB231" s="65">
        <v>0</v>
      </c>
      <c r="BC231" s="65">
        <v>0</v>
      </c>
      <c r="BD231" s="65">
        <v>0</v>
      </c>
      <c r="BE231" s="65">
        <v>0</v>
      </c>
      <c r="BF231" s="65">
        <v>0</v>
      </c>
      <c r="BG231" s="65">
        <v>0</v>
      </c>
      <c r="BH231" s="65">
        <v>0</v>
      </c>
      <c r="BI231" s="65">
        <v>0</v>
      </c>
      <c r="BJ231" s="65">
        <v>0</v>
      </c>
      <c r="BK231" s="65">
        <v>0</v>
      </c>
      <c r="BL231" s="65">
        <v>0</v>
      </c>
      <c r="BM231" s="65">
        <v>0</v>
      </c>
      <c r="BN231" s="65">
        <v>0</v>
      </c>
      <c r="BO231" s="65">
        <v>0</v>
      </c>
      <c r="BP231" s="65">
        <v>0</v>
      </c>
      <c r="BQ231" s="65">
        <v>0</v>
      </c>
      <c r="BR231" s="65">
        <v>0</v>
      </c>
      <c r="BS231" s="65">
        <v>0</v>
      </c>
      <c r="BT231" s="65">
        <v>0</v>
      </c>
      <c r="BU231" s="65">
        <v>0</v>
      </c>
      <c r="BV231" s="65">
        <v>0</v>
      </c>
      <c r="BW231" s="65">
        <v>0</v>
      </c>
      <c r="BX231" s="65">
        <v>0</v>
      </c>
      <c r="BY231" s="65">
        <v>0</v>
      </c>
      <c r="BZ231" s="65">
        <v>0</v>
      </c>
      <c r="CA231" s="65">
        <v>0</v>
      </c>
      <c r="CB231" s="65">
        <v>0</v>
      </c>
      <c r="CC231" s="65">
        <v>0</v>
      </c>
      <c r="CD231" s="65">
        <v>0</v>
      </c>
      <c r="CE231" s="65">
        <v>0</v>
      </c>
      <c r="CF231" s="65">
        <v>0</v>
      </c>
    </row>
    <row r="232" spans="2:84" s="53" customFormat="1" ht="12" x14ac:dyDescent="0.25">
      <c r="B232" s="50">
        <v>232</v>
      </c>
      <c r="O232" s="56"/>
      <c r="P232" s="57"/>
      <c r="Q232" s="58"/>
      <c r="U232" s="62"/>
      <c r="W232" s="61"/>
      <c r="X232" s="65">
        <v>0</v>
      </c>
      <c r="Y232" s="65">
        <v>0</v>
      </c>
      <c r="Z232" s="65">
        <v>0</v>
      </c>
      <c r="AA232" s="65">
        <v>0</v>
      </c>
      <c r="AB232" s="65">
        <v>0</v>
      </c>
      <c r="AC232" s="65">
        <v>0</v>
      </c>
      <c r="AD232" s="65">
        <v>0</v>
      </c>
      <c r="AE232" s="65">
        <v>0</v>
      </c>
      <c r="AF232" s="65">
        <v>0</v>
      </c>
      <c r="AG232" s="65">
        <v>0</v>
      </c>
      <c r="AH232" s="65">
        <v>0</v>
      </c>
      <c r="AI232" s="65">
        <v>0</v>
      </c>
      <c r="AJ232" s="65">
        <v>0</v>
      </c>
      <c r="AK232" s="65">
        <v>0</v>
      </c>
      <c r="AL232" s="65">
        <v>0</v>
      </c>
      <c r="AM232" s="65">
        <v>0</v>
      </c>
      <c r="AN232" s="65">
        <v>0</v>
      </c>
      <c r="AO232" s="65">
        <v>0</v>
      </c>
      <c r="AP232" s="65">
        <v>0</v>
      </c>
      <c r="AQ232" s="65">
        <v>0</v>
      </c>
      <c r="AR232" s="65">
        <v>0</v>
      </c>
      <c r="AS232" s="65">
        <v>0</v>
      </c>
      <c r="AT232" s="65">
        <v>0</v>
      </c>
      <c r="AU232" s="65">
        <v>0</v>
      </c>
      <c r="AV232" s="65">
        <v>0</v>
      </c>
      <c r="AW232" s="65">
        <v>0</v>
      </c>
      <c r="AX232" s="65">
        <v>0</v>
      </c>
      <c r="AY232" s="65">
        <v>0</v>
      </c>
      <c r="AZ232" s="65">
        <v>0</v>
      </c>
      <c r="BA232" s="65">
        <v>0</v>
      </c>
      <c r="BB232" s="65">
        <v>0</v>
      </c>
      <c r="BC232" s="65">
        <v>0</v>
      </c>
      <c r="BD232" s="65">
        <v>0</v>
      </c>
      <c r="BE232" s="65">
        <v>0</v>
      </c>
      <c r="BF232" s="65">
        <v>0</v>
      </c>
      <c r="BG232" s="65">
        <v>0</v>
      </c>
      <c r="BH232" s="65">
        <v>0</v>
      </c>
      <c r="BI232" s="65">
        <v>0</v>
      </c>
      <c r="BJ232" s="65">
        <v>0</v>
      </c>
      <c r="BK232" s="65">
        <v>0</v>
      </c>
      <c r="BL232" s="65">
        <v>0</v>
      </c>
      <c r="BM232" s="65">
        <v>0</v>
      </c>
      <c r="BN232" s="65">
        <v>0</v>
      </c>
      <c r="BO232" s="65">
        <v>0</v>
      </c>
      <c r="BP232" s="65">
        <v>0</v>
      </c>
      <c r="BQ232" s="65">
        <v>0</v>
      </c>
      <c r="BR232" s="65">
        <v>0</v>
      </c>
      <c r="BS232" s="65">
        <v>0</v>
      </c>
      <c r="BT232" s="65">
        <v>0</v>
      </c>
      <c r="BU232" s="65">
        <v>0</v>
      </c>
      <c r="BV232" s="65">
        <v>0</v>
      </c>
      <c r="BW232" s="65">
        <v>0</v>
      </c>
      <c r="BX232" s="65">
        <v>0</v>
      </c>
      <c r="BY232" s="65">
        <v>0</v>
      </c>
      <c r="BZ232" s="65">
        <v>0</v>
      </c>
      <c r="CA232" s="65">
        <v>0</v>
      </c>
      <c r="CB232" s="65">
        <v>0</v>
      </c>
      <c r="CC232" s="65">
        <v>0</v>
      </c>
      <c r="CD232" s="65">
        <v>0</v>
      </c>
      <c r="CE232" s="65">
        <v>0</v>
      </c>
      <c r="CF232" s="65">
        <v>0</v>
      </c>
    </row>
    <row r="233" spans="2:84" s="53" customFormat="1" ht="12" x14ac:dyDescent="0.25">
      <c r="B233" s="50">
        <v>233</v>
      </c>
      <c r="O233" s="56"/>
      <c r="P233" s="57"/>
      <c r="Q233" s="58"/>
      <c r="U233" s="62"/>
      <c r="W233" s="61"/>
      <c r="X233" s="65">
        <v>0</v>
      </c>
      <c r="Y233" s="65">
        <v>0</v>
      </c>
      <c r="Z233" s="65">
        <v>0</v>
      </c>
      <c r="AA233" s="65">
        <v>0</v>
      </c>
      <c r="AB233" s="65">
        <v>0</v>
      </c>
      <c r="AC233" s="65">
        <v>0</v>
      </c>
      <c r="AD233" s="65">
        <v>0</v>
      </c>
      <c r="AE233" s="65">
        <v>0</v>
      </c>
      <c r="AF233" s="65">
        <v>0</v>
      </c>
      <c r="AG233" s="65">
        <v>0</v>
      </c>
      <c r="AH233" s="65">
        <v>0</v>
      </c>
      <c r="AI233" s="65">
        <v>0</v>
      </c>
      <c r="AJ233" s="65">
        <v>0</v>
      </c>
      <c r="AK233" s="65">
        <v>0</v>
      </c>
      <c r="AL233" s="65">
        <v>0</v>
      </c>
      <c r="AM233" s="65">
        <v>0</v>
      </c>
      <c r="AN233" s="65">
        <v>0</v>
      </c>
      <c r="AO233" s="65">
        <v>0</v>
      </c>
      <c r="AP233" s="65">
        <v>0</v>
      </c>
      <c r="AQ233" s="65">
        <v>0</v>
      </c>
      <c r="AR233" s="65">
        <v>0</v>
      </c>
      <c r="AS233" s="65">
        <v>0</v>
      </c>
      <c r="AT233" s="65">
        <v>0</v>
      </c>
      <c r="AU233" s="65">
        <v>0</v>
      </c>
      <c r="AV233" s="65">
        <v>0</v>
      </c>
      <c r="AW233" s="65">
        <v>0</v>
      </c>
      <c r="AX233" s="65">
        <v>0</v>
      </c>
      <c r="AY233" s="65">
        <v>0</v>
      </c>
      <c r="AZ233" s="65">
        <v>0</v>
      </c>
      <c r="BA233" s="65">
        <v>0</v>
      </c>
      <c r="BB233" s="65">
        <v>0</v>
      </c>
      <c r="BC233" s="65">
        <v>0</v>
      </c>
      <c r="BD233" s="65">
        <v>0</v>
      </c>
      <c r="BE233" s="65">
        <v>0</v>
      </c>
      <c r="BF233" s="65">
        <v>0</v>
      </c>
      <c r="BG233" s="65">
        <v>0</v>
      </c>
      <c r="BH233" s="65">
        <v>0</v>
      </c>
      <c r="BI233" s="65">
        <v>0</v>
      </c>
      <c r="BJ233" s="65">
        <v>0</v>
      </c>
      <c r="BK233" s="65">
        <v>0</v>
      </c>
      <c r="BL233" s="65">
        <v>0</v>
      </c>
      <c r="BM233" s="65">
        <v>0</v>
      </c>
      <c r="BN233" s="65">
        <v>0</v>
      </c>
      <c r="BO233" s="65">
        <v>0</v>
      </c>
      <c r="BP233" s="65">
        <v>0</v>
      </c>
      <c r="BQ233" s="65">
        <v>0</v>
      </c>
      <c r="BR233" s="65">
        <v>0</v>
      </c>
      <c r="BS233" s="65">
        <v>0</v>
      </c>
      <c r="BT233" s="65">
        <v>0</v>
      </c>
      <c r="BU233" s="65">
        <v>0</v>
      </c>
      <c r="BV233" s="65">
        <v>0</v>
      </c>
      <c r="BW233" s="65">
        <v>0</v>
      </c>
      <c r="BX233" s="65">
        <v>0</v>
      </c>
      <c r="BY233" s="65">
        <v>0</v>
      </c>
      <c r="BZ233" s="65">
        <v>0</v>
      </c>
      <c r="CA233" s="65">
        <v>0</v>
      </c>
      <c r="CB233" s="65">
        <v>0</v>
      </c>
      <c r="CC233" s="65">
        <v>0</v>
      </c>
      <c r="CD233" s="65">
        <v>0</v>
      </c>
      <c r="CE233" s="65">
        <v>0</v>
      </c>
      <c r="CF233" s="65">
        <v>0</v>
      </c>
    </row>
    <row r="234" spans="2:84" s="53" customFormat="1" ht="12" x14ac:dyDescent="0.25">
      <c r="B234" s="50">
        <v>234</v>
      </c>
      <c r="O234" s="56"/>
      <c r="P234" s="57"/>
      <c r="Q234" s="58"/>
      <c r="U234" s="62"/>
      <c r="W234" s="61"/>
      <c r="X234" s="65">
        <v>0</v>
      </c>
      <c r="Y234" s="65">
        <v>0</v>
      </c>
      <c r="Z234" s="65">
        <v>0</v>
      </c>
      <c r="AA234" s="65">
        <v>0</v>
      </c>
      <c r="AB234" s="65">
        <v>0</v>
      </c>
      <c r="AC234" s="65">
        <v>0</v>
      </c>
      <c r="AD234" s="65">
        <v>0</v>
      </c>
      <c r="AE234" s="65">
        <v>0</v>
      </c>
      <c r="AF234" s="65">
        <v>0</v>
      </c>
      <c r="AG234" s="65">
        <v>0</v>
      </c>
      <c r="AH234" s="65">
        <v>0</v>
      </c>
      <c r="AI234" s="65">
        <v>0</v>
      </c>
      <c r="AJ234" s="65">
        <v>0</v>
      </c>
      <c r="AK234" s="65">
        <v>0</v>
      </c>
      <c r="AL234" s="65">
        <v>0</v>
      </c>
      <c r="AM234" s="65">
        <v>0</v>
      </c>
      <c r="AN234" s="65">
        <v>0</v>
      </c>
      <c r="AO234" s="65">
        <v>0</v>
      </c>
      <c r="AP234" s="65">
        <v>0</v>
      </c>
      <c r="AQ234" s="65">
        <v>0</v>
      </c>
      <c r="AR234" s="65">
        <v>0</v>
      </c>
      <c r="AS234" s="65">
        <v>0</v>
      </c>
      <c r="AT234" s="65">
        <v>0</v>
      </c>
      <c r="AU234" s="65">
        <v>0</v>
      </c>
      <c r="AV234" s="65">
        <v>0</v>
      </c>
      <c r="AW234" s="65">
        <v>0</v>
      </c>
      <c r="AX234" s="65">
        <v>0</v>
      </c>
      <c r="AY234" s="65">
        <v>0</v>
      </c>
      <c r="AZ234" s="65">
        <v>0</v>
      </c>
      <c r="BA234" s="65">
        <v>0</v>
      </c>
      <c r="BB234" s="65">
        <v>0</v>
      </c>
      <c r="BC234" s="65">
        <v>0</v>
      </c>
      <c r="BD234" s="65">
        <v>0</v>
      </c>
      <c r="BE234" s="65">
        <v>0</v>
      </c>
      <c r="BF234" s="65">
        <v>0</v>
      </c>
      <c r="BG234" s="65">
        <v>0</v>
      </c>
      <c r="BH234" s="65">
        <v>0</v>
      </c>
      <c r="BI234" s="65">
        <v>0</v>
      </c>
      <c r="BJ234" s="65">
        <v>0</v>
      </c>
      <c r="BK234" s="65">
        <v>0</v>
      </c>
      <c r="BL234" s="65">
        <v>0</v>
      </c>
      <c r="BM234" s="65">
        <v>0</v>
      </c>
      <c r="BN234" s="65">
        <v>0</v>
      </c>
      <c r="BO234" s="65">
        <v>0</v>
      </c>
      <c r="BP234" s="65">
        <v>0</v>
      </c>
      <c r="BQ234" s="65">
        <v>0</v>
      </c>
      <c r="BR234" s="65">
        <v>0</v>
      </c>
      <c r="BS234" s="65">
        <v>0</v>
      </c>
      <c r="BT234" s="65">
        <v>0</v>
      </c>
      <c r="BU234" s="65">
        <v>0</v>
      </c>
      <c r="BV234" s="65">
        <v>0</v>
      </c>
      <c r="BW234" s="65">
        <v>0</v>
      </c>
      <c r="BX234" s="65">
        <v>0</v>
      </c>
      <c r="BY234" s="65">
        <v>0</v>
      </c>
      <c r="BZ234" s="65">
        <v>0</v>
      </c>
      <c r="CA234" s="65">
        <v>0</v>
      </c>
      <c r="CB234" s="65">
        <v>0</v>
      </c>
      <c r="CC234" s="65">
        <v>0</v>
      </c>
      <c r="CD234" s="65">
        <v>0</v>
      </c>
      <c r="CE234" s="65">
        <v>0</v>
      </c>
      <c r="CF234" s="65">
        <v>0</v>
      </c>
    </row>
    <row r="235" spans="2:84" s="53" customFormat="1" ht="12" x14ac:dyDescent="0.25">
      <c r="B235" s="50">
        <v>235</v>
      </c>
      <c r="O235" s="56"/>
      <c r="P235" s="57"/>
      <c r="Q235" s="58"/>
      <c r="U235" s="62"/>
      <c r="W235" s="61"/>
      <c r="X235" s="65">
        <v>0</v>
      </c>
      <c r="Y235" s="65">
        <v>0</v>
      </c>
      <c r="Z235" s="65">
        <v>0</v>
      </c>
      <c r="AA235" s="65">
        <v>0</v>
      </c>
      <c r="AB235" s="65">
        <v>0</v>
      </c>
      <c r="AC235" s="65">
        <v>0</v>
      </c>
      <c r="AD235" s="65">
        <v>0</v>
      </c>
      <c r="AE235" s="65">
        <v>0</v>
      </c>
      <c r="AF235" s="65">
        <v>0</v>
      </c>
      <c r="AG235" s="65">
        <v>0</v>
      </c>
      <c r="AH235" s="65">
        <v>0</v>
      </c>
      <c r="AI235" s="65">
        <v>0</v>
      </c>
      <c r="AJ235" s="65">
        <v>0</v>
      </c>
      <c r="AK235" s="65">
        <v>0</v>
      </c>
      <c r="AL235" s="65">
        <v>0</v>
      </c>
      <c r="AM235" s="65">
        <v>0</v>
      </c>
      <c r="AN235" s="65">
        <v>0</v>
      </c>
      <c r="AO235" s="65">
        <v>0</v>
      </c>
      <c r="AP235" s="65">
        <v>0</v>
      </c>
      <c r="AQ235" s="65">
        <v>0</v>
      </c>
      <c r="AR235" s="65">
        <v>0</v>
      </c>
      <c r="AS235" s="65">
        <v>0</v>
      </c>
      <c r="AT235" s="65">
        <v>0</v>
      </c>
      <c r="AU235" s="65">
        <v>0</v>
      </c>
      <c r="AV235" s="65">
        <v>0</v>
      </c>
      <c r="AW235" s="65">
        <v>0</v>
      </c>
      <c r="AX235" s="65">
        <v>0</v>
      </c>
      <c r="AY235" s="65">
        <v>0</v>
      </c>
      <c r="AZ235" s="65">
        <v>0</v>
      </c>
      <c r="BA235" s="65">
        <v>0</v>
      </c>
      <c r="BB235" s="65">
        <v>0</v>
      </c>
      <c r="BC235" s="65">
        <v>0</v>
      </c>
      <c r="BD235" s="65">
        <v>0</v>
      </c>
      <c r="BE235" s="65">
        <v>0</v>
      </c>
      <c r="BF235" s="65">
        <v>0</v>
      </c>
      <c r="BG235" s="65">
        <v>0</v>
      </c>
      <c r="BH235" s="65">
        <v>0</v>
      </c>
      <c r="BI235" s="65">
        <v>0</v>
      </c>
      <c r="BJ235" s="65">
        <v>0</v>
      </c>
      <c r="BK235" s="65">
        <v>0</v>
      </c>
      <c r="BL235" s="65">
        <v>0</v>
      </c>
      <c r="BM235" s="65">
        <v>0</v>
      </c>
      <c r="BN235" s="65">
        <v>0</v>
      </c>
      <c r="BO235" s="65">
        <v>0</v>
      </c>
      <c r="BP235" s="65">
        <v>0</v>
      </c>
      <c r="BQ235" s="65">
        <v>0</v>
      </c>
      <c r="BR235" s="65">
        <v>0</v>
      </c>
      <c r="BS235" s="65">
        <v>0</v>
      </c>
      <c r="BT235" s="65">
        <v>0</v>
      </c>
      <c r="BU235" s="65">
        <v>0</v>
      </c>
      <c r="BV235" s="65">
        <v>0</v>
      </c>
      <c r="BW235" s="65">
        <v>0</v>
      </c>
      <c r="BX235" s="65">
        <v>0</v>
      </c>
      <c r="BY235" s="65">
        <v>0</v>
      </c>
      <c r="BZ235" s="65">
        <v>0</v>
      </c>
      <c r="CA235" s="65">
        <v>0</v>
      </c>
      <c r="CB235" s="65">
        <v>0</v>
      </c>
      <c r="CC235" s="65">
        <v>0</v>
      </c>
      <c r="CD235" s="65">
        <v>0</v>
      </c>
      <c r="CE235" s="65">
        <v>0</v>
      </c>
      <c r="CF235" s="65">
        <v>0</v>
      </c>
    </row>
    <row r="236" spans="2:84" s="53" customFormat="1" ht="12" x14ac:dyDescent="0.25">
      <c r="B236" s="50">
        <v>236</v>
      </c>
      <c r="O236" s="56"/>
      <c r="P236" s="57"/>
      <c r="Q236" s="58"/>
      <c r="U236" s="62"/>
      <c r="W236" s="61"/>
      <c r="X236" s="65">
        <v>0</v>
      </c>
      <c r="Y236" s="65">
        <v>0</v>
      </c>
      <c r="Z236" s="65">
        <v>0</v>
      </c>
      <c r="AA236" s="65">
        <v>0</v>
      </c>
      <c r="AB236" s="65">
        <v>0</v>
      </c>
      <c r="AC236" s="65">
        <v>0</v>
      </c>
      <c r="AD236" s="65">
        <v>0</v>
      </c>
      <c r="AE236" s="65">
        <v>0</v>
      </c>
      <c r="AF236" s="65">
        <v>0</v>
      </c>
      <c r="AG236" s="65">
        <v>0</v>
      </c>
      <c r="AH236" s="65">
        <v>0</v>
      </c>
      <c r="AI236" s="65">
        <v>0</v>
      </c>
      <c r="AJ236" s="65">
        <v>0</v>
      </c>
      <c r="AK236" s="65">
        <v>0</v>
      </c>
      <c r="AL236" s="65">
        <v>0</v>
      </c>
      <c r="AM236" s="65">
        <v>0</v>
      </c>
      <c r="AN236" s="65">
        <v>0</v>
      </c>
      <c r="AO236" s="65">
        <v>0</v>
      </c>
      <c r="AP236" s="65">
        <v>0</v>
      </c>
      <c r="AQ236" s="65">
        <v>0</v>
      </c>
      <c r="AR236" s="65">
        <v>0</v>
      </c>
      <c r="AS236" s="65">
        <v>0</v>
      </c>
      <c r="AT236" s="65">
        <v>0</v>
      </c>
      <c r="AU236" s="65">
        <v>0</v>
      </c>
      <c r="AV236" s="65">
        <v>0</v>
      </c>
      <c r="AW236" s="65">
        <v>0</v>
      </c>
      <c r="AX236" s="65">
        <v>0</v>
      </c>
      <c r="AY236" s="65">
        <v>0</v>
      </c>
      <c r="AZ236" s="65">
        <v>0</v>
      </c>
      <c r="BA236" s="65">
        <v>0</v>
      </c>
      <c r="BB236" s="65">
        <v>0</v>
      </c>
      <c r="BC236" s="65">
        <v>0</v>
      </c>
      <c r="BD236" s="65">
        <v>0</v>
      </c>
      <c r="BE236" s="65">
        <v>0</v>
      </c>
      <c r="BF236" s="65">
        <v>0</v>
      </c>
      <c r="BG236" s="65">
        <v>0</v>
      </c>
      <c r="BH236" s="65">
        <v>0</v>
      </c>
      <c r="BI236" s="65">
        <v>0</v>
      </c>
      <c r="BJ236" s="65">
        <v>0</v>
      </c>
      <c r="BK236" s="65">
        <v>0</v>
      </c>
      <c r="BL236" s="65">
        <v>0</v>
      </c>
      <c r="BM236" s="65">
        <v>0</v>
      </c>
      <c r="BN236" s="65">
        <v>0</v>
      </c>
      <c r="BO236" s="65">
        <v>0</v>
      </c>
      <c r="BP236" s="65">
        <v>0</v>
      </c>
      <c r="BQ236" s="65">
        <v>0</v>
      </c>
      <c r="BR236" s="65">
        <v>0</v>
      </c>
      <c r="BS236" s="65">
        <v>0</v>
      </c>
      <c r="BT236" s="65">
        <v>0</v>
      </c>
      <c r="BU236" s="65">
        <v>0</v>
      </c>
      <c r="BV236" s="65">
        <v>0</v>
      </c>
      <c r="BW236" s="65">
        <v>0</v>
      </c>
      <c r="BX236" s="65">
        <v>0</v>
      </c>
      <c r="BY236" s="65">
        <v>0</v>
      </c>
      <c r="BZ236" s="65">
        <v>0</v>
      </c>
      <c r="CA236" s="65">
        <v>0</v>
      </c>
      <c r="CB236" s="65">
        <v>0</v>
      </c>
      <c r="CC236" s="65">
        <v>0</v>
      </c>
      <c r="CD236" s="65">
        <v>0</v>
      </c>
      <c r="CE236" s="65">
        <v>0</v>
      </c>
      <c r="CF236" s="65">
        <v>0</v>
      </c>
    </row>
    <row r="237" spans="2:84" s="53" customFormat="1" ht="12" x14ac:dyDescent="0.25">
      <c r="B237" s="50">
        <v>237</v>
      </c>
      <c r="O237" s="56"/>
      <c r="P237" s="57"/>
      <c r="Q237" s="58"/>
      <c r="U237" s="62"/>
      <c r="W237" s="61"/>
      <c r="X237" s="65">
        <v>0</v>
      </c>
      <c r="Y237" s="65">
        <v>0</v>
      </c>
      <c r="Z237" s="65">
        <v>0</v>
      </c>
      <c r="AA237" s="65">
        <v>0</v>
      </c>
      <c r="AB237" s="65">
        <v>0</v>
      </c>
      <c r="AC237" s="65">
        <v>0</v>
      </c>
      <c r="AD237" s="65">
        <v>0</v>
      </c>
      <c r="AE237" s="65">
        <v>0</v>
      </c>
      <c r="AF237" s="65">
        <v>0</v>
      </c>
      <c r="AG237" s="65">
        <v>0</v>
      </c>
      <c r="AH237" s="65">
        <v>0</v>
      </c>
      <c r="AI237" s="65">
        <v>0</v>
      </c>
      <c r="AJ237" s="65">
        <v>0</v>
      </c>
      <c r="AK237" s="65">
        <v>0</v>
      </c>
      <c r="AL237" s="65">
        <v>0</v>
      </c>
      <c r="AM237" s="65">
        <v>0</v>
      </c>
      <c r="AN237" s="65">
        <v>0</v>
      </c>
      <c r="AO237" s="65">
        <v>0</v>
      </c>
      <c r="AP237" s="65">
        <v>0</v>
      </c>
      <c r="AQ237" s="65">
        <v>0</v>
      </c>
      <c r="AR237" s="65">
        <v>0</v>
      </c>
      <c r="AS237" s="65">
        <v>0</v>
      </c>
      <c r="AT237" s="65">
        <v>0</v>
      </c>
      <c r="AU237" s="65">
        <v>0</v>
      </c>
      <c r="AV237" s="65">
        <v>0</v>
      </c>
      <c r="AW237" s="65">
        <v>0</v>
      </c>
      <c r="AX237" s="65">
        <v>0</v>
      </c>
      <c r="AY237" s="65">
        <v>0</v>
      </c>
      <c r="AZ237" s="65">
        <v>0</v>
      </c>
      <c r="BA237" s="65">
        <v>0</v>
      </c>
      <c r="BB237" s="65">
        <v>0</v>
      </c>
      <c r="BC237" s="65">
        <v>0</v>
      </c>
      <c r="BD237" s="65">
        <v>0</v>
      </c>
      <c r="BE237" s="65">
        <v>0</v>
      </c>
      <c r="BF237" s="65">
        <v>0</v>
      </c>
      <c r="BG237" s="65">
        <v>0</v>
      </c>
      <c r="BH237" s="65">
        <v>0</v>
      </c>
      <c r="BI237" s="65">
        <v>0</v>
      </c>
      <c r="BJ237" s="65">
        <v>0</v>
      </c>
      <c r="BK237" s="65">
        <v>0</v>
      </c>
      <c r="BL237" s="65">
        <v>0</v>
      </c>
      <c r="BM237" s="65">
        <v>0</v>
      </c>
      <c r="BN237" s="65">
        <v>0</v>
      </c>
      <c r="BO237" s="65">
        <v>0</v>
      </c>
      <c r="BP237" s="65">
        <v>0</v>
      </c>
      <c r="BQ237" s="65">
        <v>0</v>
      </c>
      <c r="BR237" s="65">
        <v>0</v>
      </c>
      <c r="BS237" s="65">
        <v>0</v>
      </c>
      <c r="BT237" s="65">
        <v>0</v>
      </c>
      <c r="BU237" s="65">
        <v>0</v>
      </c>
      <c r="BV237" s="65">
        <v>0</v>
      </c>
      <c r="BW237" s="65">
        <v>0</v>
      </c>
      <c r="BX237" s="65">
        <v>0</v>
      </c>
      <c r="BY237" s="65">
        <v>0</v>
      </c>
      <c r="BZ237" s="65">
        <v>0</v>
      </c>
      <c r="CA237" s="65">
        <v>0</v>
      </c>
      <c r="CB237" s="65">
        <v>0</v>
      </c>
      <c r="CC237" s="65">
        <v>0</v>
      </c>
      <c r="CD237" s="65">
        <v>0</v>
      </c>
      <c r="CE237" s="65">
        <v>0</v>
      </c>
      <c r="CF237" s="65">
        <v>0</v>
      </c>
    </row>
    <row r="238" spans="2:84" s="53" customFormat="1" ht="12" x14ac:dyDescent="0.25">
      <c r="B238" s="50">
        <v>238</v>
      </c>
      <c r="O238" s="56"/>
      <c r="P238" s="57"/>
      <c r="Q238" s="58"/>
      <c r="U238" s="62"/>
      <c r="W238" s="61"/>
      <c r="X238" s="65">
        <v>0</v>
      </c>
      <c r="Y238" s="65">
        <v>0</v>
      </c>
      <c r="Z238" s="65">
        <v>0</v>
      </c>
      <c r="AA238" s="65">
        <v>0</v>
      </c>
      <c r="AB238" s="65">
        <v>0</v>
      </c>
      <c r="AC238" s="65">
        <v>0</v>
      </c>
      <c r="AD238" s="65">
        <v>0</v>
      </c>
      <c r="AE238" s="65">
        <v>0</v>
      </c>
      <c r="AF238" s="65">
        <v>0</v>
      </c>
      <c r="AG238" s="65">
        <v>0</v>
      </c>
      <c r="AH238" s="65">
        <v>0</v>
      </c>
      <c r="AI238" s="65">
        <v>0</v>
      </c>
      <c r="AJ238" s="65">
        <v>0</v>
      </c>
      <c r="AK238" s="65">
        <v>0</v>
      </c>
      <c r="AL238" s="65">
        <v>0</v>
      </c>
      <c r="AM238" s="65">
        <v>0</v>
      </c>
      <c r="AN238" s="65">
        <v>0</v>
      </c>
      <c r="AO238" s="65">
        <v>0</v>
      </c>
      <c r="AP238" s="65">
        <v>0</v>
      </c>
      <c r="AQ238" s="65">
        <v>0</v>
      </c>
      <c r="AR238" s="65">
        <v>0</v>
      </c>
      <c r="AS238" s="65">
        <v>0</v>
      </c>
      <c r="AT238" s="65">
        <v>0</v>
      </c>
      <c r="AU238" s="65">
        <v>0</v>
      </c>
      <c r="AV238" s="65">
        <v>0</v>
      </c>
      <c r="AW238" s="65">
        <v>0</v>
      </c>
      <c r="AX238" s="65">
        <v>0</v>
      </c>
      <c r="AY238" s="65">
        <v>0</v>
      </c>
      <c r="AZ238" s="65">
        <v>0</v>
      </c>
      <c r="BA238" s="65">
        <v>0</v>
      </c>
      <c r="BB238" s="65">
        <v>0</v>
      </c>
      <c r="BC238" s="65">
        <v>0</v>
      </c>
      <c r="BD238" s="65">
        <v>0</v>
      </c>
      <c r="BE238" s="65">
        <v>0</v>
      </c>
      <c r="BF238" s="65">
        <v>0</v>
      </c>
      <c r="BG238" s="65">
        <v>0</v>
      </c>
      <c r="BH238" s="65">
        <v>0</v>
      </c>
      <c r="BI238" s="65">
        <v>0</v>
      </c>
      <c r="BJ238" s="65">
        <v>0</v>
      </c>
      <c r="BK238" s="65">
        <v>0</v>
      </c>
      <c r="BL238" s="65">
        <v>0</v>
      </c>
      <c r="BM238" s="65">
        <v>0</v>
      </c>
      <c r="BN238" s="65">
        <v>0</v>
      </c>
      <c r="BO238" s="65">
        <v>0</v>
      </c>
      <c r="BP238" s="65">
        <v>0</v>
      </c>
      <c r="BQ238" s="65">
        <v>0</v>
      </c>
      <c r="BR238" s="65">
        <v>0</v>
      </c>
      <c r="BS238" s="65">
        <v>0</v>
      </c>
      <c r="BT238" s="65">
        <v>0</v>
      </c>
      <c r="BU238" s="65">
        <v>0</v>
      </c>
      <c r="BV238" s="65">
        <v>0</v>
      </c>
      <c r="BW238" s="65">
        <v>0</v>
      </c>
      <c r="BX238" s="65">
        <v>0</v>
      </c>
      <c r="BY238" s="65">
        <v>0</v>
      </c>
      <c r="BZ238" s="65">
        <v>0</v>
      </c>
      <c r="CA238" s="65">
        <v>0</v>
      </c>
      <c r="CB238" s="65">
        <v>0</v>
      </c>
      <c r="CC238" s="65">
        <v>0</v>
      </c>
      <c r="CD238" s="65">
        <v>0</v>
      </c>
      <c r="CE238" s="65">
        <v>0</v>
      </c>
      <c r="CF238" s="65">
        <v>0</v>
      </c>
    </row>
    <row r="239" spans="2:84" s="53" customFormat="1" ht="12" x14ac:dyDescent="0.25">
      <c r="B239" s="50">
        <v>239</v>
      </c>
      <c r="O239" s="56"/>
      <c r="P239" s="57"/>
      <c r="Q239" s="58"/>
      <c r="U239" s="62"/>
      <c r="W239" s="61"/>
      <c r="X239" s="65">
        <v>0</v>
      </c>
      <c r="Y239" s="65">
        <v>0</v>
      </c>
      <c r="Z239" s="65">
        <v>0</v>
      </c>
      <c r="AA239" s="65">
        <v>0</v>
      </c>
      <c r="AB239" s="65">
        <v>0</v>
      </c>
      <c r="AC239" s="65">
        <v>0</v>
      </c>
      <c r="AD239" s="65">
        <v>0</v>
      </c>
      <c r="AE239" s="65">
        <v>0</v>
      </c>
      <c r="AF239" s="65">
        <v>0</v>
      </c>
      <c r="AG239" s="65">
        <v>0</v>
      </c>
      <c r="AH239" s="65">
        <v>0</v>
      </c>
      <c r="AI239" s="65">
        <v>0</v>
      </c>
      <c r="AJ239" s="65">
        <v>0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5">
        <v>0</v>
      </c>
      <c r="AQ239" s="65">
        <v>0</v>
      </c>
      <c r="AR239" s="65">
        <v>0</v>
      </c>
      <c r="AS239" s="65">
        <v>0</v>
      </c>
      <c r="AT239" s="65">
        <v>0</v>
      </c>
      <c r="AU239" s="65">
        <v>0</v>
      </c>
      <c r="AV239" s="65">
        <v>0</v>
      </c>
      <c r="AW239" s="65">
        <v>0</v>
      </c>
      <c r="AX239" s="65">
        <v>0</v>
      </c>
      <c r="AY239" s="65">
        <v>0</v>
      </c>
      <c r="AZ239" s="65">
        <v>0</v>
      </c>
      <c r="BA239" s="65">
        <v>0</v>
      </c>
      <c r="BB239" s="65">
        <v>0</v>
      </c>
      <c r="BC239" s="65">
        <v>0</v>
      </c>
      <c r="BD239" s="65">
        <v>0</v>
      </c>
      <c r="BE239" s="65">
        <v>0</v>
      </c>
      <c r="BF239" s="65">
        <v>0</v>
      </c>
      <c r="BG239" s="65">
        <v>0</v>
      </c>
      <c r="BH239" s="65">
        <v>0</v>
      </c>
      <c r="BI239" s="65">
        <v>0</v>
      </c>
      <c r="BJ239" s="65">
        <v>0</v>
      </c>
      <c r="BK239" s="65">
        <v>0</v>
      </c>
      <c r="BL239" s="65">
        <v>0</v>
      </c>
      <c r="BM239" s="65">
        <v>0</v>
      </c>
      <c r="BN239" s="65">
        <v>0</v>
      </c>
      <c r="BO239" s="65">
        <v>0</v>
      </c>
      <c r="BP239" s="65">
        <v>0</v>
      </c>
      <c r="BQ239" s="65">
        <v>0</v>
      </c>
      <c r="BR239" s="65">
        <v>0</v>
      </c>
      <c r="BS239" s="65">
        <v>0</v>
      </c>
      <c r="BT239" s="65">
        <v>0</v>
      </c>
      <c r="BU239" s="65">
        <v>0</v>
      </c>
      <c r="BV239" s="65">
        <v>0</v>
      </c>
      <c r="BW239" s="65">
        <v>0</v>
      </c>
      <c r="BX239" s="65">
        <v>0</v>
      </c>
      <c r="BY239" s="65">
        <v>0</v>
      </c>
      <c r="BZ239" s="65">
        <v>0</v>
      </c>
      <c r="CA239" s="65">
        <v>0</v>
      </c>
      <c r="CB239" s="65">
        <v>0</v>
      </c>
      <c r="CC239" s="65">
        <v>0</v>
      </c>
      <c r="CD239" s="65">
        <v>0</v>
      </c>
      <c r="CE239" s="65">
        <v>0</v>
      </c>
      <c r="CF239" s="65">
        <v>0</v>
      </c>
    </row>
    <row r="240" spans="2:84" s="53" customFormat="1" ht="12" x14ac:dyDescent="0.25">
      <c r="B240" s="50">
        <v>240</v>
      </c>
      <c r="O240" s="56"/>
      <c r="P240" s="57"/>
      <c r="Q240" s="58"/>
      <c r="U240" s="62"/>
      <c r="W240" s="61"/>
      <c r="X240" s="65">
        <v>0</v>
      </c>
      <c r="Y240" s="65">
        <v>0</v>
      </c>
      <c r="Z240" s="65">
        <v>0</v>
      </c>
      <c r="AA240" s="65">
        <v>0</v>
      </c>
      <c r="AB240" s="65">
        <v>0</v>
      </c>
      <c r="AC240" s="65">
        <v>0</v>
      </c>
      <c r="AD240" s="65">
        <v>0</v>
      </c>
      <c r="AE240" s="65">
        <v>0</v>
      </c>
      <c r="AF240" s="65">
        <v>0</v>
      </c>
      <c r="AG240" s="65">
        <v>0</v>
      </c>
      <c r="AH240" s="65">
        <v>0</v>
      </c>
      <c r="AI240" s="65">
        <v>0</v>
      </c>
      <c r="AJ240" s="65">
        <v>0</v>
      </c>
      <c r="AK240" s="65">
        <v>0</v>
      </c>
      <c r="AL240" s="65">
        <v>0</v>
      </c>
      <c r="AM240" s="65">
        <v>0</v>
      </c>
      <c r="AN240" s="65">
        <v>0</v>
      </c>
      <c r="AO240" s="65">
        <v>0</v>
      </c>
      <c r="AP240" s="65">
        <v>0</v>
      </c>
      <c r="AQ240" s="65">
        <v>0</v>
      </c>
      <c r="AR240" s="65">
        <v>0</v>
      </c>
      <c r="AS240" s="65">
        <v>0</v>
      </c>
      <c r="AT240" s="65">
        <v>0</v>
      </c>
      <c r="AU240" s="65">
        <v>0</v>
      </c>
      <c r="AV240" s="65">
        <v>0</v>
      </c>
      <c r="AW240" s="65">
        <v>0</v>
      </c>
      <c r="AX240" s="65">
        <v>0</v>
      </c>
      <c r="AY240" s="65">
        <v>0</v>
      </c>
      <c r="AZ240" s="65">
        <v>0</v>
      </c>
      <c r="BA240" s="65">
        <v>0</v>
      </c>
      <c r="BB240" s="65">
        <v>0</v>
      </c>
      <c r="BC240" s="65">
        <v>0</v>
      </c>
      <c r="BD240" s="65">
        <v>0</v>
      </c>
      <c r="BE240" s="65">
        <v>0</v>
      </c>
      <c r="BF240" s="65">
        <v>0</v>
      </c>
      <c r="BG240" s="65">
        <v>0</v>
      </c>
      <c r="BH240" s="65">
        <v>0</v>
      </c>
      <c r="BI240" s="65">
        <v>0</v>
      </c>
      <c r="BJ240" s="65">
        <v>0</v>
      </c>
      <c r="BK240" s="65">
        <v>0</v>
      </c>
      <c r="BL240" s="65">
        <v>0</v>
      </c>
      <c r="BM240" s="65">
        <v>0</v>
      </c>
      <c r="BN240" s="65">
        <v>0</v>
      </c>
      <c r="BO240" s="65">
        <v>0</v>
      </c>
      <c r="BP240" s="65">
        <v>0</v>
      </c>
      <c r="BQ240" s="65">
        <v>0</v>
      </c>
      <c r="BR240" s="65">
        <v>0</v>
      </c>
      <c r="BS240" s="65">
        <v>0</v>
      </c>
      <c r="BT240" s="65">
        <v>0</v>
      </c>
      <c r="BU240" s="65">
        <v>0</v>
      </c>
      <c r="BV240" s="65">
        <v>0</v>
      </c>
      <c r="BW240" s="65">
        <v>0</v>
      </c>
      <c r="BX240" s="65">
        <v>0</v>
      </c>
      <c r="BY240" s="65">
        <v>0</v>
      </c>
      <c r="BZ240" s="65">
        <v>0</v>
      </c>
      <c r="CA240" s="65">
        <v>0</v>
      </c>
      <c r="CB240" s="65">
        <v>0</v>
      </c>
      <c r="CC240" s="65">
        <v>0</v>
      </c>
      <c r="CD240" s="65">
        <v>0</v>
      </c>
      <c r="CE240" s="65">
        <v>0</v>
      </c>
      <c r="CF240" s="65">
        <v>0</v>
      </c>
    </row>
    <row r="241" spans="2:84" s="53" customFormat="1" ht="12" x14ac:dyDescent="0.25">
      <c r="B241" s="50">
        <v>241</v>
      </c>
      <c r="O241" s="56"/>
      <c r="P241" s="57"/>
      <c r="Q241" s="58"/>
      <c r="U241" s="62"/>
      <c r="W241" s="61"/>
      <c r="X241" s="65">
        <v>0</v>
      </c>
      <c r="Y241" s="65">
        <v>0</v>
      </c>
      <c r="Z241" s="65">
        <v>0</v>
      </c>
      <c r="AA241" s="65">
        <v>0</v>
      </c>
      <c r="AB241" s="65">
        <v>0</v>
      </c>
      <c r="AC241" s="65">
        <v>0</v>
      </c>
      <c r="AD241" s="65">
        <v>0</v>
      </c>
      <c r="AE241" s="65">
        <v>0</v>
      </c>
      <c r="AF241" s="65">
        <v>0</v>
      </c>
      <c r="AG241" s="65">
        <v>0</v>
      </c>
      <c r="AH241" s="65">
        <v>0</v>
      </c>
      <c r="AI241" s="65">
        <v>0</v>
      </c>
      <c r="AJ241" s="65">
        <v>0</v>
      </c>
      <c r="AK241" s="65">
        <v>0</v>
      </c>
      <c r="AL241" s="65">
        <v>0</v>
      </c>
      <c r="AM241" s="65">
        <v>0</v>
      </c>
      <c r="AN241" s="65">
        <v>0</v>
      </c>
      <c r="AO241" s="65">
        <v>0</v>
      </c>
      <c r="AP241" s="65">
        <v>0</v>
      </c>
      <c r="AQ241" s="65">
        <v>0</v>
      </c>
      <c r="AR241" s="65">
        <v>0</v>
      </c>
      <c r="AS241" s="65">
        <v>0</v>
      </c>
      <c r="AT241" s="65">
        <v>0</v>
      </c>
      <c r="AU241" s="65">
        <v>0</v>
      </c>
      <c r="AV241" s="65">
        <v>0</v>
      </c>
      <c r="AW241" s="65">
        <v>0</v>
      </c>
      <c r="AX241" s="65">
        <v>0</v>
      </c>
      <c r="AY241" s="65">
        <v>0</v>
      </c>
      <c r="AZ241" s="65">
        <v>0</v>
      </c>
      <c r="BA241" s="65">
        <v>0</v>
      </c>
      <c r="BB241" s="65">
        <v>0</v>
      </c>
      <c r="BC241" s="65">
        <v>0</v>
      </c>
      <c r="BD241" s="65">
        <v>0</v>
      </c>
      <c r="BE241" s="65">
        <v>0</v>
      </c>
      <c r="BF241" s="65">
        <v>0</v>
      </c>
      <c r="BG241" s="65">
        <v>0</v>
      </c>
      <c r="BH241" s="65">
        <v>0</v>
      </c>
      <c r="BI241" s="65">
        <v>0</v>
      </c>
      <c r="BJ241" s="65">
        <v>0</v>
      </c>
      <c r="BK241" s="65">
        <v>0</v>
      </c>
      <c r="BL241" s="65">
        <v>0</v>
      </c>
      <c r="BM241" s="65">
        <v>0</v>
      </c>
      <c r="BN241" s="65">
        <v>0</v>
      </c>
      <c r="BO241" s="65">
        <v>0</v>
      </c>
      <c r="BP241" s="65">
        <v>0</v>
      </c>
      <c r="BQ241" s="65">
        <v>0</v>
      </c>
      <c r="BR241" s="65">
        <v>0</v>
      </c>
      <c r="BS241" s="65">
        <v>0</v>
      </c>
      <c r="BT241" s="65">
        <v>0</v>
      </c>
      <c r="BU241" s="65">
        <v>0</v>
      </c>
      <c r="BV241" s="65">
        <v>0</v>
      </c>
      <c r="BW241" s="65">
        <v>0</v>
      </c>
      <c r="BX241" s="65">
        <v>0</v>
      </c>
      <c r="BY241" s="65">
        <v>0</v>
      </c>
      <c r="BZ241" s="65">
        <v>0</v>
      </c>
      <c r="CA241" s="65">
        <v>0</v>
      </c>
      <c r="CB241" s="65">
        <v>0</v>
      </c>
      <c r="CC241" s="65">
        <v>0</v>
      </c>
      <c r="CD241" s="65">
        <v>0</v>
      </c>
      <c r="CE241" s="65">
        <v>0</v>
      </c>
      <c r="CF241" s="65">
        <v>0</v>
      </c>
    </row>
    <row r="242" spans="2:84" s="53" customFormat="1" ht="12" x14ac:dyDescent="0.25">
      <c r="B242" s="50">
        <v>242</v>
      </c>
      <c r="O242" s="56"/>
      <c r="P242" s="57"/>
      <c r="Q242" s="58"/>
      <c r="U242" s="62"/>
      <c r="W242" s="61"/>
      <c r="X242" s="65">
        <v>0</v>
      </c>
      <c r="Y242" s="65">
        <v>0</v>
      </c>
      <c r="Z242" s="65">
        <v>0</v>
      </c>
      <c r="AA242" s="65">
        <v>0</v>
      </c>
      <c r="AB242" s="65">
        <v>0</v>
      </c>
      <c r="AC242" s="65">
        <v>0</v>
      </c>
      <c r="AD242" s="65">
        <v>0</v>
      </c>
      <c r="AE242" s="65">
        <v>0</v>
      </c>
      <c r="AF242" s="65">
        <v>0</v>
      </c>
      <c r="AG242" s="65">
        <v>0</v>
      </c>
      <c r="AH242" s="65">
        <v>0</v>
      </c>
      <c r="AI242" s="65">
        <v>0</v>
      </c>
      <c r="AJ242" s="65">
        <v>0</v>
      </c>
      <c r="AK242" s="65">
        <v>0</v>
      </c>
      <c r="AL242" s="65">
        <v>0</v>
      </c>
      <c r="AM242" s="65">
        <v>0</v>
      </c>
      <c r="AN242" s="65">
        <v>0</v>
      </c>
      <c r="AO242" s="65">
        <v>0</v>
      </c>
      <c r="AP242" s="65">
        <v>0</v>
      </c>
      <c r="AQ242" s="65">
        <v>0</v>
      </c>
      <c r="AR242" s="65">
        <v>0</v>
      </c>
      <c r="AS242" s="65">
        <v>0</v>
      </c>
      <c r="AT242" s="65">
        <v>0</v>
      </c>
      <c r="AU242" s="65">
        <v>0</v>
      </c>
      <c r="AV242" s="65">
        <v>0</v>
      </c>
      <c r="AW242" s="65">
        <v>0</v>
      </c>
      <c r="AX242" s="65">
        <v>0</v>
      </c>
      <c r="AY242" s="65">
        <v>0</v>
      </c>
      <c r="AZ242" s="65">
        <v>0</v>
      </c>
      <c r="BA242" s="65">
        <v>0</v>
      </c>
      <c r="BB242" s="65">
        <v>0</v>
      </c>
      <c r="BC242" s="65">
        <v>0</v>
      </c>
      <c r="BD242" s="65">
        <v>0</v>
      </c>
      <c r="BE242" s="65">
        <v>0</v>
      </c>
      <c r="BF242" s="65">
        <v>0</v>
      </c>
      <c r="BG242" s="65">
        <v>0</v>
      </c>
      <c r="BH242" s="65">
        <v>0</v>
      </c>
      <c r="BI242" s="65">
        <v>0</v>
      </c>
      <c r="BJ242" s="65">
        <v>0</v>
      </c>
      <c r="BK242" s="65">
        <v>0</v>
      </c>
      <c r="BL242" s="65">
        <v>0</v>
      </c>
      <c r="BM242" s="65">
        <v>0</v>
      </c>
      <c r="BN242" s="65">
        <v>0</v>
      </c>
      <c r="BO242" s="65">
        <v>0</v>
      </c>
      <c r="BP242" s="65">
        <v>0</v>
      </c>
      <c r="BQ242" s="65">
        <v>0</v>
      </c>
      <c r="BR242" s="65">
        <v>0</v>
      </c>
      <c r="BS242" s="65">
        <v>0</v>
      </c>
      <c r="BT242" s="65">
        <v>0</v>
      </c>
      <c r="BU242" s="65">
        <v>0</v>
      </c>
      <c r="BV242" s="65">
        <v>0</v>
      </c>
      <c r="BW242" s="65">
        <v>0</v>
      </c>
      <c r="BX242" s="65">
        <v>0</v>
      </c>
      <c r="BY242" s="65">
        <v>0</v>
      </c>
      <c r="BZ242" s="65">
        <v>0</v>
      </c>
      <c r="CA242" s="65">
        <v>0</v>
      </c>
      <c r="CB242" s="65">
        <v>0</v>
      </c>
      <c r="CC242" s="65">
        <v>0</v>
      </c>
      <c r="CD242" s="65">
        <v>0</v>
      </c>
      <c r="CE242" s="65">
        <v>0</v>
      </c>
      <c r="CF242" s="65">
        <v>0</v>
      </c>
    </row>
    <row r="243" spans="2:84" s="53" customFormat="1" ht="12" x14ac:dyDescent="0.25">
      <c r="B243" s="50">
        <v>243</v>
      </c>
      <c r="O243" s="56"/>
      <c r="P243" s="57"/>
      <c r="Q243" s="58"/>
      <c r="U243" s="62"/>
      <c r="W243" s="61"/>
      <c r="X243" s="65">
        <v>0</v>
      </c>
      <c r="Y243" s="65">
        <v>0</v>
      </c>
      <c r="Z243" s="65">
        <v>0</v>
      </c>
      <c r="AA243" s="65">
        <v>0</v>
      </c>
      <c r="AB243" s="65">
        <v>0</v>
      </c>
      <c r="AC243" s="65">
        <v>0</v>
      </c>
      <c r="AD243" s="65">
        <v>0</v>
      </c>
      <c r="AE243" s="65">
        <v>0</v>
      </c>
      <c r="AF243" s="65">
        <v>0</v>
      </c>
      <c r="AG243" s="65">
        <v>0</v>
      </c>
      <c r="AH243" s="65">
        <v>0</v>
      </c>
      <c r="AI243" s="65">
        <v>0</v>
      </c>
      <c r="AJ243" s="65">
        <v>0</v>
      </c>
      <c r="AK243" s="65">
        <v>0</v>
      </c>
      <c r="AL243" s="65">
        <v>0</v>
      </c>
      <c r="AM243" s="65">
        <v>0</v>
      </c>
      <c r="AN243" s="65">
        <v>0</v>
      </c>
      <c r="AO243" s="65">
        <v>0</v>
      </c>
      <c r="AP243" s="65">
        <v>0</v>
      </c>
      <c r="AQ243" s="65">
        <v>0</v>
      </c>
      <c r="AR243" s="65">
        <v>0</v>
      </c>
      <c r="AS243" s="65">
        <v>0</v>
      </c>
      <c r="AT243" s="65">
        <v>0</v>
      </c>
      <c r="AU243" s="65">
        <v>0</v>
      </c>
      <c r="AV243" s="65">
        <v>0</v>
      </c>
      <c r="AW243" s="65">
        <v>0</v>
      </c>
      <c r="AX243" s="65">
        <v>0</v>
      </c>
      <c r="AY243" s="65">
        <v>0</v>
      </c>
      <c r="AZ243" s="65">
        <v>0</v>
      </c>
      <c r="BA243" s="65">
        <v>0</v>
      </c>
      <c r="BB243" s="65">
        <v>0</v>
      </c>
      <c r="BC243" s="65">
        <v>0</v>
      </c>
      <c r="BD243" s="65">
        <v>0</v>
      </c>
      <c r="BE243" s="65">
        <v>0</v>
      </c>
      <c r="BF243" s="65">
        <v>0</v>
      </c>
      <c r="BG243" s="65">
        <v>0</v>
      </c>
      <c r="BH243" s="65">
        <v>0</v>
      </c>
      <c r="BI243" s="65">
        <v>0</v>
      </c>
      <c r="BJ243" s="65">
        <v>0</v>
      </c>
      <c r="BK243" s="65">
        <v>0</v>
      </c>
      <c r="BL243" s="65">
        <v>0</v>
      </c>
      <c r="BM243" s="65">
        <v>0</v>
      </c>
      <c r="BN243" s="65">
        <v>0</v>
      </c>
      <c r="BO243" s="65">
        <v>0</v>
      </c>
      <c r="BP243" s="65">
        <v>0</v>
      </c>
      <c r="BQ243" s="65">
        <v>0</v>
      </c>
      <c r="BR243" s="65">
        <v>0</v>
      </c>
      <c r="BS243" s="65">
        <v>0</v>
      </c>
      <c r="BT243" s="65">
        <v>0</v>
      </c>
      <c r="BU243" s="65">
        <v>0</v>
      </c>
      <c r="BV243" s="65">
        <v>0</v>
      </c>
      <c r="BW243" s="65">
        <v>0</v>
      </c>
      <c r="BX243" s="65">
        <v>0</v>
      </c>
      <c r="BY243" s="65">
        <v>0</v>
      </c>
      <c r="BZ243" s="65">
        <v>0</v>
      </c>
      <c r="CA243" s="65">
        <v>0</v>
      </c>
      <c r="CB243" s="65">
        <v>0</v>
      </c>
      <c r="CC243" s="65">
        <v>0</v>
      </c>
      <c r="CD243" s="65">
        <v>0</v>
      </c>
      <c r="CE243" s="65">
        <v>0</v>
      </c>
      <c r="CF243" s="65">
        <v>0</v>
      </c>
    </row>
    <row r="244" spans="2:84" s="53" customFormat="1" ht="12" x14ac:dyDescent="0.25">
      <c r="B244" s="50">
        <v>244</v>
      </c>
      <c r="O244" s="56"/>
      <c r="P244" s="57"/>
      <c r="Q244" s="58"/>
      <c r="U244" s="62"/>
      <c r="W244" s="61"/>
      <c r="X244" s="65">
        <v>0</v>
      </c>
      <c r="Y244" s="65">
        <v>0</v>
      </c>
      <c r="Z244" s="65">
        <v>0</v>
      </c>
      <c r="AA244" s="65">
        <v>0</v>
      </c>
      <c r="AB244" s="65">
        <v>0</v>
      </c>
      <c r="AC244" s="65">
        <v>0</v>
      </c>
      <c r="AD244" s="65">
        <v>0</v>
      </c>
      <c r="AE244" s="65">
        <v>0</v>
      </c>
      <c r="AF244" s="65">
        <v>0</v>
      </c>
      <c r="AG244" s="65">
        <v>0</v>
      </c>
      <c r="AH244" s="65">
        <v>0</v>
      </c>
      <c r="AI244" s="65">
        <v>0</v>
      </c>
      <c r="AJ244" s="65">
        <v>0</v>
      </c>
      <c r="AK244" s="65">
        <v>0</v>
      </c>
      <c r="AL244" s="65">
        <v>0</v>
      </c>
      <c r="AM244" s="65">
        <v>0</v>
      </c>
      <c r="AN244" s="65">
        <v>0</v>
      </c>
      <c r="AO244" s="65">
        <v>0</v>
      </c>
      <c r="AP244" s="65">
        <v>0</v>
      </c>
      <c r="AQ244" s="65">
        <v>0</v>
      </c>
      <c r="AR244" s="65">
        <v>0</v>
      </c>
      <c r="AS244" s="65">
        <v>0</v>
      </c>
      <c r="AT244" s="65">
        <v>0</v>
      </c>
      <c r="AU244" s="65">
        <v>0</v>
      </c>
      <c r="AV244" s="65">
        <v>0</v>
      </c>
      <c r="AW244" s="65">
        <v>0</v>
      </c>
      <c r="AX244" s="65">
        <v>0</v>
      </c>
      <c r="AY244" s="65">
        <v>0</v>
      </c>
      <c r="AZ244" s="65">
        <v>0</v>
      </c>
      <c r="BA244" s="65">
        <v>0</v>
      </c>
      <c r="BB244" s="65">
        <v>0</v>
      </c>
      <c r="BC244" s="65">
        <v>0</v>
      </c>
      <c r="BD244" s="65">
        <v>0</v>
      </c>
      <c r="BE244" s="65">
        <v>0</v>
      </c>
      <c r="BF244" s="65">
        <v>0</v>
      </c>
      <c r="BG244" s="65">
        <v>0</v>
      </c>
      <c r="BH244" s="65">
        <v>0</v>
      </c>
      <c r="BI244" s="65">
        <v>0</v>
      </c>
      <c r="BJ244" s="65">
        <v>0</v>
      </c>
      <c r="BK244" s="65">
        <v>0</v>
      </c>
      <c r="BL244" s="65">
        <v>0</v>
      </c>
      <c r="BM244" s="65">
        <v>0</v>
      </c>
      <c r="BN244" s="65">
        <v>0</v>
      </c>
      <c r="BO244" s="65">
        <v>0</v>
      </c>
      <c r="BP244" s="65">
        <v>0</v>
      </c>
      <c r="BQ244" s="65">
        <v>0</v>
      </c>
      <c r="BR244" s="65">
        <v>0</v>
      </c>
      <c r="BS244" s="65">
        <v>0</v>
      </c>
      <c r="BT244" s="65">
        <v>0</v>
      </c>
      <c r="BU244" s="65">
        <v>0</v>
      </c>
      <c r="BV244" s="65">
        <v>0</v>
      </c>
      <c r="BW244" s="65">
        <v>0</v>
      </c>
      <c r="BX244" s="65">
        <v>0</v>
      </c>
      <c r="BY244" s="65">
        <v>0</v>
      </c>
      <c r="BZ244" s="65">
        <v>0</v>
      </c>
      <c r="CA244" s="65">
        <v>0</v>
      </c>
      <c r="CB244" s="65">
        <v>0</v>
      </c>
      <c r="CC244" s="65">
        <v>0</v>
      </c>
      <c r="CD244" s="65">
        <v>0</v>
      </c>
      <c r="CE244" s="65">
        <v>0</v>
      </c>
      <c r="CF244" s="65">
        <v>0</v>
      </c>
    </row>
    <row r="245" spans="2:84" s="53" customFormat="1" ht="12" x14ac:dyDescent="0.25">
      <c r="B245" s="50">
        <v>245</v>
      </c>
      <c r="O245" s="56"/>
      <c r="P245" s="57"/>
      <c r="Q245" s="58"/>
      <c r="U245" s="62"/>
      <c r="W245" s="61"/>
      <c r="X245" s="65">
        <v>0</v>
      </c>
      <c r="Y245" s="65">
        <v>0</v>
      </c>
      <c r="Z245" s="65">
        <v>0</v>
      </c>
      <c r="AA245" s="65">
        <v>0</v>
      </c>
      <c r="AB245" s="65">
        <v>0</v>
      </c>
      <c r="AC245" s="65">
        <v>0</v>
      </c>
      <c r="AD245" s="65">
        <v>0</v>
      </c>
      <c r="AE245" s="65">
        <v>0</v>
      </c>
      <c r="AF245" s="65">
        <v>0</v>
      </c>
      <c r="AG245" s="65">
        <v>0</v>
      </c>
      <c r="AH245" s="65">
        <v>0</v>
      </c>
      <c r="AI245" s="65">
        <v>0</v>
      </c>
      <c r="AJ245" s="65">
        <v>0</v>
      </c>
      <c r="AK245" s="65">
        <v>0</v>
      </c>
      <c r="AL245" s="65">
        <v>0</v>
      </c>
      <c r="AM245" s="65">
        <v>0</v>
      </c>
      <c r="AN245" s="65">
        <v>0</v>
      </c>
      <c r="AO245" s="65">
        <v>0</v>
      </c>
      <c r="AP245" s="65">
        <v>0</v>
      </c>
      <c r="AQ245" s="65">
        <v>0</v>
      </c>
      <c r="AR245" s="65">
        <v>0</v>
      </c>
      <c r="AS245" s="65">
        <v>0</v>
      </c>
      <c r="AT245" s="65">
        <v>0</v>
      </c>
      <c r="AU245" s="65">
        <v>0</v>
      </c>
      <c r="AV245" s="65">
        <v>0</v>
      </c>
      <c r="AW245" s="65">
        <v>0</v>
      </c>
      <c r="AX245" s="65">
        <v>0</v>
      </c>
      <c r="AY245" s="65">
        <v>0</v>
      </c>
      <c r="AZ245" s="65">
        <v>0</v>
      </c>
      <c r="BA245" s="65">
        <v>0</v>
      </c>
      <c r="BB245" s="65">
        <v>0</v>
      </c>
      <c r="BC245" s="65">
        <v>0</v>
      </c>
      <c r="BD245" s="65">
        <v>0</v>
      </c>
      <c r="BE245" s="65">
        <v>0</v>
      </c>
      <c r="BF245" s="65">
        <v>0</v>
      </c>
      <c r="BG245" s="65">
        <v>0</v>
      </c>
      <c r="BH245" s="65">
        <v>0</v>
      </c>
      <c r="BI245" s="65">
        <v>0</v>
      </c>
      <c r="BJ245" s="65">
        <v>0</v>
      </c>
      <c r="BK245" s="65">
        <v>0</v>
      </c>
      <c r="BL245" s="65">
        <v>0</v>
      </c>
      <c r="BM245" s="65">
        <v>0</v>
      </c>
      <c r="BN245" s="65">
        <v>0</v>
      </c>
      <c r="BO245" s="65">
        <v>0</v>
      </c>
      <c r="BP245" s="65">
        <v>0</v>
      </c>
      <c r="BQ245" s="65">
        <v>0</v>
      </c>
      <c r="BR245" s="65">
        <v>0</v>
      </c>
      <c r="BS245" s="65">
        <v>0</v>
      </c>
      <c r="BT245" s="65">
        <v>0</v>
      </c>
      <c r="BU245" s="65">
        <v>0</v>
      </c>
      <c r="BV245" s="65">
        <v>0</v>
      </c>
      <c r="BW245" s="65">
        <v>0</v>
      </c>
      <c r="BX245" s="65">
        <v>0</v>
      </c>
      <c r="BY245" s="65">
        <v>0</v>
      </c>
      <c r="BZ245" s="65">
        <v>0</v>
      </c>
      <c r="CA245" s="65">
        <v>0</v>
      </c>
      <c r="CB245" s="65">
        <v>0</v>
      </c>
      <c r="CC245" s="65">
        <v>0</v>
      </c>
      <c r="CD245" s="65">
        <v>0</v>
      </c>
      <c r="CE245" s="65">
        <v>0</v>
      </c>
      <c r="CF245" s="65">
        <v>0</v>
      </c>
    </row>
    <row r="246" spans="2:84" s="53" customFormat="1" ht="12" x14ac:dyDescent="0.25">
      <c r="B246" s="50">
        <v>246</v>
      </c>
      <c r="O246" s="56"/>
      <c r="P246" s="57"/>
      <c r="Q246" s="58"/>
      <c r="U246" s="62"/>
      <c r="W246" s="61"/>
      <c r="X246" s="65">
        <v>0</v>
      </c>
      <c r="Y246" s="65">
        <v>0</v>
      </c>
      <c r="Z246" s="65">
        <v>0</v>
      </c>
      <c r="AA246" s="65">
        <v>0</v>
      </c>
      <c r="AB246" s="65">
        <v>0</v>
      </c>
      <c r="AC246" s="65">
        <v>0</v>
      </c>
      <c r="AD246" s="65">
        <v>0</v>
      </c>
      <c r="AE246" s="65">
        <v>0</v>
      </c>
      <c r="AF246" s="65">
        <v>0</v>
      </c>
      <c r="AG246" s="65">
        <v>0</v>
      </c>
      <c r="AH246" s="65">
        <v>0</v>
      </c>
      <c r="AI246" s="65">
        <v>0</v>
      </c>
      <c r="AJ246" s="65">
        <v>0</v>
      </c>
      <c r="AK246" s="65">
        <v>0</v>
      </c>
      <c r="AL246" s="65">
        <v>0</v>
      </c>
      <c r="AM246" s="65">
        <v>0</v>
      </c>
      <c r="AN246" s="65">
        <v>0</v>
      </c>
      <c r="AO246" s="65">
        <v>0</v>
      </c>
      <c r="AP246" s="65">
        <v>0</v>
      </c>
      <c r="AQ246" s="65">
        <v>0</v>
      </c>
      <c r="AR246" s="65">
        <v>0</v>
      </c>
      <c r="AS246" s="65">
        <v>0</v>
      </c>
      <c r="AT246" s="65">
        <v>0</v>
      </c>
      <c r="AU246" s="65">
        <v>0</v>
      </c>
      <c r="AV246" s="65">
        <v>0</v>
      </c>
      <c r="AW246" s="65">
        <v>0</v>
      </c>
      <c r="AX246" s="65">
        <v>0</v>
      </c>
      <c r="AY246" s="65">
        <v>0</v>
      </c>
      <c r="AZ246" s="65">
        <v>0</v>
      </c>
      <c r="BA246" s="65">
        <v>0</v>
      </c>
      <c r="BB246" s="65">
        <v>0</v>
      </c>
      <c r="BC246" s="65">
        <v>0</v>
      </c>
      <c r="BD246" s="65">
        <v>0</v>
      </c>
      <c r="BE246" s="65">
        <v>0</v>
      </c>
      <c r="BF246" s="65">
        <v>0</v>
      </c>
      <c r="BG246" s="65">
        <v>0</v>
      </c>
      <c r="BH246" s="65">
        <v>0</v>
      </c>
      <c r="BI246" s="65">
        <v>0</v>
      </c>
      <c r="BJ246" s="65">
        <v>0</v>
      </c>
      <c r="BK246" s="65">
        <v>0</v>
      </c>
      <c r="BL246" s="65">
        <v>0</v>
      </c>
      <c r="BM246" s="65">
        <v>0</v>
      </c>
      <c r="BN246" s="65">
        <v>0</v>
      </c>
      <c r="BO246" s="65">
        <v>0</v>
      </c>
      <c r="BP246" s="65">
        <v>0</v>
      </c>
      <c r="BQ246" s="65">
        <v>0</v>
      </c>
      <c r="BR246" s="65">
        <v>0</v>
      </c>
      <c r="BS246" s="65">
        <v>0</v>
      </c>
      <c r="BT246" s="65">
        <v>0</v>
      </c>
      <c r="BU246" s="65">
        <v>0</v>
      </c>
      <c r="BV246" s="65">
        <v>0</v>
      </c>
      <c r="BW246" s="65">
        <v>0</v>
      </c>
      <c r="BX246" s="65">
        <v>0</v>
      </c>
      <c r="BY246" s="65">
        <v>0</v>
      </c>
      <c r="BZ246" s="65">
        <v>0</v>
      </c>
      <c r="CA246" s="65">
        <v>0</v>
      </c>
      <c r="CB246" s="65">
        <v>0</v>
      </c>
      <c r="CC246" s="65">
        <v>0</v>
      </c>
      <c r="CD246" s="65">
        <v>0</v>
      </c>
      <c r="CE246" s="65">
        <v>0</v>
      </c>
      <c r="CF246" s="65">
        <v>0</v>
      </c>
    </row>
    <row r="247" spans="2:84" s="53" customFormat="1" ht="12" x14ac:dyDescent="0.25">
      <c r="B247" s="50">
        <v>247</v>
      </c>
      <c r="O247" s="56"/>
      <c r="P247" s="57"/>
      <c r="Q247" s="58"/>
      <c r="U247" s="62"/>
      <c r="W247" s="61"/>
      <c r="X247" s="65">
        <v>0</v>
      </c>
      <c r="Y247" s="65">
        <v>0</v>
      </c>
      <c r="Z247" s="65">
        <v>0</v>
      </c>
      <c r="AA247" s="65">
        <v>0</v>
      </c>
      <c r="AB247" s="65">
        <v>0</v>
      </c>
      <c r="AC247" s="65">
        <v>0</v>
      </c>
      <c r="AD247" s="65">
        <v>0</v>
      </c>
      <c r="AE247" s="65">
        <v>0</v>
      </c>
      <c r="AF247" s="65">
        <v>0</v>
      </c>
      <c r="AG247" s="65">
        <v>0</v>
      </c>
      <c r="AH247" s="65">
        <v>0</v>
      </c>
      <c r="AI247" s="65">
        <v>0</v>
      </c>
      <c r="AJ247" s="65">
        <v>0</v>
      </c>
      <c r="AK247" s="65">
        <v>0</v>
      </c>
      <c r="AL247" s="65">
        <v>0</v>
      </c>
      <c r="AM247" s="65">
        <v>0</v>
      </c>
      <c r="AN247" s="65">
        <v>0</v>
      </c>
      <c r="AO247" s="65">
        <v>0</v>
      </c>
      <c r="AP247" s="65">
        <v>0</v>
      </c>
      <c r="AQ247" s="65">
        <v>0</v>
      </c>
      <c r="AR247" s="65">
        <v>0</v>
      </c>
      <c r="AS247" s="65">
        <v>0</v>
      </c>
      <c r="AT247" s="65">
        <v>0</v>
      </c>
      <c r="AU247" s="65">
        <v>0</v>
      </c>
      <c r="AV247" s="65">
        <v>0</v>
      </c>
      <c r="AW247" s="65">
        <v>0</v>
      </c>
      <c r="AX247" s="65">
        <v>0</v>
      </c>
      <c r="AY247" s="65">
        <v>0</v>
      </c>
      <c r="AZ247" s="65">
        <v>0</v>
      </c>
      <c r="BA247" s="65">
        <v>0</v>
      </c>
      <c r="BB247" s="65">
        <v>0</v>
      </c>
      <c r="BC247" s="65">
        <v>0</v>
      </c>
      <c r="BD247" s="65">
        <v>0</v>
      </c>
      <c r="BE247" s="65">
        <v>0</v>
      </c>
      <c r="BF247" s="65">
        <v>0</v>
      </c>
      <c r="BG247" s="65">
        <v>0</v>
      </c>
      <c r="BH247" s="65">
        <v>0</v>
      </c>
      <c r="BI247" s="65">
        <v>0</v>
      </c>
      <c r="BJ247" s="65">
        <v>0</v>
      </c>
      <c r="BK247" s="65">
        <v>0</v>
      </c>
      <c r="BL247" s="65">
        <v>0</v>
      </c>
      <c r="BM247" s="65">
        <v>0</v>
      </c>
      <c r="BN247" s="65">
        <v>0</v>
      </c>
      <c r="BO247" s="65">
        <v>0</v>
      </c>
      <c r="BP247" s="65">
        <v>0</v>
      </c>
      <c r="BQ247" s="65">
        <v>0</v>
      </c>
      <c r="BR247" s="65">
        <v>0</v>
      </c>
      <c r="BS247" s="65">
        <v>0</v>
      </c>
      <c r="BT247" s="65">
        <v>0</v>
      </c>
      <c r="BU247" s="65">
        <v>0</v>
      </c>
      <c r="BV247" s="65">
        <v>0</v>
      </c>
      <c r="BW247" s="65">
        <v>0</v>
      </c>
      <c r="BX247" s="65">
        <v>0</v>
      </c>
      <c r="BY247" s="65">
        <v>0</v>
      </c>
      <c r="BZ247" s="65">
        <v>0</v>
      </c>
      <c r="CA247" s="65">
        <v>0</v>
      </c>
      <c r="CB247" s="65">
        <v>0</v>
      </c>
      <c r="CC247" s="65">
        <v>0</v>
      </c>
      <c r="CD247" s="65">
        <v>0</v>
      </c>
      <c r="CE247" s="65">
        <v>0</v>
      </c>
      <c r="CF247" s="65">
        <v>0</v>
      </c>
    </row>
    <row r="248" spans="2:84" s="53" customFormat="1" ht="12" x14ac:dyDescent="0.25">
      <c r="B248" s="50">
        <v>248</v>
      </c>
      <c r="O248" s="56"/>
      <c r="P248" s="57"/>
      <c r="Q248" s="58"/>
      <c r="U248" s="62"/>
      <c r="W248" s="61"/>
      <c r="X248" s="65">
        <v>0</v>
      </c>
      <c r="Y248" s="65">
        <v>0</v>
      </c>
      <c r="Z248" s="65">
        <v>0</v>
      </c>
      <c r="AA248" s="65">
        <v>0</v>
      </c>
      <c r="AB248" s="65">
        <v>0</v>
      </c>
      <c r="AC248" s="65">
        <v>0</v>
      </c>
      <c r="AD248" s="65">
        <v>0</v>
      </c>
      <c r="AE248" s="65">
        <v>0</v>
      </c>
      <c r="AF248" s="65">
        <v>0</v>
      </c>
      <c r="AG248" s="65">
        <v>0</v>
      </c>
      <c r="AH248" s="65">
        <v>0</v>
      </c>
      <c r="AI248" s="65">
        <v>0</v>
      </c>
      <c r="AJ248" s="65">
        <v>0</v>
      </c>
      <c r="AK248" s="65">
        <v>0</v>
      </c>
      <c r="AL248" s="65">
        <v>0</v>
      </c>
      <c r="AM248" s="65">
        <v>0</v>
      </c>
      <c r="AN248" s="65">
        <v>0</v>
      </c>
      <c r="AO248" s="65">
        <v>0</v>
      </c>
      <c r="AP248" s="65">
        <v>0</v>
      </c>
      <c r="AQ248" s="65">
        <v>0</v>
      </c>
      <c r="AR248" s="65">
        <v>0</v>
      </c>
      <c r="AS248" s="65">
        <v>0</v>
      </c>
      <c r="AT248" s="65">
        <v>0</v>
      </c>
      <c r="AU248" s="65">
        <v>0</v>
      </c>
      <c r="AV248" s="65">
        <v>0</v>
      </c>
      <c r="AW248" s="65">
        <v>0</v>
      </c>
      <c r="AX248" s="65">
        <v>0</v>
      </c>
      <c r="AY248" s="65">
        <v>0</v>
      </c>
      <c r="AZ248" s="65">
        <v>0</v>
      </c>
      <c r="BA248" s="65">
        <v>0</v>
      </c>
      <c r="BB248" s="65">
        <v>0</v>
      </c>
      <c r="BC248" s="65">
        <v>0</v>
      </c>
      <c r="BD248" s="65">
        <v>0</v>
      </c>
      <c r="BE248" s="65">
        <v>0</v>
      </c>
      <c r="BF248" s="65">
        <v>0</v>
      </c>
      <c r="BG248" s="65">
        <v>0</v>
      </c>
      <c r="BH248" s="65">
        <v>0</v>
      </c>
      <c r="BI248" s="65">
        <v>0</v>
      </c>
      <c r="BJ248" s="65">
        <v>0</v>
      </c>
      <c r="BK248" s="65">
        <v>0</v>
      </c>
      <c r="BL248" s="65">
        <v>0</v>
      </c>
      <c r="BM248" s="65">
        <v>0</v>
      </c>
      <c r="BN248" s="65">
        <v>0</v>
      </c>
      <c r="BO248" s="65">
        <v>0</v>
      </c>
      <c r="BP248" s="65">
        <v>0</v>
      </c>
      <c r="BQ248" s="65">
        <v>0</v>
      </c>
      <c r="BR248" s="65">
        <v>0</v>
      </c>
      <c r="BS248" s="65">
        <v>0</v>
      </c>
      <c r="BT248" s="65">
        <v>0</v>
      </c>
      <c r="BU248" s="65">
        <v>0</v>
      </c>
      <c r="BV248" s="65">
        <v>0</v>
      </c>
      <c r="BW248" s="65">
        <v>0</v>
      </c>
      <c r="BX248" s="65">
        <v>0</v>
      </c>
      <c r="BY248" s="65">
        <v>0</v>
      </c>
      <c r="BZ248" s="65">
        <v>0</v>
      </c>
      <c r="CA248" s="65">
        <v>0</v>
      </c>
      <c r="CB248" s="65">
        <v>0</v>
      </c>
      <c r="CC248" s="65">
        <v>0</v>
      </c>
      <c r="CD248" s="65">
        <v>0</v>
      </c>
      <c r="CE248" s="65">
        <v>0</v>
      </c>
      <c r="CF248" s="65">
        <v>0</v>
      </c>
    </row>
    <row r="249" spans="2:84" s="53" customFormat="1" ht="12" x14ac:dyDescent="0.25">
      <c r="B249" s="50">
        <v>249</v>
      </c>
      <c r="O249" s="56"/>
      <c r="P249" s="57"/>
      <c r="Q249" s="58"/>
      <c r="U249" s="62"/>
      <c r="W249" s="61"/>
      <c r="X249" s="65">
        <v>0</v>
      </c>
      <c r="Y249" s="65">
        <v>0</v>
      </c>
      <c r="Z249" s="65">
        <v>0</v>
      </c>
      <c r="AA249" s="65">
        <v>0</v>
      </c>
      <c r="AB249" s="65">
        <v>0</v>
      </c>
      <c r="AC249" s="65">
        <v>0</v>
      </c>
      <c r="AD249" s="65">
        <v>0</v>
      </c>
      <c r="AE249" s="65">
        <v>0</v>
      </c>
      <c r="AF249" s="65">
        <v>0</v>
      </c>
      <c r="AG249" s="65">
        <v>0</v>
      </c>
      <c r="AH249" s="65">
        <v>0</v>
      </c>
      <c r="AI249" s="65">
        <v>0</v>
      </c>
      <c r="AJ249" s="65">
        <v>0</v>
      </c>
      <c r="AK249" s="65">
        <v>0</v>
      </c>
      <c r="AL249" s="65">
        <v>0</v>
      </c>
      <c r="AM249" s="65">
        <v>0</v>
      </c>
      <c r="AN249" s="65">
        <v>0</v>
      </c>
      <c r="AO249" s="65">
        <v>0</v>
      </c>
      <c r="AP249" s="65">
        <v>0</v>
      </c>
      <c r="AQ249" s="65">
        <v>0</v>
      </c>
      <c r="AR249" s="65">
        <v>0</v>
      </c>
      <c r="AS249" s="65">
        <v>0</v>
      </c>
      <c r="AT249" s="65">
        <v>0</v>
      </c>
      <c r="AU249" s="65">
        <v>0</v>
      </c>
      <c r="AV249" s="65">
        <v>0</v>
      </c>
      <c r="AW249" s="65">
        <v>0</v>
      </c>
      <c r="AX249" s="65">
        <v>0</v>
      </c>
      <c r="AY249" s="65">
        <v>0</v>
      </c>
      <c r="AZ249" s="65">
        <v>0</v>
      </c>
      <c r="BA249" s="65">
        <v>0</v>
      </c>
      <c r="BB249" s="65">
        <v>0</v>
      </c>
      <c r="BC249" s="65">
        <v>0</v>
      </c>
      <c r="BD249" s="65">
        <v>0</v>
      </c>
      <c r="BE249" s="65">
        <v>0</v>
      </c>
      <c r="BF249" s="65">
        <v>0</v>
      </c>
      <c r="BG249" s="65">
        <v>0</v>
      </c>
      <c r="BH249" s="65">
        <v>0</v>
      </c>
      <c r="BI249" s="65">
        <v>0</v>
      </c>
      <c r="BJ249" s="65">
        <v>0</v>
      </c>
      <c r="BK249" s="65">
        <v>0</v>
      </c>
      <c r="BL249" s="65">
        <v>0</v>
      </c>
      <c r="BM249" s="65">
        <v>0</v>
      </c>
      <c r="BN249" s="65">
        <v>0</v>
      </c>
      <c r="BO249" s="65">
        <v>0</v>
      </c>
      <c r="BP249" s="65">
        <v>0</v>
      </c>
      <c r="BQ249" s="65">
        <v>0</v>
      </c>
      <c r="BR249" s="65">
        <v>0</v>
      </c>
      <c r="BS249" s="65">
        <v>0</v>
      </c>
      <c r="BT249" s="65">
        <v>0</v>
      </c>
      <c r="BU249" s="65">
        <v>0</v>
      </c>
      <c r="BV249" s="65">
        <v>0</v>
      </c>
      <c r="BW249" s="65">
        <v>0</v>
      </c>
      <c r="BX249" s="65">
        <v>0</v>
      </c>
      <c r="BY249" s="65">
        <v>0</v>
      </c>
      <c r="BZ249" s="65">
        <v>0</v>
      </c>
      <c r="CA249" s="65">
        <v>0</v>
      </c>
      <c r="CB249" s="65">
        <v>0</v>
      </c>
      <c r="CC249" s="65">
        <v>0</v>
      </c>
      <c r="CD249" s="65">
        <v>0</v>
      </c>
      <c r="CE249" s="65">
        <v>0</v>
      </c>
      <c r="CF249" s="65">
        <v>0</v>
      </c>
    </row>
    <row r="250" spans="2:84" s="53" customFormat="1" ht="12" x14ac:dyDescent="0.25">
      <c r="B250" s="50">
        <v>250</v>
      </c>
      <c r="O250" s="56"/>
      <c r="P250" s="57"/>
      <c r="Q250" s="58"/>
      <c r="U250" s="62"/>
      <c r="W250" s="61"/>
      <c r="X250" s="65">
        <v>0</v>
      </c>
      <c r="Y250" s="65">
        <v>0</v>
      </c>
      <c r="Z250" s="65">
        <v>0</v>
      </c>
      <c r="AA250" s="65">
        <v>0</v>
      </c>
      <c r="AB250" s="65">
        <v>0</v>
      </c>
      <c r="AC250" s="65">
        <v>0</v>
      </c>
      <c r="AD250" s="65">
        <v>0</v>
      </c>
      <c r="AE250" s="65">
        <v>0</v>
      </c>
      <c r="AF250" s="65">
        <v>0</v>
      </c>
      <c r="AG250" s="65">
        <v>0</v>
      </c>
      <c r="AH250" s="65">
        <v>0</v>
      </c>
      <c r="AI250" s="65">
        <v>0</v>
      </c>
      <c r="AJ250" s="65">
        <v>0</v>
      </c>
      <c r="AK250" s="65">
        <v>0</v>
      </c>
      <c r="AL250" s="65">
        <v>0</v>
      </c>
      <c r="AM250" s="65">
        <v>0</v>
      </c>
      <c r="AN250" s="65">
        <v>0</v>
      </c>
      <c r="AO250" s="65">
        <v>0</v>
      </c>
      <c r="AP250" s="65">
        <v>0</v>
      </c>
      <c r="AQ250" s="65">
        <v>0</v>
      </c>
      <c r="AR250" s="65">
        <v>0</v>
      </c>
      <c r="AS250" s="65">
        <v>0</v>
      </c>
      <c r="AT250" s="65">
        <v>0</v>
      </c>
      <c r="AU250" s="65">
        <v>0</v>
      </c>
      <c r="AV250" s="65">
        <v>0</v>
      </c>
      <c r="AW250" s="65">
        <v>0</v>
      </c>
      <c r="AX250" s="65">
        <v>0</v>
      </c>
      <c r="AY250" s="65">
        <v>0</v>
      </c>
      <c r="AZ250" s="65">
        <v>0</v>
      </c>
      <c r="BA250" s="65">
        <v>0</v>
      </c>
      <c r="BB250" s="65">
        <v>0</v>
      </c>
      <c r="BC250" s="65">
        <v>0</v>
      </c>
      <c r="BD250" s="65">
        <v>0</v>
      </c>
      <c r="BE250" s="65">
        <v>0</v>
      </c>
      <c r="BF250" s="65">
        <v>0</v>
      </c>
      <c r="BG250" s="65">
        <v>0</v>
      </c>
      <c r="BH250" s="65">
        <v>0</v>
      </c>
      <c r="BI250" s="65">
        <v>0</v>
      </c>
      <c r="BJ250" s="65">
        <v>0</v>
      </c>
      <c r="BK250" s="65">
        <v>0</v>
      </c>
      <c r="BL250" s="65">
        <v>0</v>
      </c>
      <c r="BM250" s="65">
        <v>0</v>
      </c>
      <c r="BN250" s="65">
        <v>0</v>
      </c>
      <c r="BO250" s="65">
        <v>0</v>
      </c>
      <c r="BP250" s="65">
        <v>0</v>
      </c>
      <c r="BQ250" s="65">
        <v>0</v>
      </c>
      <c r="BR250" s="65">
        <v>0</v>
      </c>
      <c r="BS250" s="65">
        <v>0</v>
      </c>
      <c r="BT250" s="65">
        <v>0</v>
      </c>
      <c r="BU250" s="65">
        <v>0</v>
      </c>
      <c r="BV250" s="65">
        <v>0</v>
      </c>
      <c r="BW250" s="65">
        <v>0</v>
      </c>
      <c r="BX250" s="65">
        <v>0</v>
      </c>
      <c r="BY250" s="65">
        <v>0</v>
      </c>
      <c r="BZ250" s="65">
        <v>0</v>
      </c>
      <c r="CA250" s="65">
        <v>0</v>
      </c>
      <c r="CB250" s="65">
        <v>0</v>
      </c>
      <c r="CC250" s="65">
        <v>0</v>
      </c>
      <c r="CD250" s="65">
        <v>0</v>
      </c>
      <c r="CE250" s="65">
        <v>0</v>
      </c>
      <c r="CF250" s="65">
        <v>0</v>
      </c>
    </row>
    <row r="251" spans="2:84" s="53" customFormat="1" ht="12" x14ac:dyDescent="0.25">
      <c r="B251" s="50">
        <v>251</v>
      </c>
      <c r="O251" s="56"/>
      <c r="P251" s="57"/>
      <c r="Q251" s="58"/>
      <c r="U251" s="62"/>
      <c r="W251" s="61"/>
      <c r="X251" s="65">
        <v>0</v>
      </c>
      <c r="Y251" s="65">
        <v>0</v>
      </c>
      <c r="Z251" s="65">
        <v>0</v>
      </c>
      <c r="AA251" s="65">
        <v>0</v>
      </c>
      <c r="AB251" s="65">
        <v>0</v>
      </c>
      <c r="AC251" s="65">
        <v>0</v>
      </c>
      <c r="AD251" s="65">
        <v>0</v>
      </c>
      <c r="AE251" s="65">
        <v>0</v>
      </c>
      <c r="AF251" s="65">
        <v>0</v>
      </c>
      <c r="AG251" s="65">
        <v>0</v>
      </c>
      <c r="AH251" s="65">
        <v>0</v>
      </c>
      <c r="AI251" s="65">
        <v>0</v>
      </c>
      <c r="AJ251" s="65">
        <v>0</v>
      </c>
      <c r="AK251" s="65">
        <v>0</v>
      </c>
      <c r="AL251" s="65">
        <v>0</v>
      </c>
      <c r="AM251" s="65">
        <v>0</v>
      </c>
      <c r="AN251" s="65">
        <v>0</v>
      </c>
      <c r="AO251" s="65">
        <v>0</v>
      </c>
      <c r="AP251" s="65">
        <v>0</v>
      </c>
      <c r="AQ251" s="65">
        <v>0</v>
      </c>
      <c r="AR251" s="65">
        <v>0</v>
      </c>
      <c r="AS251" s="65">
        <v>0</v>
      </c>
      <c r="AT251" s="65">
        <v>0</v>
      </c>
      <c r="AU251" s="65">
        <v>0</v>
      </c>
      <c r="AV251" s="65">
        <v>0</v>
      </c>
      <c r="AW251" s="65">
        <v>0</v>
      </c>
      <c r="AX251" s="65">
        <v>0</v>
      </c>
      <c r="AY251" s="65">
        <v>0</v>
      </c>
      <c r="AZ251" s="65">
        <v>0</v>
      </c>
      <c r="BA251" s="65">
        <v>0</v>
      </c>
      <c r="BB251" s="65">
        <v>0</v>
      </c>
      <c r="BC251" s="65">
        <v>0</v>
      </c>
      <c r="BD251" s="65">
        <v>0</v>
      </c>
      <c r="BE251" s="65">
        <v>0</v>
      </c>
      <c r="BF251" s="65">
        <v>0</v>
      </c>
      <c r="BG251" s="65">
        <v>0</v>
      </c>
      <c r="BH251" s="65">
        <v>0</v>
      </c>
      <c r="BI251" s="65">
        <v>0</v>
      </c>
      <c r="BJ251" s="65">
        <v>0</v>
      </c>
      <c r="BK251" s="65">
        <v>0</v>
      </c>
      <c r="BL251" s="65">
        <v>0</v>
      </c>
      <c r="BM251" s="65">
        <v>0</v>
      </c>
      <c r="BN251" s="65">
        <v>0</v>
      </c>
      <c r="BO251" s="65">
        <v>0</v>
      </c>
      <c r="BP251" s="65">
        <v>0</v>
      </c>
      <c r="BQ251" s="65">
        <v>0</v>
      </c>
      <c r="BR251" s="65">
        <v>0</v>
      </c>
      <c r="BS251" s="65">
        <v>0</v>
      </c>
      <c r="BT251" s="65">
        <v>0</v>
      </c>
      <c r="BU251" s="65">
        <v>0</v>
      </c>
      <c r="BV251" s="65">
        <v>0</v>
      </c>
      <c r="BW251" s="65">
        <v>0</v>
      </c>
      <c r="BX251" s="65">
        <v>0</v>
      </c>
      <c r="BY251" s="65">
        <v>0</v>
      </c>
      <c r="BZ251" s="65">
        <v>0</v>
      </c>
      <c r="CA251" s="65">
        <v>0</v>
      </c>
      <c r="CB251" s="65">
        <v>0</v>
      </c>
      <c r="CC251" s="65">
        <v>0</v>
      </c>
      <c r="CD251" s="65">
        <v>0</v>
      </c>
      <c r="CE251" s="65">
        <v>0</v>
      </c>
      <c r="CF251" s="65">
        <v>0</v>
      </c>
    </row>
    <row r="252" spans="2:84" s="53" customFormat="1" ht="12" x14ac:dyDescent="0.25">
      <c r="B252" s="50">
        <v>252</v>
      </c>
      <c r="O252" s="56"/>
      <c r="P252" s="57"/>
      <c r="Q252" s="58"/>
      <c r="U252" s="62"/>
      <c r="W252" s="61"/>
      <c r="X252" s="65">
        <v>0</v>
      </c>
      <c r="Y252" s="65">
        <v>0</v>
      </c>
      <c r="Z252" s="65">
        <v>0</v>
      </c>
      <c r="AA252" s="65">
        <v>0</v>
      </c>
      <c r="AB252" s="65">
        <v>0</v>
      </c>
      <c r="AC252" s="65">
        <v>0</v>
      </c>
      <c r="AD252" s="65">
        <v>0</v>
      </c>
      <c r="AE252" s="65">
        <v>0</v>
      </c>
      <c r="AF252" s="65">
        <v>0</v>
      </c>
      <c r="AG252" s="65">
        <v>0</v>
      </c>
      <c r="AH252" s="65">
        <v>0</v>
      </c>
      <c r="AI252" s="65">
        <v>0</v>
      </c>
      <c r="AJ252" s="65">
        <v>0</v>
      </c>
      <c r="AK252" s="65">
        <v>0</v>
      </c>
      <c r="AL252" s="65">
        <v>0</v>
      </c>
      <c r="AM252" s="65">
        <v>0</v>
      </c>
      <c r="AN252" s="65">
        <v>0</v>
      </c>
      <c r="AO252" s="65">
        <v>0</v>
      </c>
      <c r="AP252" s="65">
        <v>0</v>
      </c>
      <c r="AQ252" s="65">
        <v>0</v>
      </c>
      <c r="AR252" s="65">
        <v>0</v>
      </c>
      <c r="AS252" s="65">
        <v>0</v>
      </c>
      <c r="AT252" s="65">
        <v>0</v>
      </c>
      <c r="AU252" s="65">
        <v>0</v>
      </c>
      <c r="AV252" s="65">
        <v>0</v>
      </c>
      <c r="AW252" s="65">
        <v>0</v>
      </c>
      <c r="AX252" s="65">
        <v>0</v>
      </c>
      <c r="AY252" s="65">
        <v>0</v>
      </c>
      <c r="AZ252" s="65">
        <v>0</v>
      </c>
      <c r="BA252" s="65">
        <v>0</v>
      </c>
      <c r="BB252" s="65">
        <v>0</v>
      </c>
      <c r="BC252" s="65">
        <v>0</v>
      </c>
      <c r="BD252" s="65">
        <v>0</v>
      </c>
      <c r="BE252" s="65">
        <v>0</v>
      </c>
      <c r="BF252" s="65">
        <v>0</v>
      </c>
      <c r="BG252" s="65">
        <v>0</v>
      </c>
      <c r="BH252" s="65">
        <v>0</v>
      </c>
      <c r="BI252" s="65">
        <v>0</v>
      </c>
      <c r="BJ252" s="65">
        <v>0</v>
      </c>
      <c r="BK252" s="65">
        <v>0</v>
      </c>
      <c r="BL252" s="65">
        <v>0</v>
      </c>
      <c r="BM252" s="65">
        <v>0</v>
      </c>
      <c r="BN252" s="65">
        <v>0</v>
      </c>
      <c r="BO252" s="65">
        <v>0</v>
      </c>
      <c r="BP252" s="65">
        <v>0</v>
      </c>
      <c r="BQ252" s="65">
        <v>0</v>
      </c>
      <c r="BR252" s="65">
        <v>0</v>
      </c>
      <c r="BS252" s="65">
        <v>0</v>
      </c>
      <c r="BT252" s="65">
        <v>0</v>
      </c>
      <c r="BU252" s="65">
        <v>0</v>
      </c>
      <c r="BV252" s="65">
        <v>0</v>
      </c>
      <c r="BW252" s="65">
        <v>0</v>
      </c>
      <c r="BX252" s="65">
        <v>0</v>
      </c>
      <c r="BY252" s="65">
        <v>0</v>
      </c>
      <c r="BZ252" s="65">
        <v>0</v>
      </c>
      <c r="CA252" s="65">
        <v>0</v>
      </c>
      <c r="CB252" s="65">
        <v>0</v>
      </c>
      <c r="CC252" s="65">
        <v>0</v>
      </c>
      <c r="CD252" s="65">
        <v>0</v>
      </c>
      <c r="CE252" s="65">
        <v>0</v>
      </c>
      <c r="CF252" s="65">
        <v>0</v>
      </c>
    </row>
    <row r="253" spans="2:84" s="53" customFormat="1" ht="12" x14ac:dyDescent="0.25">
      <c r="B253" s="50">
        <v>253</v>
      </c>
      <c r="O253" s="56"/>
      <c r="P253" s="57"/>
      <c r="Q253" s="58"/>
      <c r="U253" s="62"/>
      <c r="W253" s="61"/>
      <c r="X253" s="65">
        <v>0</v>
      </c>
      <c r="Y253" s="65">
        <v>0</v>
      </c>
      <c r="Z253" s="65">
        <v>0</v>
      </c>
      <c r="AA253" s="65">
        <v>0</v>
      </c>
      <c r="AB253" s="65">
        <v>0</v>
      </c>
      <c r="AC253" s="65">
        <v>0</v>
      </c>
      <c r="AD253" s="65">
        <v>0</v>
      </c>
      <c r="AE253" s="65">
        <v>0</v>
      </c>
      <c r="AF253" s="65">
        <v>0</v>
      </c>
      <c r="AG253" s="65">
        <v>0</v>
      </c>
      <c r="AH253" s="65">
        <v>0</v>
      </c>
      <c r="AI253" s="65">
        <v>0</v>
      </c>
      <c r="AJ253" s="65">
        <v>0</v>
      </c>
      <c r="AK253" s="65">
        <v>0</v>
      </c>
      <c r="AL253" s="65">
        <v>0</v>
      </c>
      <c r="AM253" s="65">
        <v>0</v>
      </c>
      <c r="AN253" s="65">
        <v>0</v>
      </c>
      <c r="AO253" s="65">
        <v>0</v>
      </c>
      <c r="AP253" s="65">
        <v>0</v>
      </c>
      <c r="AQ253" s="65">
        <v>0</v>
      </c>
      <c r="AR253" s="65">
        <v>0</v>
      </c>
      <c r="AS253" s="65">
        <v>0</v>
      </c>
      <c r="AT253" s="65">
        <v>0</v>
      </c>
      <c r="AU253" s="65">
        <v>0</v>
      </c>
      <c r="AV253" s="65">
        <v>0</v>
      </c>
      <c r="AW253" s="65">
        <v>0</v>
      </c>
      <c r="AX253" s="65">
        <v>0</v>
      </c>
      <c r="AY253" s="65">
        <v>0</v>
      </c>
      <c r="AZ253" s="65">
        <v>0</v>
      </c>
      <c r="BA253" s="65">
        <v>0</v>
      </c>
      <c r="BB253" s="65">
        <v>0</v>
      </c>
      <c r="BC253" s="65">
        <v>0</v>
      </c>
      <c r="BD253" s="65">
        <v>0</v>
      </c>
      <c r="BE253" s="65">
        <v>0</v>
      </c>
      <c r="BF253" s="65">
        <v>0</v>
      </c>
      <c r="BG253" s="65">
        <v>0</v>
      </c>
      <c r="BH253" s="65">
        <v>0</v>
      </c>
      <c r="BI253" s="65">
        <v>0</v>
      </c>
      <c r="BJ253" s="65">
        <v>0</v>
      </c>
      <c r="BK253" s="65">
        <v>0</v>
      </c>
      <c r="BL253" s="65">
        <v>0</v>
      </c>
      <c r="BM253" s="65">
        <v>0</v>
      </c>
      <c r="BN253" s="65">
        <v>0</v>
      </c>
      <c r="BO253" s="65">
        <v>0</v>
      </c>
      <c r="BP253" s="65">
        <v>0</v>
      </c>
      <c r="BQ253" s="65">
        <v>0</v>
      </c>
      <c r="BR253" s="65">
        <v>0</v>
      </c>
      <c r="BS253" s="65">
        <v>0</v>
      </c>
      <c r="BT253" s="65">
        <v>0</v>
      </c>
      <c r="BU253" s="65">
        <v>0</v>
      </c>
      <c r="BV253" s="65">
        <v>0</v>
      </c>
      <c r="BW253" s="65">
        <v>0</v>
      </c>
      <c r="BX253" s="65">
        <v>0</v>
      </c>
      <c r="BY253" s="65">
        <v>0</v>
      </c>
      <c r="BZ253" s="65">
        <v>0</v>
      </c>
      <c r="CA253" s="65">
        <v>0</v>
      </c>
      <c r="CB253" s="65">
        <v>0</v>
      </c>
      <c r="CC253" s="65">
        <v>0</v>
      </c>
      <c r="CD253" s="65">
        <v>0</v>
      </c>
      <c r="CE253" s="65">
        <v>0</v>
      </c>
      <c r="CF253" s="65">
        <v>0</v>
      </c>
    </row>
    <row r="254" spans="2:84" s="53" customFormat="1" ht="12" x14ac:dyDescent="0.25">
      <c r="B254" s="50">
        <v>254</v>
      </c>
      <c r="O254" s="56"/>
      <c r="P254" s="57"/>
      <c r="Q254" s="58"/>
      <c r="U254" s="62"/>
      <c r="W254" s="61"/>
      <c r="X254" s="65">
        <v>0</v>
      </c>
      <c r="Y254" s="65">
        <v>0</v>
      </c>
      <c r="Z254" s="65">
        <v>0</v>
      </c>
      <c r="AA254" s="65">
        <v>0</v>
      </c>
      <c r="AB254" s="65">
        <v>0</v>
      </c>
      <c r="AC254" s="65">
        <v>0</v>
      </c>
      <c r="AD254" s="65">
        <v>0</v>
      </c>
      <c r="AE254" s="65">
        <v>0</v>
      </c>
      <c r="AF254" s="65">
        <v>0</v>
      </c>
      <c r="AG254" s="65">
        <v>0</v>
      </c>
      <c r="AH254" s="65">
        <v>0</v>
      </c>
      <c r="AI254" s="65">
        <v>0</v>
      </c>
      <c r="AJ254" s="65">
        <v>0</v>
      </c>
      <c r="AK254" s="65">
        <v>0</v>
      </c>
      <c r="AL254" s="65">
        <v>0</v>
      </c>
      <c r="AM254" s="65">
        <v>0</v>
      </c>
      <c r="AN254" s="65">
        <v>0</v>
      </c>
      <c r="AO254" s="65">
        <v>0</v>
      </c>
      <c r="AP254" s="65">
        <v>0</v>
      </c>
      <c r="AQ254" s="65">
        <v>0</v>
      </c>
      <c r="AR254" s="65">
        <v>0</v>
      </c>
      <c r="AS254" s="65">
        <v>0</v>
      </c>
      <c r="AT254" s="65">
        <v>0</v>
      </c>
      <c r="AU254" s="65">
        <v>0</v>
      </c>
      <c r="AV254" s="65">
        <v>0</v>
      </c>
      <c r="AW254" s="65">
        <v>0</v>
      </c>
      <c r="AX254" s="65">
        <v>0</v>
      </c>
      <c r="AY254" s="65">
        <v>0</v>
      </c>
      <c r="AZ254" s="65">
        <v>0</v>
      </c>
      <c r="BA254" s="65">
        <v>0</v>
      </c>
      <c r="BB254" s="65">
        <v>0</v>
      </c>
      <c r="BC254" s="65">
        <v>0</v>
      </c>
      <c r="BD254" s="65">
        <v>0</v>
      </c>
      <c r="BE254" s="65">
        <v>0</v>
      </c>
      <c r="BF254" s="65">
        <v>0</v>
      </c>
      <c r="BG254" s="65">
        <v>0</v>
      </c>
      <c r="BH254" s="65">
        <v>0</v>
      </c>
      <c r="BI254" s="65">
        <v>0</v>
      </c>
      <c r="BJ254" s="65">
        <v>0</v>
      </c>
      <c r="BK254" s="65">
        <v>0</v>
      </c>
      <c r="BL254" s="65">
        <v>0</v>
      </c>
      <c r="BM254" s="65">
        <v>0</v>
      </c>
      <c r="BN254" s="65">
        <v>0</v>
      </c>
      <c r="BO254" s="65">
        <v>0</v>
      </c>
      <c r="BP254" s="65">
        <v>0</v>
      </c>
      <c r="BQ254" s="65">
        <v>0</v>
      </c>
      <c r="BR254" s="65">
        <v>0</v>
      </c>
      <c r="BS254" s="65">
        <v>0</v>
      </c>
      <c r="BT254" s="65">
        <v>0</v>
      </c>
      <c r="BU254" s="65">
        <v>0</v>
      </c>
      <c r="BV254" s="65">
        <v>0</v>
      </c>
      <c r="BW254" s="65">
        <v>0</v>
      </c>
      <c r="BX254" s="65">
        <v>0</v>
      </c>
      <c r="BY254" s="65">
        <v>0</v>
      </c>
      <c r="BZ254" s="65">
        <v>0</v>
      </c>
      <c r="CA254" s="65">
        <v>0</v>
      </c>
      <c r="CB254" s="65">
        <v>0</v>
      </c>
      <c r="CC254" s="65">
        <v>0</v>
      </c>
      <c r="CD254" s="65">
        <v>0</v>
      </c>
      <c r="CE254" s="65">
        <v>0</v>
      </c>
      <c r="CF254" s="65">
        <v>0</v>
      </c>
    </row>
    <row r="255" spans="2:84" s="53" customFormat="1" ht="12" x14ac:dyDescent="0.25">
      <c r="B255" s="50">
        <v>255</v>
      </c>
      <c r="O255" s="56"/>
      <c r="P255" s="57"/>
      <c r="Q255" s="58"/>
      <c r="U255" s="62"/>
      <c r="W255" s="61"/>
      <c r="X255" s="65">
        <v>0</v>
      </c>
      <c r="Y255" s="65">
        <v>0</v>
      </c>
      <c r="Z255" s="65">
        <v>0</v>
      </c>
      <c r="AA255" s="65">
        <v>0</v>
      </c>
      <c r="AB255" s="65">
        <v>0</v>
      </c>
      <c r="AC255" s="65">
        <v>0</v>
      </c>
      <c r="AD255" s="65">
        <v>0</v>
      </c>
      <c r="AE255" s="65">
        <v>0</v>
      </c>
      <c r="AF255" s="65">
        <v>0</v>
      </c>
      <c r="AG255" s="65">
        <v>0</v>
      </c>
      <c r="AH255" s="65">
        <v>0</v>
      </c>
      <c r="AI255" s="65">
        <v>0</v>
      </c>
      <c r="AJ255" s="65">
        <v>0</v>
      </c>
      <c r="AK255" s="65">
        <v>0</v>
      </c>
      <c r="AL255" s="65">
        <v>0</v>
      </c>
      <c r="AM255" s="65">
        <v>0</v>
      </c>
      <c r="AN255" s="65">
        <v>0</v>
      </c>
      <c r="AO255" s="65">
        <v>0</v>
      </c>
      <c r="AP255" s="65">
        <v>0</v>
      </c>
      <c r="AQ255" s="65">
        <v>0</v>
      </c>
      <c r="AR255" s="65">
        <v>0</v>
      </c>
      <c r="AS255" s="65">
        <v>0</v>
      </c>
      <c r="AT255" s="65">
        <v>0</v>
      </c>
      <c r="AU255" s="65">
        <v>0</v>
      </c>
      <c r="AV255" s="65">
        <v>0</v>
      </c>
      <c r="AW255" s="65">
        <v>0</v>
      </c>
      <c r="AX255" s="65">
        <v>0</v>
      </c>
      <c r="AY255" s="65">
        <v>0</v>
      </c>
      <c r="AZ255" s="65">
        <v>0</v>
      </c>
      <c r="BA255" s="65">
        <v>0</v>
      </c>
      <c r="BB255" s="65">
        <v>0</v>
      </c>
      <c r="BC255" s="65">
        <v>0</v>
      </c>
      <c r="BD255" s="65">
        <v>0</v>
      </c>
      <c r="BE255" s="65">
        <v>0</v>
      </c>
      <c r="BF255" s="65">
        <v>0</v>
      </c>
      <c r="BG255" s="65">
        <v>0</v>
      </c>
      <c r="BH255" s="65">
        <v>0</v>
      </c>
      <c r="BI255" s="65">
        <v>0</v>
      </c>
      <c r="BJ255" s="65">
        <v>0</v>
      </c>
      <c r="BK255" s="65">
        <v>0</v>
      </c>
      <c r="BL255" s="65">
        <v>0</v>
      </c>
      <c r="BM255" s="65">
        <v>0</v>
      </c>
      <c r="BN255" s="65">
        <v>0</v>
      </c>
      <c r="BO255" s="65">
        <v>0</v>
      </c>
      <c r="BP255" s="65">
        <v>0</v>
      </c>
      <c r="BQ255" s="65">
        <v>0</v>
      </c>
      <c r="BR255" s="65">
        <v>0</v>
      </c>
      <c r="BS255" s="65">
        <v>0</v>
      </c>
      <c r="BT255" s="65">
        <v>0</v>
      </c>
      <c r="BU255" s="65">
        <v>0</v>
      </c>
      <c r="BV255" s="65">
        <v>0</v>
      </c>
      <c r="BW255" s="65">
        <v>0</v>
      </c>
      <c r="BX255" s="65">
        <v>0</v>
      </c>
      <c r="BY255" s="65">
        <v>0</v>
      </c>
      <c r="BZ255" s="65">
        <v>0</v>
      </c>
      <c r="CA255" s="65">
        <v>0</v>
      </c>
      <c r="CB255" s="65">
        <v>0</v>
      </c>
      <c r="CC255" s="65">
        <v>0</v>
      </c>
      <c r="CD255" s="65">
        <v>0</v>
      </c>
      <c r="CE255" s="65">
        <v>0</v>
      </c>
      <c r="CF255" s="65">
        <v>0</v>
      </c>
    </row>
    <row r="256" spans="2:84" s="53" customFormat="1" ht="12" x14ac:dyDescent="0.25">
      <c r="B256" s="50">
        <v>256</v>
      </c>
      <c r="O256" s="56"/>
      <c r="P256" s="57"/>
      <c r="Q256" s="58"/>
      <c r="U256" s="62"/>
      <c r="W256" s="61"/>
      <c r="X256" s="65">
        <v>0</v>
      </c>
      <c r="Y256" s="65">
        <v>0</v>
      </c>
      <c r="Z256" s="65">
        <v>0</v>
      </c>
      <c r="AA256" s="65">
        <v>0</v>
      </c>
      <c r="AB256" s="65">
        <v>0</v>
      </c>
      <c r="AC256" s="65">
        <v>0</v>
      </c>
      <c r="AD256" s="65">
        <v>0</v>
      </c>
      <c r="AE256" s="65">
        <v>0</v>
      </c>
      <c r="AF256" s="65">
        <v>0</v>
      </c>
      <c r="AG256" s="65">
        <v>0</v>
      </c>
      <c r="AH256" s="65">
        <v>0</v>
      </c>
      <c r="AI256" s="65">
        <v>0</v>
      </c>
      <c r="AJ256" s="65">
        <v>0</v>
      </c>
      <c r="AK256" s="65">
        <v>0</v>
      </c>
      <c r="AL256" s="65">
        <v>0</v>
      </c>
      <c r="AM256" s="65">
        <v>0</v>
      </c>
      <c r="AN256" s="65">
        <v>0</v>
      </c>
      <c r="AO256" s="65">
        <v>0</v>
      </c>
      <c r="AP256" s="65">
        <v>0</v>
      </c>
      <c r="AQ256" s="65">
        <v>0</v>
      </c>
      <c r="AR256" s="65">
        <v>0</v>
      </c>
      <c r="AS256" s="65">
        <v>0</v>
      </c>
      <c r="AT256" s="65">
        <v>0</v>
      </c>
      <c r="AU256" s="65">
        <v>0</v>
      </c>
      <c r="AV256" s="65">
        <v>0</v>
      </c>
      <c r="AW256" s="65">
        <v>0</v>
      </c>
      <c r="AX256" s="65">
        <v>0</v>
      </c>
      <c r="AY256" s="65">
        <v>0</v>
      </c>
      <c r="AZ256" s="65">
        <v>0</v>
      </c>
      <c r="BA256" s="65">
        <v>0</v>
      </c>
      <c r="BB256" s="65">
        <v>0</v>
      </c>
      <c r="BC256" s="65">
        <v>0</v>
      </c>
      <c r="BD256" s="65">
        <v>0</v>
      </c>
      <c r="BE256" s="65">
        <v>0</v>
      </c>
      <c r="BF256" s="65">
        <v>0</v>
      </c>
      <c r="BG256" s="65">
        <v>0</v>
      </c>
      <c r="BH256" s="65">
        <v>0</v>
      </c>
      <c r="BI256" s="65">
        <v>0</v>
      </c>
      <c r="BJ256" s="65">
        <v>0</v>
      </c>
      <c r="BK256" s="65">
        <v>0</v>
      </c>
      <c r="BL256" s="65">
        <v>0</v>
      </c>
      <c r="BM256" s="65">
        <v>0</v>
      </c>
      <c r="BN256" s="65">
        <v>0</v>
      </c>
      <c r="BO256" s="65">
        <v>0</v>
      </c>
      <c r="BP256" s="65">
        <v>0</v>
      </c>
      <c r="BQ256" s="65">
        <v>0</v>
      </c>
      <c r="BR256" s="65">
        <v>0</v>
      </c>
      <c r="BS256" s="65">
        <v>0</v>
      </c>
      <c r="BT256" s="65">
        <v>0</v>
      </c>
      <c r="BU256" s="65">
        <v>0</v>
      </c>
      <c r="BV256" s="65">
        <v>0</v>
      </c>
      <c r="BW256" s="65">
        <v>0</v>
      </c>
      <c r="BX256" s="65">
        <v>0</v>
      </c>
      <c r="BY256" s="65">
        <v>0</v>
      </c>
      <c r="BZ256" s="65">
        <v>0</v>
      </c>
      <c r="CA256" s="65">
        <v>0</v>
      </c>
      <c r="CB256" s="65">
        <v>0</v>
      </c>
      <c r="CC256" s="65">
        <v>0</v>
      </c>
      <c r="CD256" s="65">
        <v>0</v>
      </c>
      <c r="CE256" s="65">
        <v>0</v>
      </c>
      <c r="CF256" s="65">
        <v>0</v>
      </c>
    </row>
    <row r="257" spans="2:84" s="53" customFormat="1" ht="12" x14ac:dyDescent="0.25">
      <c r="B257" s="50">
        <v>257</v>
      </c>
      <c r="O257" s="56"/>
      <c r="P257" s="57"/>
      <c r="Q257" s="58"/>
      <c r="U257" s="62"/>
      <c r="W257" s="61"/>
      <c r="X257" s="65">
        <v>0</v>
      </c>
      <c r="Y257" s="65">
        <v>0</v>
      </c>
      <c r="Z257" s="65">
        <v>0</v>
      </c>
      <c r="AA257" s="65">
        <v>0</v>
      </c>
      <c r="AB257" s="65">
        <v>0</v>
      </c>
      <c r="AC257" s="65">
        <v>0</v>
      </c>
      <c r="AD257" s="65">
        <v>0</v>
      </c>
      <c r="AE257" s="65">
        <v>0</v>
      </c>
      <c r="AF257" s="65">
        <v>0</v>
      </c>
      <c r="AG257" s="65">
        <v>0</v>
      </c>
      <c r="AH257" s="65">
        <v>0</v>
      </c>
      <c r="AI257" s="65">
        <v>0</v>
      </c>
      <c r="AJ257" s="65">
        <v>0</v>
      </c>
      <c r="AK257" s="65">
        <v>0</v>
      </c>
      <c r="AL257" s="65">
        <v>0</v>
      </c>
      <c r="AM257" s="65">
        <v>0</v>
      </c>
      <c r="AN257" s="65">
        <v>0</v>
      </c>
      <c r="AO257" s="65">
        <v>0</v>
      </c>
      <c r="AP257" s="65">
        <v>0</v>
      </c>
      <c r="AQ257" s="65">
        <v>0</v>
      </c>
      <c r="AR257" s="65">
        <v>0</v>
      </c>
      <c r="AS257" s="65">
        <v>0</v>
      </c>
      <c r="AT257" s="65">
        <v>0</v>
      </c>
      <c r="AU257" s="65">
        <v>0</v>
      </c>
      <c r="AV257" s="65">
        <v>0</v>
      </c>
      <c r="AW257" s="65">
        <v>0</v>
      </c>
      <c r="AX257" s="65">
        <v>0</v>
      </c>
      <c r="AY257" s="65">
        <v>0</v>
      </c>
      <c r="AZ257" s="65">
        <v>0</v>
      </c>
      <c r="BA257" s="65">
        <v>0</v>
      </c>
      <c r="BB257" s="65">
        <v>0</v>
      </c>
      <c r="BC257" s="65">
        <v>0</v>
      </c>
      <c r="BD257" s="65">
        <v>0</v>
      </c>
      <c r="BE257" s="65">
        <v>0</v>
      </c>
      <c r="BF257" s="65">
        <v>0</v>
      </c>
      <c r="BG257" s="65">
        <v>0</v>
      </c>
      <c r="BH257" s="65">
        <v>0</v>
      </c>
      <c r="BI257" s="65">
        <v>0</v>
      </c>
      <c r="BJ257" s="65">
        <v>0</v>
      </c>
      <c r="BK257" s="65">
        <v>0</v>
      </c>
      <c r="BL257" s="65">
        <v>0</v>
      </c>
      <c r="BM257" s="65">
        <v>0</v>
      </c>
      <c r="BN257" s="65">
        <v>0</v>
      </c>
      <c r="BO257" s="65">
        <v>0</v>
      </c>
      <c r="BP257" s="65">
        <v>0</v>
      </c>
      <c r="BQ257" s="65">
        <v>0</v>
      </c>
      <c r="BR257" s="65">
        <v>0</v>
      </c>
      <c r="BS257" s="65">
        <v>0</v>
      </c>
      <c r="BT257" s="65">
        <v>0</v>
      </c>
      <c r="BU257" s="65">
        <v>0</v>
      </c>
      <c r="BV257" s="65">
        <v>0</v>
      </c>
      <c r="BW257" s="65">
        <v>0</v>
      </c>
      <c r="BX257" s="65">
        <v>0</v>
      </c>
      <c r="BY257" s="65">
        <v>0</v>
      </c>
      <c r="BZ257" s="65">
        <v>0</v>
      </c>
      <c r="CA257" s="65">
        <v>0</v>
      </c>
      <c r="CB257" s="65">
        <v>0</v>
      </c>
      <c r="CC257" s="65">
        <v>0</v>
      </c>
      <c r="CD257" s="65">
        <v>0</v>
      </c>
      <c r="CE257" s="65">
        <v>0</v>
      </c>
      <c r="CF257" s="65">
        <v>0</v>
      </c>
    </row>
    <row r="258" spans="2:84" s="53" customFormat="1" ht="12" x14ac:dyDescent="0.25">
      <c r="B258" s="50">
        <v>258</v>
      </c>
      <c r="O258" s="56"/>
      <c r="P258" s="57"/>
      <c r="Q258" s="58"/>
      <c r="U258" s="62"/>
      <c r="W258" s="61"/>
      <c r="X258" s="65">
        <v>0</v>
      </c>
      <c r="Y258" s="65">
        <v>0</v>
      </c>
      <c r="Z258" s="65">
        <v>0</v>
      </c>
      <c r="AA258" s="65">
        <v>0</v>
      </c>
      <c r="AB258" s="65">
        <v>0</v>
      </c>
      <c r="AC258" s="65">
        <v>0</v>
      </c>
      <c r="AD258" s="65">
        <v>0</v>
      </c>
      <c r="AE258" s="65">
        <v>0</v>
      </c>
      <c r="AF258" s="65">
        <v>0</v>
      </c>
      <c r="AG258" s="65">
        <v>0</v>
      </c>
      <c r="AH258" s="65">
        <v>0</v>
      </c>
      <c r="AI258" s="65">
        <v>0</v>
      </c>
      <c r="AJ258" s="65">
        <v>0</v>
      </c>
      <c r="AK258" s="65">
        <v>0</v>
      </c>
      <c r="AL258" s="65">
        <v>0</v>
      </c>
      <c r="AM258" s="65">
        <v>0</v>
      </c>
      <c r="AN258" s="65">
        <v>0</v>
      </c>
      <c r="AO258" s="65">
        <v>0</v>
      </c>
      <c r="AP258" s="65">
        <v>0</v>
      </c>
      <c r="AQ258" s="65">
        <v>0</v>
      </c>
      <c r="AR258" s="65">
        <v>0</v>
      </c>
      <c r="AS258" s="65">
        <v>0</v>
      </c>
      <c r="AT258" s="65">
        <v>0</v>
      </c>
      <c r="AU258" s="65">
        <v>0</v>
      </c>
      <c r="AV258" s="65">
        <v>0</v>
      </c>
      <c r="AW258" s="65">
        <v>0</v>
      </c>
      <c r="AX258" s="65">
        <v>0</v>
      </c>
      <c r="AY258" s="65">
        <v>0</v>
      </c>
      <c r="AZ258" s="65">
        <v>0</v>
      </c>
      <c r="BA258" s="65">
        <v>0</v>
      </c>
      <c r="BB258" s="65">
        <v>0</v>
      </c>
      <c r="BC258" s="65">
        <v>0</v>
      </c>
      <c r="BD258" s="65">
        <v>0</v>
      </c>
      <c r="BE258" s="65">
        <v>0</v>
      </c>
      <c r="BF258" s="65">
        <v>0</v>
      </c>
      <c r="BG258" s="65">
        <v>0</v>
      </c>
      <c r="BH258" s="65">
        <v>0</v>
      </c>
      <c r="BI258" s="65">
        <v>0</v>
      </c>
      <c r="BJ258" s="65">
        <v>0</v>
      </c>
      <c r="BK258" s="65">
        <v>0</v>
      </c>
      <c r="BL258" s="65">
        <v>0</v>
      </c>
      <c r="BM258" s="65">
        <v>0</v>
      </c>
      <c r="BN258" s="65">
        <v>0</v>
      </c>
      <c r="BO258" s="65">
        <v>0</v>
      </c>
      <c r="BP258" s="65">
        <v>0</v>
      </c>
      <c r="BQ258" s="65">
        <v>0</v>
      </c>
      <c r="BR258" s="65">
        <v>0</v>
      </c>
      <c r="BS258" s="65">
        <v>0</v>
      </c>
      <c r="BT258" s="65">
        <v>0</v>
      </c>
      <c r="BU258" s="65">
        <v>0</v>
      </c>
      <c r="BV258" s="65">
        <v>0</v>
      </c>
      <c r="BW258" s="65">
        <v>0</v>
      </c>
      <c r="BX258" s="65">
        <v>0</v>
      </c>
      <c r="BY258" s="65">
        <v>0</v>
      </c>
      <c r="BZ258" s="65">
        <v>0</v>
      </c>
      <c r="CA258" s="65">
        <v>0</v>
      </c>
      <c r="CB258" s="65">
        <v>0</v>
      </c>
      <c r="CC258" s="65">
        <v>0</v>
      </c>
      <c r="CD258" s="65">
        <v>0</v>
      </c>
      <c r="CE258" s="65">
        <v>0</v>
      </c>
      <c r="CF258" s="65">
        <v>0</v>
      </c>
    </row>
    <row r="259" spans="2:84" s="53" customFormat="1" ht="12" x14ac:dyDescent="0.25">
      <c r="B259" s="50">
        <v>259</v>
      </c>
      <c r="O259" s="56"/>
      <c r="P259" s="57"/>
      <c r="Q259" s="58"/>
      <c r="U259" s="62"/>
      <c r="W259" s="61"/>
      <c r="X259" s="65">
        <v>0</v>
      </c>
      <c r="Y259" s="65">
        <v>0</v>
      </c>
      <c r="Z259" s="65">
        <v>0</v>
      </c>
      <c r="AA259" s="65">
        <v>0</v>
      </c>
      <c r="AB259" s="65">
        <v>0</v>
      </c>
      <c r="AC259" s="65">
        <v>0</v>
      </c>
      <c r="AD259" s="65">
        <v>0</v>
      </c>
      <c r="AE259" s="65">
        <v>0</v>
      </c>
      <c r="AF259" s="65">
        <v>0</v>
      </c>
      <c r="AG259" s="65">
        <v>0</v>
      </c>
      <c r="AH259" s="65">
        <v>0</v>
      </c>
      <c r="AI259" s="65">
        <v>0</v>
      </c>
      <c r="AJ259" s="65">
        <v>0</v>
      </c>
      <c r="AK259" s="65">
        <v>0</v>
      </c>
      <c r="AL259" s="65">
        <v>0</v>
      </c>
      <c r="AM259" s="65">
        <v>0</v>
      </c>
      <c r="AN259" s="65">
        <v>0</v>
      </c>
      <c r="AO259" s="65">
        <v>0</v>
      </c>
      <c r="AP259" s="65">
        <v>0</v>
      </c>
      <c r="AQ259" s="65">
        <v>0</v>
      </c>
      <c r="AR259" s="65">
        <v>0</v>
      </c>
      <c r="AS259" s="65">
        <v>0</v>
      </c>
      <c r="AT259" s="65">
        <v>0</v>
      </c>
      <c r="AU259" s="65">
        <v>0</v>
      </c>
      <c r="AV259" s="65">
        <v>0</v>
      </c>
      <c r="AW259" s="65">
        <v>0</v>
      </c>
      <c r="AX259" s="65">
        <v>0</v>
      </c>
      <c r="AY259" s="65">
        <v>0</v>
      </c>
      <c r="AZ259" s="65">
        <v>0</v>
      </c>
      <c r="BA259" s="65">
        <v>0</v>
      </c>
      <c r="BB259" s="65">
        <v>0</v>
      </c>
      <c r="BC259" s="65">
        <v>0</v>
      </c>
      <c r="BD259" s="65">
        <v>0</v>
      </c>
      <c r="BE259" s="65">
        <v>0</v>
      </c>
      <c r="BF259" s="65">
        <v>0</v>
      </c>
      <c r="BG259" s="65">
        <v>0</v>
      </c>
      <c r="BH259" s="65">
        <v>0</v>
      </c>
      <c r="BI259" s="65">
        <v>0</v>
      </c>
      <c r="BJ259" s="65">
        <v>0</v>
      </c>
      <c r="BK259" s="65">
        <v>0</v>
      </c>
      <c r="BL259" s="65">
        <v>0</v>
      </c>
      <c r="BM259" s="65">
        <v>0</v>
      </c>
      <c r="BN259" s="65">
        <v>0</v>
      </c>
      <c r="BO259" s="65">
        <v>0</v>
      </c>
      <c r="BP259" s="65">
        <v>0</v>
      </c>
      <c r="BQ259" s="65">
        <v>0</v>
      </c>
      <c r="BR259" s="65">
        <v>0</v>
      </c>
      <c r="BS259" s="65">
        <v>0</v>
      </c>
      <c r="BT259" s="65">
        <v>0</v>
      </c>
      <c r="BU259" s="65">
        <v>0</v>
      </c>
      <c r="BV259" s="65">
        <v>0</v>
      </c>
      <c r="BW259" s="65">
        <v>0</v>
      </c>
      <c r="BX259" s="65">
        <v>0</v>
      </c>
      <c r="BY259" s="65">
        <v>0</v>
      </c>
      <c r="BZ259" s="65">
        <v>0</v>
      </c>
      <c r="CA259" s="65">
        <v>0</v>
      </c>
      <c r="CB259" s="65">
        <v>0</v>
      </c>
      <c r="CC259" s="65">
        <v>0</v>
      </c>
      <c r="CD259" s="65">
        <v>0</v>
      </c>
      <c r="CE259" s="65">
        <v>0</v>
      </c>
      <c r="CF259" s="65">
        <v>0</v>
      </c>
    </row>
    <row r="260" spans="2:84" s="53" customFormat="1" ht="12" x14ac:dyDescent="0.25">
      <c r="B260" s="50">
        <v>260</v>
      </c>
      <c r="O260" s="56"/>
      <c r="P260" s="57"/>
      <c r="Q260" s="58"/>
      <c r="U260" s="62"/>
      <c r="W260" s="61"/>
      <c r="X260" s="65">
        <v>0</v>
      </c>
      <c r="Y260" s="65">
        <v>0</v>
      </c>
      <c r="Z260" s="65">
        <v>0</v>
      </c>
      <c r="AA260" s="65">
        <v>0</v>
      </c>
      <c r="AB260" s="65">
        <v>0</v>
      </c>
      <c r="AC260" s="65">
        <v>0</v>
      </c>
      <c r="AD260" s="65">
        <v>0</v>
      </c>
      <c r="AE260" s="65">
        <v>0</v>
      </c>
      <c r="AF260" s="65">
        <v>0</v>
      </c>
      <c r="AG260" s="65">
        <v>0</v>
      </c>
      <c r="AH260" s="65">
        <v>0</v>
      </c>
      <c r="AI260" s="65">
        <v>0</v>
      </c>
      <c r="AJ260" s="65">
        <v>0</v>
      </c>
      <c r="AK260" s="65">
        <v>0</v>
      </c>
      <c r="AL260" s="65">
        <v>0</v>
      </c>
      <c r="AM260" s="65">
        <v>0</v>
      </c>
      <c r="AN260" s="65">
        <v>0</v>
      </c>
      <c r="AO260" s="65">
        <v>0</v>
      </c>
      <c r="AP260" s="65">
        <v>0</v>
      </c>
      <c r="AQ260" s="65">
        <v>0</v>
      </c>
      <c r="AR260" s="65">
        <v>0</v>
      </c>
      <c r="AS260" s="65">
        <v>0</v>
      </c>
      <c r="AT260" s="65">
        <v>0</v>
      </c>
      <c r="AU260" s="65">
        <v>0</v>
      </c>
      <c r="AV260" s="65">
        <v>0</v>
      </c>
      <c r="AW260" s="65">
        <v>0</v>
      </c>
      <c r="AX260" s="65">
        <v>0</v>
      </c>
      <c r="AY260" s="65">
        <v>0</v>
      </c>
      <c r="AZ260" s="65">
        <v>0</v>
      </c>
      <c r="BA260" s="65">
        <v>0</v>
      </c>
      <c r="BB260" s="65">
        <v>0</v>
      </c>
      <c r="BC260" s="65">
        <v>0</v>
      </c>
      <c r="BD260" s="65">
        <v>0</v>
      </c>
      <c r="BE260" s="65">
        <v>0</v>
      </c>
      <c r="BF260" s="65">
        <v>0</v>
      </c>
      <c r="BG260" s="65">
        <v>0</v>
      </c>
      <c r="BH260" s="65">
        <v>0</v>
      </c>
      <c r="BI260" s="65">
        <v>0</v>
      </c>
      <c r="BJ260" s="65">
        <v>0</v>
      </c>
      <c r="BK260" s="65">
        <v>0</v>
      </c>
      <c r="BL260" s="65">
        <v>0</v>
      </c>
      <c r="BM260" s="65">
        <v>0</v>
      </c>
      <c r="BN260" s="65">
        <v>0</v>
      </c>
      <c r="BO260" s="65">
        <v>0</v>
      </c>
      <c r="BP260" s="65">
        <v>0</v>
      </c>
      <c r="BQ260" s="65">
        <v>0</v>
      </c>
      <c r="BR260" s="65">
        <v>0</v>
      </c>
      <c r="BS260" s="65">
        <v>0</v>
      </c>
      <c r="BT260" s="65">
        <v>0</v>
      </c>
      <c r="BU260" s="65">
        <v>0</v>
      </c>
      <c r="BV260" s="65">
        <v>0</v>
      </c>
      <c r="BW260" s="65">
        <v>0</v>
      </c>
      <c r="BX260" s="65">
        <v>0</v>
      </c>
      <c r="BY260" s="65">
        <v>0</v>
      </c>
      <c r="BZ260" s="65">
        <v>0</v>
      </c>
      <c r="CA260" s="65">
        <v>0</v>
      </c>
      <c r="CB260" s="65">
        <v>0</v>
      </c>
      <c r="CC260" s="65">
        <v>0</v>
      </c>
      <c r="CD260" s="65">
        <v>0</v>
      </c>
      <c r="CE260" s="65">
        <v>0</v>
      </c>
      <c r="CF260" s="65">
        <v>0</v>
      </c>
    </row>
    <row r="261" spans="2:84" s="53" customFormat="1" ht="12" x14ac:dyDescent="0.25">
      <c r="B261" s="50">
        <v>261</v>
      </c>
      <c r="O261" s="56"/>
      <c r="P261" s="57"/>
      <c r="Q261" s="58"/>
      <c r="U261" s="62"/>
      <c r="W261" s="61"/>
      <c r="X261" s="65">
        <v>0</v>
      </c>
      <c r="Y261" s="65">
        <v>0</v>
      </c>
      <c r="Z261" s="65">
        <v>0</v>
      </c>
      <c r="AA261" s="65">
        <v>0</v>
      </c>
      <c r="AB261" s="65">
        <v>0</v>
      </c>
      <c r="AC261" s="65">
        <v>0</v>
      </c>
      <c r="AD261" s="65">
        <v>0</v>
      </c>
      <c r="AE261" s="65">
        <v>0</v>
      </c>
      <c r="AF261" s="65">
        <v>0</v>
      </c>
      <c r="AG261" s="65">
        <v>0</v>
      </c>
      <c r="AH261" s="65">
        <v>0</v>
      </c>
      <c r="AI261" s="65">
        <v>0</v>
      </c>
      <c r="AJ261" s="65">
        <v>0</v>
      </c>
      <c r="AK261" s="65">
        <v>0</v>
      </c>
      <c r="AL261" s="65">
        <v>0</v>
      </c>
      <c r="AM261" s="65">
        <v>0</v>
      </c>
      <c r="AN261" s="65">
        <v>0</v>
      </c>
      <c r="AO261" s="65">
        <v>0</v>
      </c>
      <c r="AP261" s="65">
        <v>0</v>
      </c>
      <c r="AQ261" s="65">
        <v>0</v>
      </c>
      <c r="AR261" s="65">
        <v>0</v>
      </c>
      <c r="AS261" s="65">
        <v>0</v>
      </c>
      <c r="AT261" s="65">
        <v>0</v>
      </c>
      <c r="AU261" s="65">
        <v>0</v>
      </c>
      <c r="AV261" s="65">
        <v>0</v>
      </c>
      <c r="AW261" s="65">
        <v>0</v>
      </c>
      <c r="AX261" s="65">
        <v>0</v>
      </c>
      <c r="AY261" s="65">
        <v>0</v>
      </c>
      <c r="AZ261" s="65">
        <v>0</v>
      </c>
      <c r="BA261" s="65">
        <v>0</v>
      </c>
      <c r="BB261" s="65">
        <v>0</v>
      </c>
      <c r="BC261" s="65">
        <v>0</v>
      </c>
      <c r="BD261" s="65">
        <v>0</v>
      </c>
      <c r="BE261" s="65">
        <v>0</v>
      </c>
      <c r="BF261" s="65">
        <v>0</v>
      </c>
      <c r="BG261" s="65">
        <v>0</v>
      </c>
      <c r="BH261" s="65">
        <v>0</v>
      </c>
      <c r="BI261" s="65">
        <v>0</v>
      </c>
      <c r="BJ261" s="65">
        <v>0</v>
      </c>
      <c r="BK261" s="65">
        <v>0</v>
      </c>
      <c r="BL261" s="65">
        <v>0</v>
      </c>
      <c r="BM261" s="65">
        <v>0</v>
      </c>
      <c r="BN261" s="65">
        <v>0</v>
      </c>
      <c r="BO261" s="65">
        <v>0</v>
      </c>
      <c r="BP261" s="65">
        <v>0</v>
      </c>
      <c r="BQ261" s="65">
        <v>0</v>
      </c>
      <c r="BR261" s="65">
        <v>0</v>
      </c>
      <c r="BS261" s="65">
        <v>0</v>
      </c>
      <c r="BT261" s="65">
        <v>0</v>
      </c>
      <c r="BU261" s="65">
        <v>0</v>
      </c>
      <c r="BV261" s="65">
        <v>0</v>
      </c>
      <c r="BW261" s="65">
        <v>0</v>
      </c>
      <c r="BX261" s="65">
        <v>0</v>
      </c>
      <c r="BY261" s="65">
        <v>0</v>
      </c>
      <c r="BZ261" s="65">
        <v>0</v>
      </c>
      <c r="CA261" s="65">
        <v>0</v>
      </c>
      <c r="CB261" s="65">
        <v>0</v>
      </c>
      <c r="CC261" s="65">
        <v>0</v>
      </c>
      <c r="CD261" s="65">
        <v>0</v>
      </c>
      <c r="CE261" s="65">
        <v>0</v>
      </c>
      <c r="CF261" s="65">
        <v>0</v>
      </c>
    </row>
    <row r="262" spans="2:84" s="53" customFormat="1" ht="12" x14ac:dyDescent="0.25">
      <c r="B262" s="50">
        <v>262</v>
      </c>
      <c r="O262" s="56"/>
      <c r="P262" s="57"/>
      <c r="Q262" s="58"/>
      <c r="U262" s="62"/>
      <c r="W262" s="61"/>
      <c r="X262" s="65">
        <v>0</v>
      </c>
      <c r="Y262" s="65">
        <v>0</v>
      </c>
      <c r="Z262" s="65">
        <v>0</v>
      </c>
      <c r="AA262" s="65">
        <v>0</v>
      </c>
      <c r="AB262" s="65">
        <v>0</v>
      </c>
      <c r="AC262" s="65">
        <v>0</v>
      </c>
      <c r="AD262" s="65">
        <v>0</v>
      </c>
      <c r="AE262" s="65">
        <v>0</v>
      </c>
      <c r="AF262" s="65">
        <v>0</v>
      </c>
      <c r="AG262" s="65">
        <v>0</v>
      </c>
      <c r="AH262" s="65">
        <v>0</v>
      </c>
      <c r="AI262" s="65">
        <v>0</v>
      </c>
      <c r="AJ262" s="65">
        <v>0</v>
      </c>
      <c r="AK262" s="65">
        <v>0</v>
      </c>
      <c r="AL262" s="65">
        <v>0</v>
      </c>
      <c r="AM262" s="65">
        <v>0</v>
      </c>
      <c r="AN262" s="65">
        <v>0</v>
      </c>
      <c r="AO262" s="65">
        <v>0</v>
      </c>
      <c r="AP262" s="65">
        <v>0</v>
      </c>
      <c r="AQ262" s="65">
        <v>0</v>
      </c>
      <c r="AR262" s="65">
        <v>0</v>
      </c>
      <c r="AS262" s="65">
        <v>0</v>
      </c>
      <c r="AT262" s="65">
        <v>0</v>
      </c>
      <c r="AU262" s="65">
        <v>0</v>
      </c>
      <c r="AV262" s="65">
        <v>0</v>
      </c>
      <c r="AW262" s="65">
        <v>0</v>
      </c>
      <c r="AX262" s="65">
        <v>0</v>
      </c>
      <c r="AY262" s="65">
        <v>0</v>
      </c>
      <c r="AZ262" s="65">
        <v>0</v>
      </c>
      <c r="BA262" s="65">
        <v>0</v>
      </c>
      <c r="BB262" s="65">
        <v>0</v>
      </c>
      <c r="BC262" s="65">
        <v>0</v>
      </c>
      <c r="BD262" s="65">
        <v>0</v>
      </c>
      <c r="BE262" s="65">
        <v>0</v>
      </c>
      <c r="BF262" s="65">
        <v>0</v>
      </c>
      <c r="BG262" s="65">
        <v>0</v>
      </c>
      <c r="BH262" s="65">
        <v>0</v>
      </c>
      <c r="BI262" s="65">
        <v>0</v>
      </c>
      <c r="BJ262" s="65">
        <v>0</v>
      </c>
      <c r="BK262" s="65">
        <v>0</v>
      </c>
      <c r="BL262" s="65">
        <v>0</v>
      </c>
      <c r="BM262" s="65">
        <v>0</v>
      </c>
      <c r="BN262" s="65">
        <v>0</v>
      </c>
      <c r="BO262" s="65">
        <v>0</v>
      </c>
      <c r="BP262" s="65">
        <v>0</v>
      </c>
      <c r="BQ262" s="65">
        <v>0</v>
      </c>
      <c r="BR262" s="65">
        <v>0</v>
      </c>
      <c r="BS262" s="65">
        <v>0</v>
      </c>
      <c r="BT262" s="65">
        <v>0</v>
      </c>
      <c r="BU262" s="65">
        <v>0</v>
      </c>
      <c r="BV262" s="65">
        <v>0</v>
      </c>
      <c r="BW262" s="65">
        <v>0</v>
      </c>
      <c r="BX262" s="65">
        <v>0</v>
      </c>
      <c r="BY262" s="65">
        <v>0</v>
      </c>
      <c r="BZ262" s="65">
        <v>0</v>
      </c>
      <c r="CA262" s="65">
        <v>0</v>
      </c>
      <c r="CB262" s="65">
        <v>0</v>
      </c>
      <c r="CC262" s="65">
        <v>0</v>
      </c>
      <c r="CD262" s="65">
        <v>0</v>
      </c>
      <c r="CE262" s="65">
        <v>0</v>
      </c>
      <c r="CF262" s="65">
        <v>0</v>
      </c>
    </row>
    <row r="263" spans="2:84" s="53" customFormat="1" ht="12" x14ac:dyDescent="0.25">
      <c r="B263" s="50">
        <v>263</v>
      </c>
      <c r="O263" s="56"/>
      <c r="P263" s="57"/>
      <c r="Q263" s="58"/>
      <c r="U263" s="62"/>
      <c r="W263" s="61"/>
      <c r="X263" s="65">
        <v>0</v>
      </c>
      <c r="Y263" s="65">
        <v>0</v>
      </c>
      <c r="Z263" s="65">
        <v>0</v>
      </c>
      <c r="AA263" s="65">
        <v>0</v>
      </c>
      <c r="AB263" s="65">
        <v>0</v>
      </c>
      <c r="AC263" s="65">
        <v>0</v>
      </c>
      <c r="AD263" s="65">
        <v>0</v>
      </c>
      <c r="AE263" s="65">
        <v>0</v>
      </c>
      <c r="AF263" s="65">
        <v>0</v>
      </c>
      <c r="AG263" s="65">
        <v>0</v>
      </c>
      <c r="AH263" s="65">
        <v>0</v>
      </c>
      <c r="AI263" s="65">
        <v>0</v>
      </c>
      <c r="AJ263" s="65">
        <v>0</v>
      </c>
      <c r="AK263" s="65">
        <v>0</v>
      </c>
      <c r="AL263" s="65">
        <v>0</v>
      </c>
      <c r="AM263" s="65">
        <v>0</v>
      </c>
      <c r="AN263" s="65">
        <v>0</v>
      </c>
      <c r="AO263" s="65">
        <v>0</v>
      </c>
      <c r="AP263" s="65">
        <v>0</v>
      </c>
      <c r="AQ263" s="65">
        <v>0</v>
      </c>
      <c r="AR263" s="65">
        <v>0</v>
      </c>
      <c r="AS263" s="65">
        <v>0</v>
      </c>
      <c r="AT263" s="65">
        <v>0</v>
      </c>
      <c r="AU263" s="65">
        <v>0</v>
      </c>
      <c r="AV263" s="65">
        <v>0</v>
      </c>
      <c r="AW263" s="65">
        <v>0</v>
      </c>
      <c r="AX263" s="65">
        <v>0</v>
      </c>
      <c r="AY263" s="65">
        <v>0</v>
      </c>
      <c r="AZ263" s="65">
        <v>0</v>
      </c>
      <c r="BA263" s="65">
        <v>0</v>
      </c>
      <c r="BB263" s="65">
        <v>0</v>
      </c>
      <c r="BC263" s="65">
        <v>0</v>
      </c>
      <c r="BD263" s="65">
        <v>0</v>
      </c>
      <c r="BE263" s="65">
        <v>0</v>
      </c>
      <c r="BF263" s="65">
        <v>0</v>
      </c>
      <c r="BG263" s="65">
        <v>0</v>
      </c>
      <c r="BH263" s="65">
        <v>0</v>
      </c>
      <c r="BI263" s="65">
        <v>0</v>
      </c>
      <c r="BJ263" s="65">
        <v>0</v>
      </c>
      <c r="BK263" s="65">
        <v>0</v>
      </c>
      <c r="BL263" s="65">
        <v>0</v>
      </c>
      <c r="BM263" s="65">
        <v>0</v>
      </c>
      <c r="BN263" s="65">
        <v>0</v>
      </c>
      <c r="BO263" s="65">
        <v>0</v>
      </c>
      <c r="BP263" s="65">
        <v>0</v>
      </c>
      <c r="BQ263" s="65">
        <v>0</v>
      </c>
      <c r="BR263" s="65">
        <v>0</v>
      </c>
      <c r="BS263" s="65">
        <v>0</v>
      </c>
      <c r="BT263" s="65">
        <v>0</v>
      </c>
      <c r="BU263" s="65">
        <v>0</v>
      </c>
      <c r="BV263" s="65">
        <v>0</v>
      </c>
      <c r="BW263" s="65">
        <v>0</v>
      </c>
      <c r="BX263" s="65">
        <v>0</v>
      </c>
      <c r="BY263" s="65">
        <v>0</v>
      </c>
      <c r="BZ263" s="65">
        <v>0</v>
      </c>
      <c r="CA263" s="65">
        <v>0</v>
      </c>
      <c r="CB263" s="65">
        <v>0</v>
      </c>
      <c r="CC263" s="65">
        <v>0</v>
      </c>
      <c r="CD263" s="65">
        <v>0</v>
      </c>
      <c r="CE263" s="65">
        <v>0</v>
      </c>
      <c r="CF263" s="65">
        <v>0</v>
      </c>
    </row>
    <row r="264" spans="2:84" s="53" customFormat="1" ht="12" x14ac:dyDescent="0.25">
      <c r="B264" s="50">
        <v>264</v>
      </c>
      <c r="O264" s="56"/>
      <c r="P264" s="57"/>
      <c r="Q264" s="58"/>
      <c r="U264" s="62"/>
      <c r="W264" s="61"/>
      <c r="X264" s="65">
        <v>0</v>
      </c>
      <c r="Y264" s="65">
        <v>0</v>
      </c>
      <c r="Z264" s="65">
        <v>0</v>
      </c>
      <c r="AA264" s="65">
        <v>0</v>
      </c>
      <c r="AB264" s="65">
        <v>0</v>
      </c>
      <c r="AC264" s="65">
        <v>0</v>
      </c>
      <c r="AD264" s="65">
        <v>0</v>
      </c>
      <c r="AE264" s="65">
        <v>0</v>
      </c>
      <c r="AF264" s="65">
        <v>0</v>
      </c>
      <c r="AG264" s="65">
        <v>0</v>
      </c>
      <c r="AH264" s="65">
        <v>0</v>
      </c>
      <c r="AI264" s="65">
        <v>0</v>
      </c>
      <c r="AJ264" s="65">
        <v>0</v>
      </c>
      <c r="AK264" s="65">
        <v>0</v>
      </c>
      <c r="AL264" s="65">
        <v>0</v>
      </c>
      <c r="AM264" s="65">
        <v>0</v>
      </c>
      <c r="AN264" s="65">
        <v>0</v>
      </c>
      <c r="AO264" s="65">
        <v>0</v>
      </c>
      <c r="AP264" s="65">
        <v>0</v>
      </c>
      <c r="AQ264" s="65">
        <v>0</v>
      </c>
      <c r="AR264" s="65">
        <v>0</v>
      </c>
      <c r="AS264" s="65">
        <v>0</v>
      </c>
      <c r="AT264" s="65">
        <v>0</v>
      </c>
      <c r="AU264" s="65">
        <v>0</v>
      </c>
      <c r="AV264" s="65">
        <v>0</v>
      </c>
      <c r="AW264" s="65">
        <v>0</v>
      </c>
      <c r="AX264" s="65">
        <v>0</v>
      </c>
      <c r="AY264" s="65">
        <v>0</v>
      </c>
      <c r="AZ264" s="65">
        <v>0</v>
      </c>
      <c r="BA264" s="65">
        <v>0</v>
      </c>
      <c r="BB264" s="65">
        <v>0</v>
      </c>
      <c r="BC264" s="65">
        <v>0</v>
      </c>
      <c r="BD264" s="65">
        <v>0</v>
      </c>
      <c r="BE264" s="65">
        <v>0</v>
      </c>
      <c r="BF264" s="65">
        <v>0</v>
      </c>
      <c r="BG264" s="65">
        <v>0</v>
      </c>
      <c r="BH264" s="65">
        <v>0</v>
      </c>
      <c r="BI264" s="65">
        <v>0</v>
      </c>
      <c r="BJ264" s="65">
        <v>0</v>
      </c>
      <c r="BK264" s="65">
        <v>0</v>
      </c>
      <c r="BL264" s="65">
        <v>0</v>
      </c>
      <c r="BM264" s="65">
        <v>0</v>
      </c>
      <c r="BN264" s="65">
        <v>0</v>
      </c>
      <c r="BO264" s="65">
        <v>0</v>
      </c>
      <c r="BP264" s="65">
        <v>0</v>
      </c>
      <c r="BQ264" s="65">
        <v>0</v>
      </c>
      <c r="BR264" s="65">
        <v>0</v>
      </c>
      <c r="BS264" s="65">
        <v>0</v>
      </c>
      <c r="BT264" s="65">
        <v>0</v>
      </c>
      <c r="BU264" s="65">
        <v>0</v>
      </c>
      <c r="BV264" s="65">
        <v>0</v>
      </c>
      <c r="BW264" s="65">
        <v>0</v>
      </c>
      <c r="BX264" s="65">
        <v>0</v>
      </c>
      <c r="BY264" s="65">
        <v>0</v>
      </c>
      <c r="BZ264" s="65">
        <v>0</v>
      </c>
      <c r="CA264" s="65">
        <v>0</v>
      </c>
      <c r="CB264" s="65">
        <v>0</v>
      </c>
      <c r="CC264" s="65">
        <v>0</v>
      </c>
      <c r="CD264" s="65">
        <v>0</v>
      </c>
      <c r="CE264" s="65">
        <v>0</v>
      </c>
      <c r="CF264" s="65">
        <v>0</v>
      </c>
    </row>
    <row r="265" spans="2:84" s="53" customFormat="1" ht="12" x14ac:dyDescent="0.25">
      <c r="B265" s="50">
        <v>265</v>
      </c>
      <c r="O265" s="56"/>
      <c r="P265" s="57"/>
      <c r="Q265" s="58"/>
      <c r="U265" s="62"/>
      <c r="W265" s="61"/>
      <c r="X265" s="65">
        <v>0</v>
      </c>
      <c r="Y265" s="65">
        <v>0</v>
      </c>
      <c r="Z265" s="65">
        <v>0</v>
      </c>
      <c r="AA265" s="65">
        <v>0</v>
      </c>
      <c r="AB265" s="65">
        <v>0</v>
      </c>
      <c r="AC265" s="65">
        <v>0</v>
      </c>
      <c r="AD265" s="65">
        <v>0</v>
      </c>
      <c r="AE265" s="65">
        <v>0</v>
      </c>
      <c r="AF265" s="65">
        <v>0</v>
      </c>
      <c r="AG265" s="65">
        <v>0</v>
      </c>
      <c r="AH265" s="65">
        <v>0</v>
      </c>
      <c r="AI265" s="65">
        <v>0</v>
      </c>
      <c r="AJ265" s="65">
        <v>0</v>
      </c>
      <c r="AK265" s="65">
        <v>0</v>
      </c>
      <c r="AL265" s="65">
        <v>0</v>
      </c>
      <c r="AM265" s="65">
        <v>0</v>
      </c>
      <c r="AN265" s="65">
        <v>0</v>
      </c>
      <c r="AO265" s="65">
        <v>0</v>
      </c>
      <c r="AP265" s="65">
        <v>0</v>
      </c>
      <c r="AQ265" s="65">
        <v>0</v>
      </c>
      <c r="AR265" s="65">
        <v>0</v>
      </c>
      <c r="AS265" s="65">
        <v>0</v>
      </c>
      <c r="AT265" s="65">
        <v>0</v>
      </c>
      <c r="AU265" s="65">
        <v>0</v>
      </c>
      <c r="AV265" s="65">
        <v>0</v>
      </c>
      <c r="AW265" s="65">
        <v>0</v>
      </c>
      <c r="AX265" s="65">
        <v>0</v>
      </c>
      <c r="AY265" s="65">
        <v>0</v>
      </c>
      <c r="AZ265" s="65">
        <v>0</v>
      </c>
      <c r="BA265" s="65">
        <v>0</v>
      </c>
      <c r="BB265" s="65">
        <v>0</v>
      </c>
      <c r="BC265" s="65">
        <v>0</v>
      </c>
      <c r="BD265" s="65">
        <v>0</v>
      </c>
      <c r="BE265" s="65">
        <v>0</v>
      </c>
      <c r="BF265" s="65">
        <v>0</v>
      </c>
      <c r="BG265" s="65">
        <v>0</v>
      </c>
      <c r="BH265" s="65">
        <v>0</v>
      </c>
      <c r="BI265" s="65">
        <v>0</v>
      </c>
      <c r="BJ265" s="65">
        <v>0</v>
      </c>
      <c r="BK265" s="65">
        <v>0</v>
      </c>
      <c r="BL265" s="65">
        <v>0</v>
      </c>
      <c r="BM265" s="65">
        <v>0</v>
      </c>
      <c r="BN265" s="65">
        <v>0</v>
      </c>
      <c r="BO265" s="65">
        <v>0</v>
      </c>
      <c r="BP265" s="65">
        <v>0</v>
      </c>
      <c r="BQ265" s="65">
        <v>0</v>
      </c>
      <c r="BR265" s="65">
        <v>0</v>
      </c>
      <c r="BS265" s="65">
        <v>0</v>
      </c>
      <c r="BT265" s="65">
        <v>0</v>
      </c>
      <c r="BU265" s="65">
        <v>0</v>
      </c>
      <c r="BV265" s="65">
        <v>0</v>
      </c>
      <c r="BW265" s="65">
        <v>0</v>
      </c>
      <c r="BX265" s="65">
        <v>0</v>
      </c>
      <c r="BY265" s="65">
        <v>0</v>
      </c>
      <c r="BZ265" s="65">
        <v>0</v>
      </c>
      <c r="CA265" s="65">
        <v>0</v>
      </c>
      <c r="CB265" s="65">
        <v>0</v>
      </c>
      <c r="CC265" s="65">
        <v>0</v>
      </c>
      <c r="CD265" s="65">
        <v>0</v>
      </c>
      <c r="CE265" s="65">
        <v>0</v>
      </c>
      <c r="CF265" s="65">
        <v>0</v>
      </c>
    </row>
    <row r="266" spans="2:84" s="53" customFormat="1" ht="12" x14ac:dyDescent="0.25">
      <c r="B266" s="50">
        <v>266</v>
      </c>
      <c r="O266" s="56"/>
      <c r="P266" s="57"/>
      <c r="Q266" s="58"/>
      <c r="U266" s="62"/>
      <c r="W266" s="61"/>
      <c r="X266" s="65">
        <v>0</v>
      </c>
      <c r="Y266" s="65">
        <v>0</v>
      </c>
      <c r="Z266" s="65">
        <v>0</v>
      </c>
      <c r="AA266" s="65">
        <v>0</v>
      </c>
      <c r="AB266" s="65">
        <v>0</v>
      </c>
      <c r="AC266" s="65">
        <v>0</v>
      </c>
      <c r="AD266" s="65">
        <v>0</v>
      </c>
      <c r="AE266" s="65">
        <v>0</v>
      </c>
      <c r="AF266" s="65">
        <v>0</v>
      </c>
      <c r="AG266" s="65">
        <v>0</v>
      </c>
      <c r="AH266" s="65">
        <v>0</v>
      </c>
      <c r="AI266" s="65">
        <v>0</v>
      </c>
      <c r="AJ266" s="65">
        <v>0</v>
      </c>
      <c r="AK266" s="65">
        <v>0</v>
      </c>
      <c r="AL266" s="65">
        <v>0</v>
      </c>
      <c r="AM266" s="65">
        <v>0</v>
      </c>
      <c r="AN266" s="65">
        <v>0</v>
      </c>
      <c r="AO266" s="65">
        <v>0</v>
      </c>
      <c r="AP266" s="65">
        <v>0</v>
      </c>
      <c r="AQ266" s="65">
        <v>0</v>
      </c>
      <c r="AR266" s="65">
        <v>0</v>
      </c>
      <c r="AS266" s="65">
        <v>0</v>
      </c>
      <c r="AT266" s="65">
        <v>0</v>
      </c>
      <c r="AU266" s="65">
        <v>0</v>
      </c>
      <c r="AV266" s="65">
        <v>0</v>
      </c>
      <c r="AW266" s="65">
        <v>0</v>
      </c>
      <c r="AX266" s="65">
        <v>0</v>
      </c>
      <c r="AY266" s="65">
        <v>0</v>
      </c>
      <c r="AZ266" s="65">
        <v>0</v>
      </c>
      <c r="BA266" s="65">
        <v>0</v>
      </c>
      <c r="BB266" s="65">
        <v>0</v>
      </c>
      <c r="BC266" s="65">
        <v>0</v>
      </c>
      <c r="BD266" s="65">
        <v>0</v>
      </c>
      <c r="BE266" s="65">
        <v>0</v>
      </c>
      <c r="BF266" s="65">
        <v>0</v>
      </c>
      <c r="BG266" s="65">
        <v>0</v>
      </c>
      <c r="BH266" s="65">
        <v>0</v>
      </c>
      <c r="BI266" s="65">
        <v>0</v>
      </c>
      <c r="BJ266" s="65">
        <v>0</v>
      </c>
      <c r="BK266" s="65">
        <v>0</v>
      </c>
      <c r="BL266" s="65">
        <v>0</v>
      </c>
      <c r="BM266" s="65">
        <v>0</v>
      </c>
      <c r="BN266" s="65">
        <v>0</v>
      </c>
      <c r="BO266" s="65">
        <v>0</v>
      </c>
      <c r="BP266" s="65">
        <v>0</v>
      </c>
      <c r="BQ266" s="65">
        <v>0</v>
      </c>
      <c r="BR266" s="65">
        <v>0</v>
      </c>
      <c r="BS266" s="65">
        <v>0</v>
      </c>
      <c r="BT266" s="65">
        <v>0</v>
      </c>
      <c r="BU266" s="65">
        <v>0</v>
      </c>
      <c r="BV266" s="65">
        <v>0</v>
      </c>
      <c r="BW266" s="65">
        <v>0</v>
      </c>
      <c r="BX266" s="65">
        <v>0</v>
      </c>
      <c r="BY266" s="65">
        <v>0</v>
      </c>
      <c r="BZ266" s="65">
        <v>0</v>
      </c>
      <c r="CA266" s="65">
        <v>0</v>
      </c>
      <c r="CB266" s="65">
        <v>0</v>
      </c>
      <c r="CC266" s="65">
        <v>0</v>
      </c>
      <c r="CD266" s="65">
        <v>0</v>
      </c>
      <c r="CE266" s="65">
        <v>0</v>
      </c>
      <c r="CF266" s="65">
        <v>0</v>
      </c>
    </row>
    <row r="267" spans="2:84" s="53" customFormat="1" ht="12" x14ac:dyDescent="0.25">
      <c r="B267" s="50">
        <v>267</v>
      </c>
      <c r="O267" s="56"/>
      <c r="P267" s="57"/>
      <c r="Q267" s="58"/>
      <c r="U267" s="62"/>
      <c r="W267" s="61"/>
      <c r="X267" s="65">
        <v>0</v>
      </c>
      <c r="Y267" s="65">
        <v>0</v>
      </c>
      <c r="Z267" s="65">
        <v>0</v>
      </c>
      <c r="AA267" s="65">
        <v>0</v>
      </c>
      <c r="AB267" s="65">
        <v>0</v>
      </c>
      <c r="AC267" s="65">
        <v>0</v>
      </c>
      <c r="AD267" s="65">
        <v>0</v>
      </c>
      <c r="AE267" s="65">
        <v>0</v>
      </c>
      <c r="AF267" s="65">
        <v>0</v>
      </c>
      <c r="AG267" s="65">
        <v>0</v>
      </c>
      <c r="AH267" s="65">
        <v>0</v>
      </c>
      <c r="AI267" s="65">
        <v>0</v>
      </c>
      <c r="AJ267" s="65">
        <v>0</v>
      </c>
      <c r="AK267" s="65">
        <v>0</v>
      </c>
      <c r="AL267" s="65">
        <v>0</v>
      </c>
      <c r="AM267" s="65">
        <v>0</v>
      </c>
      <c r="AN267" s="65">
        <v>0</v>
      </c>
      <c r="AO267" s="65">
        <v>0</v>
      </c>
      <c r="AP267" s="65">
        <v>0</v>
      </c>
      <c r="AQ267" s="65">
        <v>0</v>
      </c>
      <c r="AR267" s="65">
        <v>0</v>
      </c>
      <c r="AS267" s="65">
        <v>0</v>
      </c>
      <c r="AT267" s="65">
        <v>0</v>
      </c>
      <c r="AU267" s="65">
        <v>0</v>
      </c>
      <c r="AV267" s="65">
        <v>0</v>
      </c>
      <c r="AW267" s="65">
        <v>0</v>
      </c>
      <c r="AX267" s="65">
        <v>0</v>
      </c>
      <c r="AY267" s="65">
        <v>0</v>
      </c>
      <c r="AZ267" s="65">
        <v>0</v>
      </c>
      <c r="BA267" s="65">
        <v>0</v>
      </c>
      <c r="BB267" s="65">
        <v>0</v>
      </c>
      <c r="BC267" s="65">
        <v>0</v>
      </c>
      <c r="BD267" s="65">
        <v>0</v>
      </c>
      <c r="BE267" s="65">
        <v>0</v>
      </c>
      <c r="BF267" s="65">
        <v>0</v>
      </c>
      <c r="BG267" s="65">
        <v>0</v>
      </c>
      <c r="BH267" s="65">
        <v>0</v>
      </c>
      <c r="BI267" s="65">
        <v>0</v>
      </c>
      <c r="BJ267" s="65">
        <v>0</v>
      </c>
      <c r="BK267" s="65">
        <v>0</v>
      </c>
      <c r="BL267" s="65">
        <v>0</v>
      </c>
      <c r="BM267" s="65">
        <v>0</v>
      </c>
      <c r="BN267" s="65">
        <v>0</v>
      </c>
      <c r="BO267" s="65">
        <v>0</v>
      </c>
      <c r="BP267" s="65">
        <v>0</v>
      </c>
      <c r="BQ267" s="65">
        <v>0</v>
      </c>
      <c r="BR267" s="65">
        <v>0</v>
      </c>
      <c r="BS267" s="65">
        <v>0</v>
      </c>
      <c r="BT267" s="65">
        <v>0</v>
      </c>
      <c r="BU267" s="65">
        <v>0</v>
      </c>
      <c r="BV267" s="65">
        <v>0</v>
      </c>
      <c r="BW267" s="65">
        <v>0</v>
      </c>
      <c r="BX267" s="65">
        <v>0</v>
      </c>
      <c r="BY267" s="65">
        <v>0</v>
      </c>
      <c r="BZ267" s="65">
        <v>0</v>
      </c>
      <c r="CA267" s="65">
        <v>0</v>
      </c>
      <c r="CB267" s="65">
        <v>0</v>
      </c>
      <c r="CC267" s="65">
        <v>0</v>
      </c>
      <c r="CD267" s="65">
        <v>0</v>
      </c>
      <c r="CE267" s="65">
        <v>0</v>
      </c>
      <c r="CF267" s="65">
        <v>0</v>
      </c>
    </row>
    <row r="268" spans="2:84" s="53" customFormat="1" ht="12" x14ac:dyDescent="0.25">
      <c r="B268" s="50">
        <v>268</v>
      </c>
      <c r="O268" s="56"/>
      <c r="P268" s="57"/>
      <c r="Q268" s="58"/>
      <c r="U268" s="62"/>
      <c r="W268" s="61"/>
      <c r="X268" s="65">
        <v>0</v>
      </c>
      <c r="Y268" s="65">
        <v>0</v>
      </c>
      <c r="Z268" s="65">
        <v>0</v>
      </c>
      <c r="AA268" s="65">
        <v>0</v>
      </c>
      <c r="AB268" s="65">
        <v>0</v>
      </c>
      <c r="AC268" s="65">
        <v>0</v>
      </c>
      <c r="AD268" s="65">
        <v>0</v>
      </c>
      <c r="AE268" s="65">
        <v>0</v>
      </c>
      <c r="AF268" s="65">
        <v>0</v>
      </c>
      <c r="AG268" s="65">
        <v>0</v>
      </c>
      <c r="AH268" s="65">
        <v>0</v>
      </c>
      <c r="AI268" s="65">
        <v>0</v>
      </c>
      <c r="AJ268" s="65">
        <v>0</v>
      </c>
      <c r="AK268" s="65">
        <v>0</v>
      </c>
      <c r="AL268" s="65">
        <v>0</v>
      </c>
      <c r="AM268" s="65">
        <v>0</v>
      </c>
      <c r="AN268" s="65">
        <v>0</v>
      </c>
      <c r="AO268" s="65">
        <v>0</v>
      </c>
      <c r="AP268" s="65">
        <v>0</v>
      </c>
      <c r="AQ268" s="65">
        <v>0</v>
      </c>
      <c r="AR268" s="65">
        <v>0</v>
      </c>
      <c r="AS268" s="65">
        <v>0</v>
      </c>
      <c r="AT268" s="65">
        <v>0</v>
      </c>
      <c r="AU268" s="65">
        <v>0</v>
      </c>
      <c r="AV268" s="65">
        <v>0</v>
      </c>
      <c r="AW268" s="65">
        <v>0</v>
      </c>
      <c r="AX268" s="65">
        <v>0</v>
      </c>
      <c r="AY268" s="65">
        <v>0</v>
      </c>
      <c r="AZ268" s="65">
        <v>0</v>
      </c>
      <c r="BA268" s="65">
        <v>0</v>
      </c>
      <c r="BB268" s="65">
        <v>0</v>
      </c>
      <c r="BC268" s="65">
        <v>0</v>
      </c>
      <c r="BD268" s="65">
        <v>0</v>
      </c>
      <c r="BE268" s="65">
        <v>0</v>
      </c>
      <c r="BF268" s="65">
        <v>0</v>
      </c>
      <c r="BG268" s="65">
        <v>0</v>
      </c>
      <c r="BH268" s="65">
        <v>0</v>
      </c>
      <c r="BI268" s="65">
        <v>0</v>
      </c>
      <c r="BJ268" s="65">
        <v>0</v>
      </c>
      <c r="BK268" s="65">
        <v>0</v>
      </c>
      <c r="BL268" s="65">
        <v>0</v>
      </c>
      <c r="BM268" s="65">
        <v>0</v>
      </c>
      <c r="BN268" s="65">
        <v>0</v>
      </c>
      <c r="BO268" s="65">
        <v>0</v>
      </c>
      <c r="BP268" s="65">
        <v>0</v>
      </c>
      <c r="BQ268" s="65">
        <v>0</v>
      </c>
      <c r="BR268" s="65">
        <v>0</v>
      </c>
      <c r="BS268" s="65">
        <v>0</v>
      </c>
      <c r="BT268" s="65">
        <v>0</v>
      </c>
      <c r="BU268" s="65">
        <v>0</v>
      </c>
      <c r="BV268" s="65">
        <v>0</v>
      </c>
      <c r="BW268" s="65">
        <v>0</v>
      </c>
      <c r="BX268" s="65">
        <v>0</v>
      </c>
      <c r="BY268" s="65">
        <v>0</v>
      </c>
      <c r="BZ268" s="65">
        <v>0</v>
      </c>
      <c r="CA268" s="65">
        <v>0</v>
      </c>
      <c r="CB268" s="65">
        <v>0</v>
      </c>
      <c r="CC268" s="65">
        <v>0</v>
      </c>
      <c r="CD268" s="65">
        <v>0</v>
      </c>
      <c r="CE268" s="65">
        <v>0</v>
      </c>
      <c r="CF268" s="65">
        <v>0</v>
      </c>
    </row>
    <row r="269" spans="2:84" s="53" customFormat="1" ht="12" x14ac:dyDescent="0.25">
      <c r="B269" s="50">
        <v>269</v>
      </c>
      <c r="O269" s="56"/>
      <c r="P269" s="57"/>
      <c r="Q269" s="58"/>
      <c r="U269" s="62"/>
      <c r="W269" s="61"/>
      <c r="X269" s="65">
        <v>0</v>
      </c>
      <c r="Y269" s="65">
        <v>0</v>
      </c>
      <c r="Z269" s="65">
        <v>0</v>
      </c>
      <c r="AA269" s="65">
        <v>0</v>
      </c>
      <c r="AB269" s="65">
        <v>0</v>
      </c>
      <c r="AC269" s="65">
        <v>0</v>
      </c>
      <c r="AD269" s="65">
        <v>0</v>
      </c>
      <c r="AE269" s="65">
        <v>0</v>
      </c>
      <c r="AF269" s="65">
        <v>0</v>
      </c>
      <c r="AG269" s="65">
        <v>0</v>
      </c>
      <c r="AH269" s="65">
        <v>0</v>
      </c>
      <c r="AI269" s="65">
        <v>0</v>
      </c>
      <c r="AJ269" s="65">
        <v>0</v>
      </c>
      <c r="AK269" s="65">
        <v>0</v>
      </c>
      <c r="AL269" s="65">
        <v>0</v>
      </c>
      <c r="AM269" s="65">
        <v>0</v>
      </c>
      <c r="AN269" s="65">
        <v>0</v>
      </c>
      <c r="AO269" s="65">
        <v>0</v>
      </c>
      <c r="AP269" s="65">
        <v>0</v>
      </c>
      <c r="AQ269" s="65">
        <v>0</v>
      </c>
      <c r="AR269" s="65">
        <v>0</v>
      </c>
      <c r="AS269" s="65">
        <v>0</v>
      </c>
      <c r="AT269" s="65">
        <v>0</v>
      </c>
      <c r="AU269" s="65">
        <v>0</v>
      </c>
      <c r="AV269" s="65">
        <v>0</v>
      </c>
      <c r="AW269" s="65">
        <v>0</v>
      </c>
      <c r="AX269" s="65">
        <v>0</v>
      </c>
      <c r="AY269" s="65">
        <v>0</v>
      </c>
      <c r="AZ269" s="65">
        <v>0</v>
      </c>
      <c r="BA269" s="65">
        <v>0</v>
      </c>
      <c r="BB269" s="65">
        <v>0</v>
      </c>
      <c r="BC269" s="65">
        <v>0</v>
      </c>
      <c r="BD269" s="65">
        <v>0</v>
      </c>
      <c r="BE269" s="65">
        <v>0</v>
      </c>
      <c r="BF269" s="65">
        <v>0</v>
      </c>
      <c r="BG269" s="65">
        <v>0</v>
      </c>
      <c r="BH269" s="65">
        <v>0</v>
      </c>
      <c r="BI269" s="65">
        <v>0</v>
      </c>
      <c r="BJ269" s="65">
        <v>0</v>
      </c>
      <c r="BK269" s="65">
        <v>0</v>
      </c>
      <c r="BL269" s="65">
        <v>0</v>
      </c>
      <c r="BM269" s="65">
        <v>0</v>
      </c>
      <c r="BN269" s="65">
        <v>0</v>
      </c>
      <c r="BO269" s="65">
        <v>0</v>
      </c>
      <c r="BP269" s="65">
        <v>0</v>
      </c>
      <c r="BQ269" s="65">
        <v>0</v>
      </c>
      <c r="BR269" s="65">
        <v>0</v>
      </c>
      <c r="BS269" s="65">
        <v>0</v>
      </c>
      <c r="BT269" s="65">
        <v>0</v>
      </c>
      <c r="BU269" s="65">
        <v>0</v>
      </c>
      <c r="BV269" s="65">
        <v>0</v>
      </c>
      <c r="BW269" s="65">
        <v>0</v>
      </c>
      <c r="BX269" s="65">
        <v>0</v>
      </c>
      <c r="BY269" s="65">
        <v>0</v>
      </c>
      <c r="BZ269" s="65">
        <v>0</v>
      </c>
      <c r="CA269" s="65">
        <v>0</v>
      </c>
      <c r="CB269" s="65">
        <v>0</v>
      </c>
      <c r="CC269" s="65">
        <v>0</v>
      </c>
      <c r="CD269" s="65">
        <v>0</v>
      </c>
      <c r="CE269" s="65">
        <v>0</v>
      </c>
      <c r="CF269" s="65">
        <v>0</v>
      </c>
    </row>
    <row r="270" spans="2:84" s="53" customFormat="1" ht="12" x14ac:dyDescent="0.25">
      <c r="B270" s="50">
        <v>270</v>
      </c>
      <c r="O270" s="56"/>
      <c r="P270" s="57"/>
      <c r="Q270" s="58"/>
      <c r="U270" s="62"/>
      <c r="W270" s="61"/>
      <c r="X270" s="65">
        <v>0</v>
      </c>
      <c r="Y270" s="65">
        <v>0</v>
      </c>
      <c r="Z270" s="65">
        <v>0</v>
      </c>
      <c r="AA270" s="65">
        <v>0</v>
      </c>
      <c r="AB270" s="65">
        <v>0</v>
      </c>
      <c r="AC270" s="65">
        <v>0</v>
      </c>
      <c r="AD270" s="65">
        <v>0</v>
      </c>
      <c r="AE270" s="65">
        <v>0</v>
      </c>
      <c r="AF270" s="65">
        <v>0</v>
      </c>
      <c r="AG270" s="65">
        <v>0</v>
      </c>
      <c r="AH270" s="65">
        <v>0</v>
      </c>
      <c r="AI270" s="65">
        <v>0</v>
      </c>
      <c r="AJ270" s="65">
        <v>0</v>
      </c>
      <c r="AK270" s="65">
        <v>0</v>
      </c>
      <c r="AL270" s="65">
        <v>0</v>
      </c>
      <c r="AM270" s="65">
        <v>0</v>
      </c>
      <c r="AN270" s="65">
        <v>0</v>
      </c>
      <c r="AO270" s="65">
        <v>0</v>
      </c>
      <c r="AP270" s="65">
        <v>0</v>
      </c>
      <c r="AQ270" s="65">
        <v>0</v>
      </c>
      <c r="AR270" s="65">
        <v>0</v>
      </c>
      <c r="AS270" s="65">
        <v>0</v>
      </c>
      <c r="AT270" s="65">
        <v>0</v>
      </c>
      <c r="AU270" s="65">
        <v>0</v>
      </c>
      <c r="AV270" s="65">
        <v>0</v>
      </c>
      <c r="AW270" s="65">
        <v>0</v>
      </c>
      <c r="AX270" s="65">
        <v>0</v>
      </c>
      <c r="AY270" s="65">
        <v>0</v>
      </c>
      <c r="AZ270" s="65">
        <v>0</v>
      </c>
      <c r="BA270" s="65">
        <v>0</v>
      </c>
      <c r="BB270" s="65">
        <v>0</v>
      </c>
      <c r="BC270" s="65">
        <v>0</v>
      </c>
      <c r="BD270" s="65">
        <v>0</v>
      </c>
      <c r="BE270" s="65">
        <v>0</v>
      </c>
      <c r="BF270" s="65">
        <v>0</v>
      </c>
      <c r="BG270" s="65">
        <v>0</v>
      </c>
      <c r="BH270" s="65">
        <v>0</v>
      </c>
      <c r="BI270" s="65">
        <v>0</v>
      </c>
      <c r="BJ270" s="65">
        <v>0</v>
      </c>
      <c r="BK270" s="65">
        <v>0</v>
      </c>
      <c r="BL270" s="65">
        <v>0</v>
      </c>
      <c r="BM270" s="65">
        <v>0</v>
      </c>
      <c r="BN270" s="65">
        <v>0</v>
      </c>
      <c r="BO270" s="65">
        <v>0</v>
      </c>
      <c r="BP270" s="65">
        <v>0</v>
      </c>
      <c r="BQ270" s="65">
        <v>0</v>
      </c>
      <c r="BR270" s="65">
        <v>0</v>
      </c>
      <c r="BS270" s="65">
        <v>0</v>
      </c>
      <c r="BT270" s="65">
        <v>0</v>
      </c>
      <c r="BU270" s="65">
        <v>0</v>
      </c>
      <c r="BV270" s="65">
        <v>0</v>
      </c>
      <c r="BW270" s="65">
        <v>0</v>
      </c>
      <c r="BX270" s="65">
        <v>0</v>
      </c>
      <c r="BY270" s="65">
        <v>0</v>
      </c>
      <c r="BZ270" s="65">
        <v>0</v>
      </c>
      <c r="CA270" s="65">
        <v>0</v>
      </c>
      <c r="CB270" s="65">
        <v>0</v>
      </c>
      <c r="CC270" s="65">
        <v>0</v>
      </c>
      <c r="CD270" s="65">
        <v>0</v>
      </c>
      <c r="CE270" s="65">
        <v>0</v>
      </c>
      <c r="CF270" s="65">
        <v>0</v>
      </c>
    </row>
    <row r="271" spans="2:84" s="53" customFormat="1" ht="12" x14ac:dyDescent="0.25">
      <c r="B271" s="50">
        <v>271</v>
      </c>
      <c r="O271" s="56"/>
      <c r="P271" s="57"/>
      <c r="Q271" s="58"/>
      <c r="U271" s="62"/>
      <c r="W271" s="61"/>
      <c r="X271" s="65">
        <v>0</v>
      </c>
      <c r="Y271" s="65">
        <v>0</v>
      </c>
      <c r="Z271" s="65">
        <v>0</v>
      </c>
      <c r="AA271" s="65">
        <v>0</v>
      </c>
      <c r="AB271" s="65">
        <v>0</v>
      </c>
      <c r="AC271" s="65">
        <v>0</v>
      </c>
      <c r="AD271" s="65">
        <v>0</v>
      </c>
      <c r="AE271" s="65">
        <v>0</v>
      </c>
      <c r="AF271" s="65">
        <v>0</v>
      </c>
      <c r="AG271" s="65">
        <v>0</v>
      </c>
      <c r="AH271" s="65">
        <v>0</v>
      </c>
      <c r="AI271" s="65">
        <v>0</v>
      </c>
      <c r="AJ271" s="65">
        <v>0</v>
      </c>
      <c r="AK271" s="65">
        <v>0</v>
      </c>
      <c r="AL271" s="65">
        <v>0</v>
      </c>
      <c r="AM271" s="65">
        <v>0</v>
      </c>
      <c r="AN271" s="65">
        <v>0</v>
      </c>
      <c r="AO271" s="65">
        <v>0</v>
      </c>
      <c r="AP271" s="65">
        <v>0</v>
      </c>
      <c r="AQ271" s="65">
        <v>0</v>
      </c>
      <c r="AR271" s="65">
        <v>0</v>
      </c>
      <c r="AS271" s="65">
        <v>0</v>
      </c>
      <c r="AT271" s="65">
        <v>0</v>
      </c>
      <c r="AU271" s="65">
        <v>0</v>
      </c>
      <c r="AV271" s="65">
        <v>0</v>
      </c>
      <c r="AW271" s="65">
        <v>0</v>
      </c>
      <c r="AX271" s="65">
        <v>0</v>
      </c>
      <c r="AY271" s="65">
        <v>0</v>
      </c>
      <c r="AZ271" s="65">
        <v>0</v>
      </c>
      <c r="BA271" s="65">
        <v>0</v>
      </c>
      <c r="BB271" s="65">
        <v>0</v>
      </c>
      <c r="BC271" s="65">
        <v>0</v>
      </c>
      <c r="BD271" s="65">
        <v>0</v>
      </c>
      <c r="BE271" s="65">
        <v>0</v>
      </c>
      <c r="BF271" s="65">
        <v>0</v>
      </c>
      <c r="BG271" s="65">
        <v>0</v>
      </c>
      <c r="BH271" s="65">
        <v>0</v>
      </c>
      <c r="BI271" s="65">
        <v>0</v>
      </c>
      <c r="BJ271" s="65">
        <v>0</v>
      </c>
      <c r="BK271" s="65">
        <v>0</v>
      </c>
      <c r="BL271" s="65">
        <v>0</v>
      </c>
      <c r="BM271" s="65">
        <v>0</v>
      </c>
      <c r="BN271" s="65">
        <v>0</v>
      </c>
      <c r="BO271" s="65">
        <v>0</v>
      </c>
      <c r="BP271" s="65">
        <v>0</v>
      </c>
      <c r="BQ271" s="65">
        <v>0</v>
      </c>
      <c r="BR271" s="65">
        <v>0</v>
      </c>
      <c r="BS271" s="65">
        <v>0</v>
      </c>
      <c r="BT271" s="65">
        <v>0</v>
      </c>
      <c r="BU271" s="65">
        <v>0</v>
      </c>
      <c r="BV271" s="65">
        <v>0</v>
      </c>
      <c r="BW271" s="65">
        <v>0</v>
      </c>
      <c r="BX271" s="65">
        <v>0</v>
      </c>
      <c r="BY271" s="65">
        <v>0</v>
      </c>
      <c r="BZ271" s="65">
        <v>0</v>
      </c>
      <c r="CA271" s="65">
        <v>0</v>
      </c>
      <c r="CB271" s="65">
        <v>0</v>
      </c>
      <c r="CC271" s="65">
        <v>0</v>
      </c>
      <c r="CD271" s="65">
        <v>0</v>
      </c>
      <c r="CE271" s="65">
        <v>0</v>
      </c>
      <c r="CF271" s="65">
        <v>0</v>
      </c>
    </row>
    <row r="272" spans="2:84" s="53" customFormat="1" ht="12" x14ac:dyDescent="0.25">
      <c r="B272" s="50">
        <v>272</v>
      </c>
      <c r="O272" s="56"/>
      <c r="P272" s="57"/>
      <c r="Q272" s="58"/>
      <c r="U272" s="62"/>
      <c r="W272" s="61"/>
      <c r="X272" s="65">
        <v>0</v>
      </c>
      <c r="Y272" s="65">
        <v>0</v>
      </c>
      <c r="Z272" s="65">
        <v>0</v>
      </c>
      <c r="AA272" s="65">
        <v>0</v>
      </c>
      <c r="AB272" s="65">
        <v>0</v>
      </c>
      <c r="AC272" s="65">
        <v>0</v>
      </c>
      <c r="AD272" s="65">
        <v>0</v>
      </c>
      <c r="AE272" s="65">
        <v>0</v>
      </c>
      <c r="AF272" s="65">
        <v>0</v>
      </c>
      <c r="AG272" s="65">
        <v>0</v>
      </c>
      <c r="AH272" s="65">
        <v>0</v>
      </c>
      <c r="AI272" s="65">
        <v>0</v>
      </c>
      <c r="AJ272" s="65">
        <v>0</v>
      </c>
      <c r="AK272" s="65">
        <v>0</v>
      </c>
      <c r="AL272" s="65">
        <v>0</v>
      </c>
      <c r="AM272" s="65">
        <v>0</v>
      </c>
      <c r="AN272" s="65">
        <v>0</v>
      </c>
      <c r="AO272" s="65">
        <v>0</v>
      </c>
      <c r="AP272" s="65">
        <v>0</v>
      </c>
      <c r="AQ272" s="65">
        <v>0</v>
      </c>
      <c r="AR272" s="65">
        <v>0</v>
      </c>
      <c r="AS272" s="65">
        <v>0</v>
      </c>
      <c r="AT272" s="65">
        <v>0</v>
      </c>
      <c r="AU272" s="65">
        <v>0</v>
      </c>
      <c r="AV272" s="65">
        <v>0</v>
      </c>
      <c r="AW272" s="65">
        <v>0</v>
      </c>
      <c r="AX272" s="65">
        <v>0</v>
      </c>
      <c r="AY272" s="65">
        <v>0</v>
      </c>
      <c r="AZ272" s="65">
        <v>0</v>
      </c>
      <c r="BA272" s="65">
        <v>0</v>
      </c>
      <c r="BB272" s="65">
        <v>0</v>
      </c>
      <c r="BC272" s="65">
        <v>0</v>
      </c>
      <c r="BD272" s="65">
        <v>0</v>
      </c>
      <c r="BE272" s="65">
        <v>0</v>
      </c>
      <c r="BF272" s="65">
        <v>0</v>
      </c>
      <c r="BG272" s="65">
        <v>0</v>
      </c>
      <c r="BH272" s="65">
        <v>0</v>
      </c>
      <c r="BI272" s="65">
        <v>0</v>
      </c>
      <c r="BJ272" s="65">
        <v>0</v>
      </c>
      <c r="BK272" s="65">
        <v>0</v>
      </c>
      <c r="BL272" s="65">
        <v>0</v>
      </c>
      <c r="BM272" s="65">
        <v>0</v>
      </c>
      <c r="BN272" s="65">
        <v>0</v>
      </c>
      <c r="BO272" s="65">
        <v>0</v>
      </c>
      <c r="BP272" s="65">
        <v>0</v>
      </c>
      <c r="BQ272" s="65">
        <v>0</v>
      </c>
      <c r="BR272" s="65">
        <v>0</v>
      </c>
      <c r="BS272" s="65">
        <v>0</v>
      </c>
      <c r="BT272" s="65">
        <v>0</v>
      </c>
      <c r="BU272" s="65">
        <v>0</v>
      </c>
      <c r="BV272" s="65">
        <v>0</v>
      </c>
      <c r="BW272" s="65">
        <v>0</v>
      </c>
      <c r="BX272" s="65">
        <v>0</v>
      </c>
      <c r="BY272" s="65">
        <v>0</v>
      </c>
      <c r="BZ272" s="65">
        <v>0</v>
      </c>
      <c r="CA272" s="65">
        <v>0</v>
      </c>
      <c r="CB272" s="65">
        <v>0</v>
      </c>
      <c r="CC272" s="65">
        <v>0</v>
      </c>
      <c r="CD272" s="65">
        <v>0</v>
      </c>
      <c r="CE272" s="65">
        <v>0</v>
      </c>
      <c r="CF272" s="65">
        <v>0</v>
      </c>
    </row>
    <row r="273" spans="2:84" s="53" customFormat="1" ht="12" x14ac:dyDescent="0.25">
      <c r="B273" s="50">
        <v>273</v>
      </c>
      <c r="O273" s="56"/>
      <c r="P273" s="57"/>
      <c r="Q273" s="58"/>
      <c r="U273" s="62"/>
      <c r="W273" s="61"/>
      <c r="X273" s="65">
        <v>0</v>
      </c>
      <c r="Y273" s="65">
        <v>0</v>
      </c>
      <c r="Z273" s="65">
        <v>0</v>
      </c>
      <c r="AA273" s="65">
        <v>0</v>
      </c>
      <c r="AB273" s="65">
        <v>0</v>
      </c>
      <c r="AC273" s="65">
        <v>0</v>
      </c>
      <c r="AD273" s="65">
        <v>0</v>
      </c>
      <c r="AE273" s="65">
        <v>0</v>
      </c>
      <c r="AF273" s="65">
        <v>0</v>
      </c>
      <c r="AG273" s="65">
        <v>0</v>
      </c>
      <c r="AH273" s="65">
        <v>0</v>
      </c>
      <c r="AI273" s="65">
        <v>0</v>
      </c>
      <c r="AJ273" s="65">
        <v>0</v>
      </c>
      <c r="AK273" s="65">
        <v>0</v>
      </c>
      <c r="AL273" s="65">
        <v>0</v>
      </c>
      <c r="AM273" s="65">
        <v>0</v>
      </c>
      <c r="AN273" s="65">
        <v>0</v>
      </c>
      <c r="AO273" s="65">
        <v>0</v>
      </c>
      <c r="AP273" s="65">
        <v>0</v>
      </c>
      <c r="AQ273" s="65">
        <v>0</v>
      </c>
      <c r="AR273" s="65">
        <v>0</v>
      </c>
      <c r="AS273" s="65">
        <v>0</v>
      </c>
      <c r="AT273" s="65">
        <v>0</v>
      </c>
      <c r="AU273" s="65">
        <v>0</v>
      </c>
      <c r="AV273" s="65">
        <v>0</v>
      </c>
      <c r="AW273" s="65">
        <v>0</v>
      </c>
      <c r="AX273" s="65">
        <v>0</v>
      </c>
      <c r="AY273" s="65">
        <v>0</v>
      </c>
      <c r="AZ273" s="65">
        <v>0</v>
      </c>
      <c r="BA273" s="65">
        <v>0</v>
      </c>
      <c r="BB273" s="65">
        <v>0</v>
      </c>
      <c r="BC273" s="65">
        <v>0</v>
      </c>
      <c r="BD273" s="65">
        <v>0</v>
      </c>
      <c r="BE273" s="65">
        <v>0</v>
      </c>
      <c r="BF273" s="65">
        <v>0</v>
      </c>
      <c r="BG273" s="65">
        <v>0</v>
      </c>
      <c r="BH273" s="65">
        <v>0</v>
      </c>
      <c r="BI273" s="65">
        <v>0</v>
      </c>
      <c r="BJ273" s="65">
        <v>0</v>
      </c>
      <c r="BK273" s="65">
        <v>0</v>
      </c>
      <c r="BL273" s="65">
        <v>0</v>
      </c>
      <c r="BM273" s="65">
        <v>0</v>
      </c>
      <c r="BN273" s="65">
        <v>0</v>
      </c>
      <c r="BO273" s="65">
        <v>0</v>
      </c>
      <c r="BP273" s="65">
        <v>0</v>
      </c>
      <c r="BQ273" s="65">
        <v>0</v>
      </c>
      <c r="BR273" s="65">
        <v>0</v>
      </c>
      <c r="BS273" s="65">
        <v>0</v>
      </c>
      <c r="BT273" s="65">
        <v>0</v>
      </c>
      <c r="BU273" s="65">
        <v>0</v>
      </c>
      <c r="BV273" s="65">
        <v>0</v>
      </c>
      <c r="BW273" s="65">
        <v>0</v>
      </c>
      <c r="BX273" s="65">
        <v>0</v>
      </c>
      <c r="BY273" s="65">
        <v>0</v>
      </c>
      <c r="BZ273" s="65">
        <v>0</v>
      </c>
      <c r="CA273" s="65">
        <v>0</v>
      </c>
      <c r="CB273" s="65">
        <v>0</v>
      </c>
      <c r="CC273" s="65">
        <v>0</v>
      </c>
      <c r="CD273" s="65">
        <v>0</v>
      </c>
      <c r="CE273" s="65">
        <v>0</v>
      </c>
      <c r="CF273" s="65">
        <v>0</v>
      </c>
    </row>
    <row r="274" spans="2:84" s="53" customFormat="1" ht="12" x14ac:dyDescent="0.25">
      <c r="B274" s="50">
        <v>274</v>
      </c>
      <c r="O274" s="56"/>
      <c r="P274" s="57"/>
      <c r="Q274" s="58"/>
      <c r="U274" s="62"/>
      <c r="W274" s="61"/>
      <c r="X274" s="65">
        <v>0</v>
      </c>
      <c r="Y274" s="65">
        <v>0</v>
      </c>
      <c r="Z274" s="65">
        <v>0</v>
      </c>
      <c r="AA274" s="65">
        <v>0</v>
      </c>
      <c r="AB274" s="65">
        <v>0</v>
      </c>
      <c r="AC274" s="65">
        <v>0</v>
      </c>
      <c r="AD274" s="65">
        <v>0</v>
      </c>
      <c r="AE274" s="65">
        <v>0</v>
      </c>
      <c r="AF274" s="65">
        <v>0</v>
      </c>
      <c r="AG274" s="65">
        <v>0</v>
      </c>
      <c r="AH274" s="65">
        <v>0</v>
      </c>
      <c r="AI274" s="65">
        <v>0</v>
      </c>
      <c r="AJ274" s="65">
        <v>0</v>
      </c>
      <c r="AK274" s="65">
        <v>0</v>
      </c>
      <c r="AL274" s="65">
        <v>0</v>
      </c>
      <c r="AM274" s="65">
        <v>0</v>
      </c>
      <c r="AN274" s="65">
        <v>0</v>
      </c>
      <c r="AO274" s="65">
        <v>0</v>
      </c>
      <c r="AP274" s="65">
        <v>0</v>
      </c>
      <c r="AQ274" s="65">
        <v>0</v>
      </c>
      <c r="AR274" s="65">
        <v>0</v>
      </c>
      <c r="AS274" s="65">
        <v>0</v>
      </c>
      <c r="AT274" s="65">
        <v>0</v>
      </c>
      <c r="AU274" s="65">
        <v>0</v>
      </c>
      <c r="AV274" s="65">
        <v>0</v>
      </c>
      <c r="AW274" s="65">
        <v>0</v>
      </c>
      <c r="AX274" s="65">
        <v>0</v>
      </c>
      <c r="AY274" s="65">
        <v>0</v>
      </c>
      <c r="AZ274" s="65">
        <v>0</v>
      </c>
      <c r="BA274" s="65">
        <v>0</v>
      </c>
      <c r="BB274" s="65">
        <v>0</v>
      </c>
      <c r="BC274" s="65">
        <v>0</v>
      </c>
      <c r="BD274" s="65">
        <v>0</v>
      </c>
      <c r="BE274" s="65">
        <v>0</v>
      </c>
      <c r="BF274" s="65">
        <v>0</v>
      </c>
      <c r="BG274" s="65">
        <v>0</v>
      </c>
      <c r="BH274" s="65">
        <v>0</v>
      </c>
      <c r="BI274" s="65">
        <v>0</v>
      </c>
      <c r="BJ274" s="65">
        <v>0</v>
      </c>
      <c r="BK274" s="65">
        <v>0</v>
      </c>
      <c r="BL274" s="65">
        <v>0</v>
      </c>
      <c r="BM274" s="65">
        <v>0</v>
      </c>
      <c r="BN274" s="65">
        <v>0</v>
      </c>
      <c r="BO274" s="65">
        <v>0</v>
      </c>
      <c r="BP274" s="65">
        <v>0</v>
      </c>
      <c r="BQ274" s="65">
        <v>0</v>
      </c>
      <c r="BR274" s="65">
        <v>0</v>
      </c>
      <c r="BS274" s="65">
        <v>0</v>
      </c>
      <c r="BT274" s="65">
        <v>0</v>
      </c>
      <c r="BU274" s="65">
        <v>0</v>
      </c>
      <c r="BV274" s="65">
        <v>0</v>
      </c>
      <c r="BW274" s="65">
        <v>0</v>
      </c>
      <c r="BX274" s="65">
        <v>0</v>
      </c>
      <c r="BY274" s="65">
        <v>0</v>
      </c>
      <c r="BZ274" s="65">
        <v>0</v>
      </c>
      <c r="CA274" s="65">
        <v>0</v>
      </c>
      <c r="CB274" s="65">
        <v>0</v>
      </c>
      <c r="CC274" s="65">
        <v>0</v>
      </c>
      <c r="CD274" s="65">
        <v>0</v>
      </c>
      <c r="CE274" s="65">
        <v>0</v>
      </c>
      <c r="CF274" s="65">
        <v>0</v>
      </c>
    </row>
    <row r="275" spans="2:84" s="53" customFormat="1" ht="12" x14ac:dyDescent="0.25">
      <c r="B275" s="50">
        <v>275</v>
      </c>
      <c r="O275" s="56"/>
      <c r="P275" s="57"/>
      <c r="Q275" s="58"/>
      <c r="U275" s="62"/>
      <c r="W275" s="61"/>
      <c r="X275" s="65">
        <v>0</v>
      </c>
      <c r="Y275" s="65">
        <v>0</v>
      </c>
      <c r="Z275" s="65">
        <v>0</v>
      </c>
      <c r="AA275" s="65">
        <v>0</v>
      </c>
      <c r="AB275" s="65">
        <v>0</v>
      </c>
      <c r="AC275" s="65">
        <v>0</v>
      </c>
      <c r="AD275" s="65">
        <v>0</v>
      </c>
      <c r="AE275" s="65">
        <v>0</v>
      </c>
      <c r="AF275" s="65">
        <v>0</v>
      </c>
      <c r="AG275" s="65">
        <v>0</v>
      </c>
      <c r="AH275" s="65">
        <v>0</v>
      </c>
      <c r="AI275" s="65">
        <v>0</v>
      </c>
      <c r="AJ275" s="65">
        <v>0</v>
      </c>
      <c r="AK275" s="65">
        <v>0</v>
      </c>
      <c r="AL275" s="65">
        <v>0</v>
      </c>
      <c r="AM275" s="65">
        <v>0</v>
      </c>
      <c r="AN275" s="65">
        <v>0</v>
      </c>
      <c r="AO275" s="65">
        <v>0</v>
      </c>
      <c r="AP275" s="65">
        <v>0</v>
      </c>
      <c r="AQ275" s="65">
        <v>0</v>
      </c>
      <c r="AR275" s="65">
        <v>0</v>
      </c>
      <c r="AS275" s="65">
        <v>0</v>
      </c>
      <c r="AT275" s="65">
        <v>0</v>
      </c>
      <c r="AU275" s="65">
        <v>0</v>
      </c>
      <c r="AV275" s="65">
        <v>0</v>
      </c>
      <c r="AW275" s="65">
        <v>0</v>
      </c>
      <c r="AX275" s="65">
        <v>0</v>
      </c>
      <c r="AY275" s="65">
        <v>0</v>
      </c>
      <c r="AZ275" s="65">
        <v>0</v>
      </c>
      <c r="BA275" s="65">
        <v>0</v>
      </c>
      <c r="BB275" s="65">
        <v>0</v>
      </c>
      <c r="BC275" s="65">
        <v>0</v>
      </c>
      <c r="BD275" s="65">
        <v>0</v>
      </c>
      <c r="BE275" s="65">
        <v>0</v>
      </c>
      <c r="BF275" s="65">
        <v>0</v>
      </c>
      <c r="BG275" s="65">
        <v>0</v>
      </c>
      <c r="BH275" s="65">
        <v>0</v>
      </c>
      <c r="BI275" s="65">
        <v>0</v>
      </c>
      <c r="BJ275" s="65">
        <v>0</v>
      </c>
      <c r="BK275" s="65">
        <v>0</v>
      </c>
      <c r="BL275" s="65">
        <v>0</v>
      </c>
      <c r="BM275" s="65">
        <v>0</v>
      </c>
      <c r="BN275" s="65">
        <v>0</v>
      </c>
      <c r="BO275" s="65">
        <v>0</v>
      </c>
      <c r="BP275" s="65">
        <v>0</v>
      </c>
      <c r="BQ275" s="65">
        <v>0</v>
      </c>
      <c r="BR275" s="65">
        <v>0</v>
      </c>
      <c r="BS275" s="65">
        <v>0</v>
      </c>
      <c r="BT275" s="65">
        <v>0</v>
      </c>
      <c r="BU275" s="65">
        <v>0</v>
      </c>
      <c r="BV275" s="65">
        <v>0</v>
      </c>
      <c r="BW275" s="65">
        <v>0</v>
      </c>
      <c r="BX275" s="65">
        <v>0</v>
      </c>
      <c r="BY275" s="65">
        <v>0</v>
      </c>
      <c r="BZ275" s="65">
        <v>0</v>
      </c>
      <c r="CA275" s="65">
        <v>0</v>
      </c>
      <c r="CB275" s="65">
        <v>0</v>
      </c>
      <c r="CC275" s="65">
        <v>0</v>
      </c>
      <c r="CD275" s="65">
        <v>0</v>
      </c>
      <c r="CE275" s="65">
        <v>0</v>
      </c>
      <c r="CF275" s="65">
        <v>0</v>
      </c>
    </row>
    <row r="276" spans="2:84" s="53" customFormat="1" ht="12" x14ac:dyDescent="0.25">
      <c r="B276" s="50">
        <v>276</v>
      </c>
      <c r="O276" s="56"/>
      <c r="P276" s="57"/>
      <c r="Q276" s="58"/>
      <c r="U276" s="62"/>
      <c r="W276" s="61"/>
      <c r="X276" s="65">
        <v>0</v>
      </c>
      <c r="Y276" s="65">
        <v>0</v>
      </c>
      <c r="Z276" s="65">
        <v>0</v>
      </c>
      <c r="AA276" s="65">
        <v>0</v>
      </c>
      <c r="AB276" s="65">
        <v>0</v>
      </c>
      <c r="AC276" s="65">
        <v>0</v>
      </c>
      <c r="AD276" s="65">
        <v>0</v>
      </c>
      <c r="AE276" s="65">
        <v>0</v>
      </c>
      <c r="AF276" s="65">
        <v>0</v>
      </c>
      <c r="AG276" s="65">
        <v>0</v>
      </c>
      <c r="AH276" s="65">
        <v>0</v>
      </c>
      <c r="AI276" s="65">
        <v>0</v>
      </c>
      <c r="AJ276" s="65">
        <v>0</v>
      </c>
      <c r="AK276" s="65">
        <v>0</v>
      </c>
      <c r="AL276" s="65">
        <v>0</v>
      </c>
      <c r="AM276" s="65">
        <v>0</v>
      </c>
      <c r="AN276" s="65">
        <v>0</v>
      </c>
      <c r="AO276" s="65">
        <v>0</v>
      </c>
      <c r="AP276" s="65">
        <v>0</v>
      </c>
      <c r="AQ276" s="65">
        <v>0</v>
      </c>
      <c r="AR276" s="65">
        <v>0</v>
      </c>
      <c r="AS276" s="65">
        <v>0</v>
      </c>
      <c r="AT276" s="65">
        <v>0</v>
      </c>
      <c r="AU276" s="65">
        <v>0</v>
      </c>
      <c r="AV276" s="65">
        <v>0</v>
      </c>
      <c r="AW276" s="65">
        <v>0</v>
      </c>
      <c r="AX276" s="65">
        <v>0</v>
      </c>
      <c r="AY276" s="65">
        <v>0</v>
      </c>
      <c r="AZ276" s="65">
        <v>0</v>
      </c>
      <c r="BA276" s="65">
        <v>0</v>
      </c>
      <c r="BB276" s="65">
        <v>0</v>
      </c>
      <c r="BC276" s="65">
        <v>0</v>
      </c>
      <c r="BD276" s="65">
        <v>0</v>
      </c>
      <c r="BE276" s="65">
        <v>0</v>
      </c>
      <c r="BF276" s="65">
        <v>0</v>
      </c>
      <c r="BG276" s="65">
        <v>0</v>
      </c>
      <c r="BH276" s="65">
        <v>0</v>
      </c>
      <c r="BI276" s="65">
        <v>0</v>
      </c>
      <c r="BJ276" s="65">
        <v>0</v>
      </c>
      <c r="BK276" s="65">
        <v>0</v>
      </c>
      <c r="BL276" s="65">
        <v>0</v>
      </c>
      <c r="BM276" s="65">
        <v>0</v>
      </c>
      <c r="BN276" s="65">
        <v>0</v>
      </c>
      <c r="BO276" s="65">
        <v>0</v>
      </c>
      <c r="BP276" s="65">
        <v>0</v>
      </c>
      <c r="BQ276" s="65">
        <v>0</v>
      </c>
      <c r="BR276" s="65">
        <v>0</v>
      </c>
      <c r="BS276" s="65">
        <v>0</v>
      </c>
      <c r="BT276" s="65">
        <v>0</v>
      </c>
      <c r="BU276" s="65">
        <v>0</v>
      </c>
      <c r="BV276" s="65">
        <v>0</v>
      </c>
      <c r="BW276" s="65">
        <v>0</v>
      </c>
      <c r="BX276" s="65">
        <v>0</v>
      </c>
      <c r="BY276" s="65">
        <v>0</v>
      </c>
      <c r="BZ276" s="65">
        <v>0</v>
      </c>
      <c r="CA276" s="65">
        <v>0</v>
      </c>
      <c r="CB276" s="65">
        <v>0</v>
      </c>
      <c r="CC276" s="65">
        <v>0</v>
      </c>
      <c r="CD276" s="65">
        <v>0</v>
      </c>
      <c r="CE276" s="65">
        <v>0</v>
      </c>
      <c r="CF276" s="65">
        <v>0</v>
      </c>
    </row>
    <row r="277" spans="2:84" s="53" customFormat="1" ht="12" x14ac:dyDescent="0.25">
      <c r="B277" s="50">
        <v>277</v>
      </c>
      <c r="O277" s="56"/>
      <c r="P277" s="57"/>
      <c r="Q277" s="58"/>
      <c r="U277" s="62"/>
      <c r="W277" s="61"/>
      <c r="X277" s="65">
        <v>0</v>
      </c>
      <c r="Y277" s="65">
        <v>0</v>
      </c>
      <c r="Z277" s="65">
        <v>0</v>
      </c>
      <c r="AA277" s="65">
        <v>0</v>
      </c>
      <c r="AB277" s="65">
        <v>0</v>
      </c>
      <c r="AC277" s="65">
        <v>0</v>
      </c>
      <c r="AD277" s="65">
        <v>0</v>
      </c>
      <c r="AE277" s="65">
        <v>0</v>
      </c>
      <c r="AF277" s="65">
        <v>0</v>
      </c>
      <c r="AG277" s="65">
        <v>0</v>
      </c>
      <c r="AH277" s="65">
        <v>0</v>
      </c>
      <c r="AI277" s="65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0</v>
      </c>
      <c r="AO277" s="65">
        <v>0</v>
      </c>
      <c r="AP277" s="65">
        <v>0</v>
      </c>
      <c r="AQ277" s="65">
        <v>0</v>
      </c>
      <c r="AR277" s="65">
        <v>0</v>
      </c>
      <c r="AS277" s="65">
        <v>0</v>
      </c>
      <c r="AT277" s="65">
        <v>0</v>
      </c>
      <c r="AU277" s="65">
        <v>0</v>
      </c>
      <c r="AV277" s="65">
        <v>0</v>
      </c>
      <c r="AW277" s="65">
        <v>0</v>
      </c>
      <c r="AX277" s="65">
        <v>0</v>
      </c>
      <c r="AY277" s="65">
        <v>0</v>
      </c>
      <c r="AZ277" s="65">
        <v>0</v>
      </c>
      <c r="BA277" s="65">
        <v>0</v>
      </c>
      <c r="BB277" s="65">
        <v>0</v>
      </c>
      <c r="BC277" s="65">
        <v>0</v>
      </c>
      <c r="BD277" s="65">
        <v>0</v>
      </c>
      <c r="BE277" s="65">
        <v>0</v>
      </c>
      <c r="BF277" s="65">
        <v>0</v>
      </c>
      <c r="BG277" s="65">
        <v>0</v>
      </c>
      <c r="BH277" s="65">
        <v>0</v>
      </c>
      <c r="BI277" s="65">
        <v>0</v>
      </c>
      <c r="BJ277" s="65">
        <v>0</v>
      </c>
      <c r="BK277" s="65">
        <v>0</v>
      </c>
      <c r="BL277" s="65">
        <v>0</v>
      </c>
      <c r="BM277" s="65">
        <v>0</v>
      </c>
      <c r="BN277" s="65">
        <v>0</v>
      </c>
      <c r="BO277" s="65">
        <v>0</v>
      </c>
      <c r="BP277" s="65">
        <v>0</v>
      </c>
      <c r="BQ277" s="65">
        <v>0</v>
      </c>
      <c r="BR277" s="65">
        <v>0</v>
      </c>
      <c r="BS277" s="65">
        <v>0</v>
      </c>
      <c r="BT277" s="65">
        <v>0</v>
      </c>
      <c r="BU277" s="65">
        <v>0</v>
      </c>
      <c r="BV277" s="65">
        <v>0</v>
      </c>
      <c r="BW277" s="65">
        <v>0</v>
      </c>
      <c r="BX277" s="65">
        <v>0</v>
      </c>
      <c r="BY277" s="65">
        <v>0</v>
      </c>
      <c r="BZ277" s="65">
        <v>0</v>
      </c>
      <c r="CA277" s="65">
        <v>0</v>
      </c>
      <c r="CB277" s="65">
        <v>0</v>
      </c>
      <c r="CC277" s="65">
        <v>0</v>
      </c>
      <c r="CD277" s="65">
        <v>0</v>
      </c>
      <c r="CE277" s="65">
        <v>0</v>
      </c>
      <c r="CF277" s="65">
        <v>0</v>
      </c>
    </row>
    <row r="278" spans="2:84" s="53" customFormat="1" ht="12" x14ac:dyDescent="0.25">
      <c r="B278" s="50">
        <v>278</v>
      </c>
      <c r="O278" s="56"/>
      <c r="P278" s="57"/>
      <c r="Q278" s="58"/>
      <c r="U278" s="62"/>
      <c r="W278" s="61"/>
      <c r="X278" s="65">
        <v>0</v>
      </c>
      <c r="Y278" s="65">
        <v>0</v>
      </c>
      <c r="Z278" s="65">
        <v>0</v>
      </c>
      <c r="AA278" s="65">
        <v>0</v>
      </c>
      <c r="AB278" s="65">
        <v>0</v>
      </c>
      <c r="AC278" s="65">
        <v>0</v>
      </c>
      <c r="AD278" s="65">
        <v>0</v>
      </c>
      <c r="AE278" s="65">
        <v>0</v>
      </c>
      <c r="AF278" s="65">
        <v>0</v>
      </c>
      <c r="AG278" s="65">
        <v>0</v>
      </c>
      <c r="AH278" s="65">
        <v>0</v>
      </c>
      <c r="AI278" s="65">
        <v>0</v>
      </c>
      <c r="AJ278" s="65">
        <v>0</v>
      </c>
      <c r="AK278" s="65">
        <v>0</v>
      </c>
      <c r="AL278" s="65">
        <v>0</v>
      </c>
      <c r="AM278" s="65">
        <v>0</v>
      </c>
      <c r="AN278" s="65">
        <v>0</v>
      </c>
      <c r="AO278" s="65">
        <v>0</v>
      </c>
      <c r="AP278" s="65">
        <v>0</v>
      </c>
      <c r="AQ278" s="65">
        <v>0</v>
      </c>
      <c r="AR278" s="65">
        <v>0</v>
      </c>
      <c r="AS278" s="65">
        <v>0</v>
      </c>
      <c r="AT278" s="65">
        <v>0</v>
      </c>
      <c r="AU278" s="65">
        <v>0</v>
      </c>
      <c r="AV278" s="65">
        <v>0</v>
      </c>
      <c r="AW278" s="65">
        <v>0</v>
      </c>
      <c r="AX278" s="65">
        <v>0</v>
      </c>
      <c r="AY278" s="65">
        <v>0</v>
      </c>
      <c r="AZ278" s="65">
        <v>0</v>
      </c>
      <c r="BA278" s="65">
        <v>0</v>
      </c>
      <c r="BB278" s="65">
        <v>0</v>
      </c>
      <c r="BC278" s="65">
        <v>0</v>
      </c>
      <c r="BD278" s="65">
        <v>0</v>
      </c>
      <c r="BE278" s="65">
        <v>0</v>
      </c>
      <c r="BF278" s="65">
        <v>0</v>
      </c>
      <c r="BG278" s="65">
        <v>0</v>
      </c>
      <c r="BH278" s="65">
        <v>0</v>
      </c>
      <c r="BI278" s="65">
        <v>0</v>
      </c>
      <c r="BJ278" s="65">
        <v>0</v>
      </c>
      <c r="BK278" s="65">
        <v>0</v>
      </c>
      <c r="BL278" s="65">
        <v>0</v>
      </c>
      <c r="BM278" s="65">
        <v>0</v>
      </c>
      <c r="BN278" s="65">
        <v>0</v>
      </c>
      <c r="BO278" s="65">
        <v>0</v>
      </c>
      <c r="BP278" s="65">
        <v>0</v>
      </c>
      <c r="BQ278" s="65">
        <v>0</v>
      </c>
      <c r="BR278" s="65">
        <v>0</v>
      </c>
      <c r="BS278" s="65">
        <v>0</v>
      </c>
      <c r="BT278" s="65">
        <v>0</v>
      </c>
      <c r="BU278" s="65">
        <v>0</v>
      </c>
      <c r="BV278" s="65">
        <v>0</v>
      </c>
      <c r="BW278" s="65">
        <v>0</v>
      </c>
      <c r="BX278" s="65">
        <v>0</v>
      </c>
      <c r="BY278" s="65">
        <v>0</v>
      </c>
      <c r="BZ278" s="65">
        <v>0</v>
      </c>
      <c r="CA278" s="65">
        <v>0</v>
      </c>
      <c r="CB278" s="65">
        <v>0</v>
      </c>
      <c r="CC278" s="65">
        <v>0</v>
      </c>
      <c r="CD278" s="65">
        <v>0</v>
      </c>
      <c r="CE278" s="65">
        <v>0</v>
      </c>
      <c r="CF278" s="65">
        <v>0</v>
      </c>
    </row>
    <row r="279" spans="2:84" s="53" customFormat="1" ht="12" x14ac:dyDescent="0.25">
      <c r="B279" s="50">
        <v>279</v>
      </c>
      <c r="O279" s="56"/>
      <c r="P279" s="57"/>
      <c r="Q279" s="58"/>
      <c r="U279" s="62"/>
      <c r="W279" s="61"/>
      <c r="X279" s="65">
        <v>0</v>
      </c>
      <c r="Y279" s="65">
        <v>0</v>
      </c>
      <c r="Z279" s="65">
        <v>0</v>
      </c>
      <c r="AA279" s="65">
        <v>0</v>
      </c>
      <c r="AB279" s="65">
        <v>0</v>
      </c>
      <c r="AC279" s="65">
        <v>0</v>
      </c>
      <c r="AD279" s="65">
        <v>0</v>
      </c>
      <c r="AE279" s="65">
        <v>0</v>
      </c>
      <c r="AF279" s="65">
        <v>0</v>
      </c>
      <c r="AG279" s="65">
        <v>0</v>
      </c>
      <c r="AH279" s="65">
        <v>0</v>
      </c>
      <c r="AI279" s="65">
        <v>0</v>
      </c>
      <c r="AJ279" s="65">
        <v>0</v>
      </c>
      <c r="AK279" s="65">
        <v>0</v>
      </c>
      <c r="AL279" s="65">
        <v>0</v>
      </c>
      <c r="AM279" s="65">
        <v>0</v>
      </c>
      <c r="AN279" s="65">
        <v>0</v>
      </c>
      <c r="AO279" s="65">
        <v>0</v>
      </c>
      <c r="AP279" s="65">
        <v>0</v>
      </c>
      <c r="AQ279" s="65">
        <v>0</v>
      </c>
      <c r="AR279" s="65">
        <v>0</v>
      </c>
      <c r="AS279" s="65">
        <v>0</v>
      </c>
      <c r="AT279" s="65">
        <v>0</v>
      </c>
      <c r="AU279" s="65">
        <v>0</v>
      </c>
      <c r="AV279" s="65">
        <v>0</v>
      </c>
      <c r="AW279" s="65">
        <v>0</v>
      </c>
      <c r="AX279" s="65">
        <v>0</v>
      </c>
      <c r="AY279" s="65">
        <v>0</v>
      </c>
      <c r="AZ279" s="65">
        <v>0</v>
      </c>
      <c r="BA279" s="65">
        <v>0</v>
      </c>
      <c r="BB279" s="65">
        <v>0</v>
      </c>
      <c r="BC279" s="65">
        <v>0</v>
      </c>
      <c r="BD279" s="65">
        <v>0</v>
      </c>
      <c r="BE279" s="65">
        <v>0</v>
      </c>
      <c r="BF279" s="65">
        <v>0</v>
      </c>
      <c r="BG279" s="65">
        <v>0</v>
      </c>
      <c r="BH279" s="65">
        <v>0</v>
      </c>
      <c r="BI279" s="65">
        <v>0</v>
      </c>
      <c r="BJ279" s="65">
        <v>0</v>
      </c>
      <c r="BK279" s="65">
        <v>0</v>
      </c>
      <c r="BL279" s="65">
        <v>0</v>
      </c>
      <c r="BM279" s="65">
        <v>0</v>
      </c>
      <c r="BN279" s="65">
        <v>0</v>
      </c>
      <c r="BO279" s="65">
        <v>0</v>
      </c>
      <c r="BP279" s="65">
        <v>0</v>
      </c>
      <c r="BQ279" s="65">
        <v>0</v>
      </c>
      <c r="BR279" s="65">
        <v>0</v>
      </c>
      <c r="BS279" s="65">
        <v>0</v>
      </c>
      <c r="BT279" s="65">
        <v>0</v>
      </c>
      <c r="BU279" s="65">
        <v>0</v>
      </c>
      <c r="BV279" s="65">
        <v>0</v>
      </c>
      <c r="BW279" s="65">
        <v>0</v>
      </c>
      <c r="BX279" s="65">
        <v>0</v>
      </c>
      <c r="BY279" s="65">
        <v>0</v>
      </c>
      <c r="BZ279" s="65">
        <v>0</v>
      </c>
      <c r="CA279" s="65">
        <v>0</v>
      </c>
      <c r="CB279" s="65">
        <v>0</v>
      </c>
      <c r="CC279" s="65">
        <v>0</v>
      </c>
      <c r="CD279" s="65">
        <v>0</v>
      </c>
      <c r="CE279" s="65">
        <v>0</v>
      </c>
      <c r="CF279" s="65">
        <v>0</v>
      </c>
    </row>
    <row r="280" spans="2:84" s="53" customFormat="1" ht="12" x14ac:dyDescent="0.25">
      <c r="B280" s="50">
        <v>280</v>
      </c>
      <c r="O280" s="56"/>
      <c r="P280" s="57"/>
      <c r="Q280" s="58"/>
      <c r="U280" s="62"/>
      <c r="W280" s="61"/>
      <c r="X280" s="65">
        <v>0</v>
      </c>
      <c r="Y280" s="65">
        <v>0</v>
      </c>
      <c r="Z280" s="65">
        <v>0</v>
      </c>
      <c r="AA280" s="65">
        <v>0</v>
      </c>
      <c r="AB280" s="65">
        <v>0</v>
      </c>
      <c r="AC280" s="65">
        <v>0</v>
      </c>
      <c r="AD280" s="65">
        <v>0</v>
      </c>
      <c r="AE280" s="65">
        <v>0</v>
      </c>
      <c r="AF280" s="65">
        <v>0</v>
      </c>
      <c r="AG280" s="65">
        <v>0</v>
      </c>
      <c r="AH280" s="65">
        <v>0</v>
      </c>
      <c r="AI280" s="65">
        <v>0</v>
      </c>
      <c r="AJ280" s="65">
        <v>0</v>
      </c>
      <c r="AK280" s="65">
        <v>0</v>
      </c>
      <c r="AL280" s="65">
        <v>0</v>
      </c>
      <c r="AM280" s="65">
        <v>0</v>
      </c>
      <c r="AN280" s="65">
        <v>0</v>
      </c>
      <c r="AO280" s="65">
        <v>0</v>
      </c>
      <c r="AP280" s="65">
        <v>0</v>
      </c>
      <c r="AQ280" s="65">
        <v>0</v>
      </c>
      <c r="AR280" s="65">
        <v>0</v>
      </c>
      <c r="AS280" s="65">
        <v>0</v>
      </c>
      <c r="AT280" s="65">
        <v>0</v>
      </c>
      <c r="AU280" s="65">
        <v>0</v>
      </c>
      <c r="AV280" s="65">
        <v>0</v>
      </c>
      <c r="AW280" s="65">
        <v>0</v>
      </c>
      <c r="AX280" s="65">
        <v>0</v>
      </c>
      <c r="AY280" s="65">
        <v>0</v>
      </c>
      <c r="AZ280" s="65">
        <v>0</v>
      </c>
      <c r="BA280" s="65">
        <v>0</v>
      </c>
      <c r="BB280" s="65">
        <v>0</v>
      </c>
      <c r="BC280" s="65">
        <v>0</v>
      </c>
      <c r="BD280" s="65">
        <v>0</v>
      </c>
      <c r="BE280" s="65">
        <v>0</v>
      </c>
      <c r="BF280" s="65">
        <v>0</v>
      </c>
      <c r="BG280" s="65">
        <v>0</v>
      </c>
      <c r="BH280" s="65">
        <v>0</v>
      </c>
      <c r="BI280" s="65">
        <v>0</v>
      </c>
      <c r="BJ280" s="65">
        <v>0</v>
      </c>
      <c r="BK280" s="65">
        <v>0</v>
      </c>
      <c r="BL280" s="65">
        <v>0</v>
      </c>
      <c r="BM280" s="65">
        <v>0</v>
      </c>
      <c r="BN280" s="65">
        <v>0</v>
      </c>
      <c r="BO280" s="65">
        <v>0</v>
      </c>
      <c r="BP280" s="65">
        <v>0</v>
      </c>
      <c r="BQ280" s="65">
        <v>0</v>
      </c>
      <c r="BR280" s="65">
        <v>0</v>
      </c>
      <c r="BS280" s="65">
        <v>0</v>
      </c>
      <c r="BT280" s="65">
        <v>0</v>
      </c>
      <c r="BU280" s="65">
        <v>0</v>
      </c>
      <c r="BV280" s="65">
        <v>0</v>
      </c>
      <c r="BW280" s="65">
        <v>0</v>
      </c>
      <c r="BX280" s="65">
        <v>0</v>
      </c>
      <c r="BY280" s="65">
        <v>0</v>
      </c>
      <c r="BZ280" s="65">
        <v>0</v>
      </c>
      <c r="CA280" s="65">
        <v>0</v>
      </c>
      <c r="CB280" s="65">
        <v>0</v>
      </c>
      <c r="CC280" s="65">
        <v>0</v>
      </c>
      <c r="CD280" s="65">
        <v>0</v>
      </c>
      <c r="CE280" s="65">
        <v>0</v>
      </c>
      <c r="CF280" s="65">
        <v>0</v>
      </c>
    </row>
    <row r="281" spans="2:84" s="53" customFormat="1" ht="12" x14ac:dyDescent="0.25">
      <c r="B281" s="50">
        <v>281</v>
      </c>
      <c r="O281" s="56"/>
      <c r="P281" s="57"/>
      <c r="Q281" s="58"/>
      <c r="U281" s="62"/>
      <c r="W281" s="61"/>
      <c r="X281" s="65">
        <v>0</v>
      </c>
      <c r="Y281" s="65">
        <v>0</v>
      </c>
      <c r="Z281" s="65">
        <v>0</v>
      </c>
      <c r="AA281" s="65">
        <v>0</v>
      </c>
      <c r="AB281" s="65">
        <v>0</v>
      </c>
      <c r="AC281" s="65">
        <v>0</v>
      </c>
      <c r="AD281" s="65">
        <v>0</v>
      </c>
      <c r="AE281" s="65">
        <v>0</v>
      </c>
      <c r="AF281" s="65">
        <v>0</v>
      </c>
      <c r="AG281" s="65">
        <v>0</v>
      </c>
      <c r="AH281" s="65">
        <v>0</v>
      </c>
      <c r="AI281" s="65">
        <v>0</v>
      </c>
      <c r="AJ281" s="65">
        <v>0</v>
      </c>
      <c r="AK281" s="65">
        <v>0</v>
      </c>
      <c r="AL281" s="65">
        <v>0</v>
      </c>
      <c r="AM281" s="65">
        <v>0</v>
      </c>
      <c r="AN281" s="65">
        <v>0</v>
      </c>
      <c r="AO281" s="65">
        <v>0</v>
      </c>
      <c r="AP281" s="65">
        <v>0</v>
      </c>
      <c r="AQ281" s="65">
        <v>0</v>
      </c>
      <c r="AR281" s="65">
        <v>0</v>
      </c>
      <c r="AS281" s="65">
        <v>0</v>
      </c>
      <c r="AT281" s="65">
        <v>0</v>
      </c>
      <c r="AU281" s="65">
        <v>0</v>
      </c>
      <c r="AV281" s="65">
        <v>0</v>
      </c>
      <c r="AW281" s="65">
        <v>0</v>
      </c>
      <c r="AX281" s="65">
        <v>0</v>
      </c>
      <c r="AY281" s="65">
        <v>0</v>
      </c>
      <c r="AZ281" s="65">
        <v>0</v>
      </c>
      <c r="BA281" s="65">
        <v>0</v>
      </c>
      <c r="BB281" s="65">
        <v>0</v>
      </c>
      <c r="BC281" s="65">
        <v>0</v>
      </c>
      <c r="BD281" s="65">
        <v>0</v>
      </c>
      <c r="BE281" s="65">
        <v>0</v>
      </c>
      <c r="BF281" s="65">
        <v>0</v>
      </c>
      <c r="BG281" s="65">
        <v>0</v>
      </c>
      <c r="BH281" s="65">
        <v>0</v>
      </c>
      <c r="BI281" s="65">
        <v>0</v>
      </c>
      <c r="BJ281" s="65">
        <v>0</v>
      </c>
      <c r="BK281" s="65">
        <v>0</v>
      </c>
      <c r="BL281" s="65">
        <v>0</v>
      </c>
      <c r="BM281" s="65">
        <v>0</v>
      </c>
      <c r="BN281" s="65">
        <v>0</v>
      </c>
      <c r="BO281" s="65">
        <v>0</v>
      </c>
      <c r="BP281" s="65">
        <v>0</v>
      </c>
      <c r="BQ281" s="65">
        <v>0</v>
      </c>
      <c r="BR281" s="65">
        <v>0</v>
      </c>
      <c r="BS281" s="65">
        <v>0</v>
      </c>
      <c r="BT281" s="65">
        <v>0</v>
      </c>
      <c r="BU281" s="65">
        <v>0</v>
      </c>
      <c r="BV281" s="65">
        <v>0</v>
      </c>
      <c r="BW281" s="65">
        <v>0</v>
      </c>
      <c r="BX281" s="65">
        <v>0</v>
      </c>
      <c r="BY281" s="65">
        <v>0</v>
      </c>
      <c r="BZ281" s="65">
        <v>0</v>
      </c>
      <c r="CA281" s="65">
        <v>0</v>
      </c>
      <c r="CB281" s="65">
        <v>0</v>
      </c>
      <c r="CC281" s="65">
        <v>0</v>
      </c>
      <c r="CD281" s="65">
        <v>0</v>
      </c>
      <c r="CE281" s="65">
        <v>0</v>
      </c>
      <c r="CF281" s="65">
        <v>0</v>
      </c>
    </row>
    <row r="282" spans="2:84" s="53" customFormat="1" ht="12" x14ac:dyDescent="0.25">
      <c r="B282" s="50">
        <v>282</v>
      </c>
      <c r="O282" s="56"/>
      <c r="P282" s="57"/>
      <c r="Q282" s="58"/>
      <c r="U282" s="62"/>
      <c r="W282" s="61"/>
      <c r="X282" s="65">
        <v>0</v>
      </c>
      <c r="Y282" s="65">
        <v>0</v>
      </c>
      <c r="Z282" s="65">
        <v>0</v>
      </c>
      <c r="AA282" s="65">
        <v>0</v>
      </c>
      <c r="AB282" s="65">
        <v>0</v>
      </c>
      <c r="AC282" s="65">
        <v>0</v>
      </c>
      <c r="AD282" s="65">
        <v>0</v>
      </c>
      <c r="AE282" s="65">
        <v>0</v>
      </c>
      <c r="AF282" s="65">
        <v>0</v>
      </c>
      <c r="AG282" s="65">
        <v>0</v>
      </c>
      <c r="AH282" s="65">
        <v>0</v>
      </c>
      <c r="AI282" s="65">
        <v>0</v>
      </c>
      <c r="AJ282" s="65">
        <v>0</v>
      </c>
      <c r="AK282" s="65">
        <v>0</v>
      </c>
      <c r="AL282" s="65">
        <v>0</v>
      </c>
      <c r="AM282" s="65">
        <v>0</v>
      </c>
      <c r="AN282" s="65">
        <v>0</v>
      </c>
      <c r="AO282" s="65">
        <v>0</v>
      </c>
      <c r="AP282" s="65">
        <v>0</v>
      </c>
      <c r="AQ282" s="65">
        <v>0</v>
      </c>
      <c r="AR282" s="65">
        <v>0</v>
      </c>
      <c r="AS282" s="65">
        <v>0</v>
      </c>
      <c r="AT282" s="65">
        <v>0</v>
      </c>
      <c r="AU282" s="65">
        <v>0</v>
      </c>
      <c r="AV282" s="65">
        <v>0</v>
      </c>
      <c r="AW282" s="65">
        <v>0</v>
      </c>
      <c r="AX282" s="65">
        <v>0</v>
      </c>
      <c r="AY282" s="65">
        <v>0</v>
      </c>
      <c r="AZ282" s="65">
        <v>0</v>
      </c>
      <c r="BA282" s="65">
        <v>0</v>
      </c>
      <c r="BB282" s="65">
        <v>0</v>
      </c>
      <c r="BC282" s="65">
        <v>0</v>
      </c>
      <c r="BD282" s="65">
        <v>0</v>
      </c>
      <c r="BE282" s="65">
        <v>0</v>
      </c>
      <c r="BF282" s="65">
        <v>0</v>
      </c>
      <c r="BG282" s="65">
        <v>0</v>
      </c>
      <c r="BH282" s="65">
        <v>0</v>
      </c>
      <c r="BI282" s="65">
        <v>0</v>
      </c>
      <c r="BJ282" s="65">
        <v>0</v>
      </c>
      <c r="BK282" s="65">
        <v>0</v>
      </c>
      <c r="BL282" s="65">
        <v>0</v>
      </c>
      <c r="BM282" s="65">
        <v>0</v>
      </c>
      <c r="BN282" s="65">
        <v>0</v>
      </c>
      <c r="BO282" s="65">
        <v>0</v>
      </c>
      <c r="BP282" s="65">
        <v>0</v>
      </c>
      <c r="BQ282" s="65">
        <v>0</v>
      </c>
      <c r="BR282" s="65">
        <v>0</v>
      </c>
      <c r="BS282" s="65">
        <v>0</v>
      </c>
      <c r="BT282" s="65">
        <v>0</v>
      </c>
      <c r="BU282" s="65">
        <v>0</v>
      </c>
      <c r="BV282" s="65">
        <v>0</v>
      </c>
      <c r="BW282" s="65">
        <v>0</v>
      </c>
      <c r="BX282" s="65">
        <v>0</v>
      </c>
      <c r="BY282" s="65">
        <v>0</v>
      </c>
      <c r="BZ282" s="65">
        <v>0</v>
      </c>
      <c r="CA282" s="65">
        <v>0</v>
      </c>
      <c r="CB282" s="65">
        <v>0</v>
      </c>
      <c r="CC282" s="65">
        <v>0</v>
      </c>
      <c r="CD282" s="65">
        <v>0</v>
      </c>
      <c r="CE282" s="65">
        <v>0</v>
      </c>
      <c r="CF282" s="65">
        <v>0</v>
      </c>
    </row>
    <row r="283" spans="2:84" s="53" customFormat="1" ht="12" x14ac:dyDescent="0.25">
      <c r="B283" s="50">
        <v>283</v>
      </c>
      <c r="O283" s="56"/>
      <c r="P283" s="57"/>
      <c r="Q283" s="58"/>
      <c r="U283" s="62"/>
      <c r="W283" s="61"/>
      <c r="X283" s="65">
        <v>0</v>
      </c>
      <c r="Y283" s="65">
        <v>0</v>
      </c>
      <c r="Z283" s="65">
        <v>0</v>
      </c>
      <c r="AA283" s="65">
        <v>0</v>
      </c>
      <c r="AB283" s="65">
        <v>0</v>
      </c>
      <c r="AC283" s="65">
        <v>0</v>
      </c>
      <c r="AD283" s="65">
        <v>0</v>
      </c>
      <c r="AE283" s="65">
        <v>0</v>
      </c>
      <c r="AF283" s="65">
        <v>0</v>
      </c>
      <c r="AG283" s="65">
        <v>0</v>
      </c>
      <c r="AH283" s="65">
        <v>0</v>
      </c>
      <c r="AI283" s="65">
        <v>0</v>
      </c>
      <c r="AJ283" s="65">
        <v>0</v>
      </c>
      <c r="AK283" s="65">
        <v>0</v>
      </c>
      <c r="AL283" s="65">
        <v>0</v>
      </c>
      <c r="AM283" s="65">
        <v>0</v>
      </c>
      <c r="AN283" s="65">
        <v>0</v>
      </c>
      <c r="AO283" s="65">
        <v>0</v>
      </c>
      <c r="AP283" s="65">
        <v>0</v>
      </c>
      <c r="AQ283" s="65">
        <v>0</v>
      </c>
      <c r="AR283" s="65">
        <v>0</v>
      </c>
      <c r="AS283" s="65">
        <v>0</v>
      </c>
      <c r="AT283" s="65">
        <v>0</v>
      </c>
      <c r="AU283" s="65">
        <v>0</v>
      </c>
      <c r="AV283" s="65">
        <v>0</v>
      </c>
      <c r="AW283" s="65">
        <v>0</v>
      </c>
      <c r="AX283" s="65">
        <v>0</v>
      </c>
      <c r="AY283" s="65">
        <v>0</v>
      </c>
      <c r="AZ283" s="65">
        <v>0</v>
      </c>
      <c r="BA283" s="65">
        <v>0</v>
      </c>
      <c r="BB283" s="65">
        <v>0</v>
      </c>
      <c r="BC283" s="65">
        <v>0</v>
      </c>
      <c r="BD283" s="65">
        <v>0</v>
      </c>
      <c r="BE283" s="65">
        <v>0</v>
      </c>
      <c r="BF283" s="65">
        <v>0</v>
      </c>
      <c r="BG283" s="65">
        <v>0</v>
      </c>
      <c r="BH283" s="65">
        <v>0</v>
      </c>
      <c r="BI283" s="65">
        <v>0</v>
      </c>
      <c r="BJ283" s="65">
        <v>0</v>
      </c>
      <c r="BK283" s="65">
        <v>0</v>
      </c>
      <c r="BL283" s="65">
        <v>0</v>
      </c>
      <c r="BM283" s="65">
        <v>0</v>
      </c>
      <c r="BN283" s="65">
        <v>0</v>
      </c>
      <c r="BO283" s="65">
        <v>0</v>
      </c>
      <c r="BP283" s="65">
        <v>0</v>
      </c>
      <c r="BQ283" s="65">
        <v>0</v>
      </c>
      <c r="BR283" s="65">
        <v>0</v>
      </c>
      <c r="BS283" s="65">
        <v>0</v>
      </c>
      <c r="BT283" s="65">
        <v>0</v>
      </c>
      <c r="BU283" s="65">
        <v>0</v>
      </c>
      <c r="BV283" s="65">
        <v>0</v>
      </c>
      <c r="BW283" s="65">
        <v>0</v>
      </c>
      <c r="BX283" s="65">
        <v>0</v>
      </c>
      <c r="BY283" s="65">
        <v>0</v>
      </c>
      <c r="BZ283" s="65">
        <v>0</v>
      </c>
      <c r="CA283" s="65">
        <v>0</v>
      </c>
      <c r="CB283" s="65">
        <v>0</v>
      </c>
      <c r="CC283" s="65">
        <v>0</v>
      </c>
      <c r="CD283" s="65">
        <v>0</v>
      </c>
      <c r="CE283" s="65">
        <v>0</v>
      </c>
      <c r="CF283" s="65">
        <v>0</v>
      </c>
    </row>
    <row r="284" spans="2:84" s="53" customFormat="1" ht="12" x14ac:dyDescent="0.25">
      <c r="B284" s="50">
        <v>284</v>
      </c>
      <c r="O284" s="56"/>
      <c r="P284" s="57"/>
      <c r="Q284" s="58"/>
      <c r="U284" s="62"/>
      <c r="W284" s="61"/>
      <c r="X284" s="65">
        <v>0</v>
      </c>
      <c r="Y284" s="65">
        <v>0</v>
      </c>
      <c r="Z284" s="65">
        <v>0</v>
      </c>
      <c r="AA284" s="65">
        <v>0</v>
      </c>
      <c r="AB284" s="65">
        <v>0</v>
      </c>
      <c r="AC284" s="65">
        <v>0</v>
      </c>
      <c r="AD284" s="65">
        <v>0</v>
      </c>
      <c r="AE284" s="65">
        <v>0</v>
      </c>
      <c r="AF284" s="65">
        <v>0</v>
      </c>
      <c r="AG284" s="65">
        <v>0</v>
      </c>
      <c r="AH284" s="65">
        <v>0</v>
      </c>
      <c r="AI284" s="65">
        <v>0</v>
      </c>
      <c r="AJ284" s="65">
        <v>0</v>
      </c>
      <c r="AK284" s="65">
        <v>0</v>
      </c>
      <c r="AL284" s="65">
        <v>0</v>
      </c>
      <c r="AM284" s="65">
        <v>0</v>
      </c>
      <c r="AN284" s="65">
        <v>0</v>
      </c>
      <c r="AO284" s="65">
        <v>0</v>
      </c>
      <c r="AP284" s="65">
        <v>0</v>
      </c>
      <c r="AQ284" s="65">
        <v>0</v>
      </c>
      <c r="AR284" s="65">
        <v>0</v>
      </c>
      <c r="AS284" s="65">
        <v>0</v>
      </c>
      <c r="AT284" s="65">
        <v>0</v>
      </c>
      <c r="AU284" s="65">
        <v>0</v>
      </c>
      <c r="AV284" s="65">
        <v>0</v>
      </c>
      <c r="AW284" s="65">
        <v>0</v>
      </c>
      <c r="AX284" s="65">
        <v>0</v>
      </c>
      <c r="AY284" s="65">
        <v>0</v>
      </c>
      <c r="AZ284" s="65">
        <v>0</v>
      </c>
      <c r="BA284" s="65">
        <v>0</v>
      </c>
      <c r="BB284" s="65">
        <v>0</v>
      </c>
      <c r="BC284" s="65">
        <v>0</v>
      </c>
      <c r="BD284" s="65">
        <v>0</v>
      </c>
      <c r="BE284" s="65">
        <v>0</v>
      </c>
      <c r="BF284" s="65">
        <v>0</v>
      </c>
      <c r="BG284" s="65">
        <v>0</v>
      </c>
      <c r="BH284" s="65">
        <v>0</v>
      </c>
      <c r="BI284" s="65">
        <v>0</v>
      </c>
      <c r="BJ284" s="65">
        <v>0</v>
      </c>
      <c r="BK284" s="65">
        <v>0</v>
      </c>
      <c r="BL284" s="65">
        <v>0</v>
      </c>
      <c r="BM284" s="65">
        <v>0</v>
      </c>
      <c r="BN284" s="65">
        <v>0</v>
      </c>
      <c r="BO284" s="65">
        <v>0</v>
      </c>
      <c r="BP284" s="65">
        <v>0</v>
      </c>
      <c r="BQ284" s="65">
        <v>0</v>
      </c>
      <c r="BR284" s="65">
        <v>0</v>
      </c>
      <c r="BS284" s="65">
        <v>0</v>
      </c>
      <c r="BT284" s="65">
        <v>0</v>
      </c>
      <c r="BU284" s="65">
        <v>0</v>
      </c>
      <c r="BV284" s="65">
        <v>0</v>
      </c>
      <c r="BW284" s="65">
        <v>0</v>
      </c>
      <c r="BX284" s="65">
        <v>0</v>
      </c>
      <c r="BY284" s="65">
        <v>0</v>
      </c>
      <c r="BZ284" s="65">
        <v>0</v>
      </c>
      <c r="CA284" s="65">
        <v>0</v>
      </c>
      <c r="CB284" s="65">
        <v>0</v>
      </c>
      <c r="CC284" s="65">
        <v>0</v>
      </c>
      <c r="CD284" s="65">
        <v>0</v>
      </c>
      <c r="CE284" s="65">
        <v>0</v>
      </c>
      <c r="CF284" s="65">
        <v>0</v>
      </c>
    </row>
    <row r="285" spans="2:84" s="53" customFormat="1" ht="12" x14ac:dyDescent="0.25">
      <c r="B285" s="50">
        <v>285</v>
      </c>
      <c r="O285" s="56"/>
      <c r="P285" s="57"/>
      <c r="Q285" s="58"/>
      <c r="U285" s="62"/>
      <c r="W285" s="61"/>
      <c r="X285" s="65">
        <v>0</v>
      </c>
      <c r="Y285" s="65">
        <v>0</v>
      </c>
      <c r="Z285" s="65">
        <v>0</v>
      </c>
      <c r="AA285" s="65">
        <v>0</v>
      </c>
      <c r="AB285" s="65">
        <v>0</v>
      </c>
      <c r="AC285" s="65">
        <v>0</v>
      </c>
      <c r="AD285" s="65">
        <v>0</v>
      </c>
      <c r="AE285" s="65">
        <v>0</v>
      </c>
      <c r="AF285" s="65">
        <v>0</v>
      </c>
      <c r="AG285" s="65">
        <v>0</v>
      </c>
      <c r="AH285" s="65">
        <v>0</v>
      </c>
      <c r="AI285" s="65">
        <v>0</v>
      </c>
      <c r="AJ285" s="65">
        <v>0</v>
      </c>
      <c r="AK285" s="65">
        <v>0</v>
      </c>
      <c r="AL285" s="65">
        <v>0</v>
      </c>
      <c r="AM285" s="65">
        <v>0</v>
      </c>
      <c r="AN285" s="65">
        <v>0</v>
      </c>
      <c r="AO285" s="65">
        <v>0</v>
      </c>
      <c r="AP285" s="65">
        <v>0</v>
      </c>
      <c r="AQ285" s="65">
        <v>0</v>
      </c>
      <c r="AR285" s="65">
        <v>0</v>
      </c>
      <c r="AS285" s="65">
        <v>0</v>
      </c>
      <c r="AT285" s="65">
        <v>0</v>
      </c>
      <c r="AU285" s="65">
        <v>0</v>
      </c>
      <c r="AV285" s="65">
        <v>0</v>
      </c>
      <c r="AW285" s="65">
        <v>0</v>
      </c>
      <c r="AX285" s="65">
        <v>0</v>
      </c>
      <c r="AY285" s="65">
        <v>0</v>
      </c>
      <c r="AZ285" s="65">
        <v>0</v>
      </c>
      <c r="BA285" s="65">
        <v>0</v>
      </c>
      <c r="BB285" s="65">
        <v>0</v>
      </c>
      <c r="BC285" s="65">
        <v>0</v>
      </c>
      <c r="BD285" s="65">
        <v>0</v>
      </c>
      <c r="BE285" s="65">
        <v>0</v>
      </c>
      <c r="BF285" s="65">
        <v>0</v>
      </c>
      <c r="BG285" s="65">
        <v>0</v>
      </c>
      <c r="BH285" s="65">
        <v>0</v>
      </c>
      <c r="BI285" s="65">
        <v>0</v>
      </c>
      <c r="BJ285" s="65">
        <v>0</v>
      </c>
      <c r="BK285" s="65">
        <v>0</v>
      </c>
      <c r="BL285" s="65">
        <v>0</v>
      </c>
      <c r="BM285" s="65">
        <v>0</v>
      </c>
      <c r="BN285" s="65">
        <v>0</v>
      </c>
      <c r="BO285" s="65">
        <v>0</v>
      </c>
      <c r="BP285" s="65">
        <v>0</v>
      </c>
      <c r="BQ285" s="65">
        <v>0</v>
      </c>
      <c r="BR285" s="65">
        <v>0</v>
      </c>
      <c r="BS285" s="65">
        <v>0</v>
      </c>
      <c r="BT285" s="65">
        <v>0</v>
      </c>
      <c r="BU285" s="65">
        <v>0</v>
      </c>
      <c r="BV285" s="65">
        <v>0</v>
      </c>
      <c r="BW285" s="65">
        <v>0</v>
      </c>
      <c r="BX285" s="65">
        <v>0</v>
      </c>
      <c r="BY285" s="65">
        <v>0</v>
      </c>
      <c r="BZ285" s="65">
        <v>0</v>
      </c>
      <c r="CA285" s="65">
        <v>0</v>
      </c>
      <c r="CB285" s="65">
        <v>0</v>
      </c>
      <c r="CC285" s="65">
        <v>0</v>
      </c>
      <c r="CD285" s="65">
        <v>0</v>
      </c>
      <c r="CE285" s="65">
        <v>0</v>
      </c>
      <c r="CF285" s="65">
        <v>0</v>
      </c>
    </row>
    <row r="286" spans="2:84" s="53" customFormat="1" ht="12" x14ac:dyDescent="0.25">
      <c r="B286" s="50">
        <v>286</v>
      </c>
      <c r="O286" s="56"/>
      <c r="P286" s="57"/>
      <c r="Q286" s="58"/>
      <c r="U286" s="62"/>
      <c r="W286" s="61"/>
      <c r="X286" s="65">
        <v>0</v>
      </c>
      <c r="Y286" s="65">
        <v>0</v>
      </c>
      <c r="Z286" s="65">
        <v>0</v>
      </c>
      <c r="AA286" s="65">
        <v>0</v>
      </c>
      <c r="AB286" s="65">
        <v>0</v>
      </c>
      <c r="AC286" s="65">
        <v>0</v>
      </c>
      <c r="AD286" s="65">
        <v>0</v>
      </c>
      <c r="AE286" s="65">
        <v>0</v>
      </c>
      <c r="AF286" s="65">
        <v>0</v>
      </c>
      <c r="AG286" s="65">
        <v>0</v>
      </c>
      <c r="AH286" s="65">
        <v>0</v>
      </c>
      <c r="AI286" s="65">
        <v>0</v>
      </c>
      <c r="AJ286" s="65">
        <v>0</v>
      </c>
      <c r="AK286" s="65">
        <v>0</v>
      </c>
      <c r="AL286" s="65">
        <v>0</v>
      </c>
      <c r="AM286" s="65">
        <v>0</v>
      </c>
      <c r="AN286" s="65">
        <v>0</v>
      </c>
      <c r="AO286" s="65">
        <v>0</v>
      </c>
      <c r="AP286" s="65">
        <v>0</v>
      </c>
      <c r="AQ286" s="65">
        <v>0</v>
      </c>
      <c r="AR286" s="65">
        <v>0</v>
      </c>
      <c r="AS286" s="65">
        <v>0</v>
      </c>
      <c r="AT286" s="65">
        <v>0</v>
      </c>
      <c r="AU286" s="65">
        <v>0</v>
      </c>
      <c r="AV286" s="65">
        <v>0</v>
      </c>
      <c r="AW286" s="65">
        <v>0</v>
      </c>
      <c r="AX286" s="65">
        <v>0</v>
      </c>
      <c r="AY286" s="65">
        <v>0</v>
      </c>
      <c r="AZ286" s="65">
        <v>0</v>
      </c>
      <c r="BA286" s="65">
        <v>0</v>
      </c>
      <c r="BB286" s="65">
        <v>0</v>
      </c>
      <c r="BC286" s="65">
        <v>0</v>
      </c>
      <c r="BD286" s="65">
        <v>0</v>
      </c>
      <c r="BE286" s="65">
        <v>0</v>
      </c>
      <c r="BF286" s="65">
        <v>0</v>
      </c>
      <c r="BG286" s="65">
        <v>0</v>
      </c>
      <c r="BH286" s="65">
        <v>0</v>
      </c>
      <c r="BI286" s="65">
        <v>0</v>
      </c>
      <c r="BJ286" s="65">
        <v>0</v>
      </c>
      <c r="BK286" s="65">
        <v>0</v>
      </c>
      <c r="BL286" s="65">
        <v>0</v>
      </c>
      <c r="BM286" s="65">
        <v>0</v>
      </c>
      <c r="BN286" s="65">
        <v>0</v>
      </c>
      <c r="BO286" s="65">
        <v>0</v>
      </c>
      <c r="BP286" s="65">
        <v>0</v>
      </c>
      <c r="BQ286" s="65">
        <v>0</v>
      </c>
      <c r="BR286" s="65">
        <v>0</v>
      </c>
      <c r="BS286" s="65">
        <v>0</v>
      </c>
      <c r="BT286" s="65">
        <v>0</v>
      </c>
      <c r="BU286" s="65">
        <v>0</v>
      </c>
      <c r="BV286" s="65">
        <v>0</v>
      </c>
      <c r="BW286" s="65">
        <v>0</v>
      </c>
      <c r="BX286" s="65">
        <v>0</v>
      </c>
      <c r="BY286" s="65">
        <v>0</v>
      </c>
      <c r="BZ286" s="65">
        <v>0</v>
      </c>
      <c r="CA286" s="65">
        <v>0</v>
      </c>
      <c r="CB286" s="65">
        <v>0</v>
      </c>
      <c r="CC286" s="65">
        <v>0</v>
      </c>
      <c r="CD286" s="65">
        <v>0</v>
      </c>
      <c r="CE286" s="65">
        <v>0</v>
      </c>
      <c r="CF286" s="65">
        <v>0</v>
      </c>
    </row>
    <row r="287" spans="2:84" s="53" customFormat="1" ht="12" x14ac:dyDescent="0.25">
      <c r="B287" s="50">
        <v>287</v>
      </c>
      <c r="O287" s="56"/>
      <c r="P287" s="57"/>
      <c r="Q287" s="58"/>
      <c r="U287" s="62"/>
      <c r="W287" s="61"/>
      <c r="X287" s="65">
        <v>0</v>
      </c>
      <c r="Y287" s="65">
        <v>0</v>
      </c>
      <c r="Z287" s="65">
        <v>0</v>
      </c>
      <c r="AA287" s="65">
        <v>0</v>
      </c>
      <c r="AB287" s="65">
        <v>0</v>
      </c>
      <c r="AC287" s="65">
        <v>0</v>
      </c>
      <c r="AD287" s="65">
        <v>0</v>
      </c>
      <c r="AE287" s="65">
        <v>0</v>
      </c>
      <c r="AF287" s="65">
        <v>0</v>
      </c>
      <c r="AG287" s="65">
        <v>0</v>
      </c>
      <c r="AH287" s="65">
        <v>0</v>
      </c>
      <c r="AI287" s="65">
        <v>0</v>
      </c>
      <c r="AJ287" s="65">
        <v>0</v>
      </c>
      <c r="AK287" s="65">
        <v>0</v>
      </c>
      <c r="AL287" s="65">
        <v>0</v>
      </c>
      <c r="AM287" s="65">
        <v>0</v>
      </c>
      <c r="AN287" s="65">
        <v>0</v>
      </c>
      <c r="AO287" s="65">
        <v>0</v>
      </c>
      <c r="AP287" s="65">
        <v>0</v>
      </c>
      <c r="AQ287" s="65">
        <v>0</v>
      </c>
      <c r="AR287" s="65">
        <v>0</v>
      </c>
      <c r="AS287" s="65">
        <v>0</v>
      </c>
      <c r="AT287" s="65">
        <v>0</v>
      </c>
      <c r="AU287" s="65">
        <v>0</v>
      </c>
      <c r="AV287" s="65">
        <v>0</v>
      </c>
      <c r="AW287" s="65">
        <v>0</v>
      </c>
      <c r="AX287" s="65">
        <v>0</v>
      </c>
      <c r="AY287" s="65">
        <v>0</v>
      </c>
      <c r="AZ287" s="65">
        <v>0</v>
      </c>
      <c r="BA287" s="65">
        <v>0</v>
      </c>
      <c r="BB287" s="65">
        <v>0</v>
      </c>
      <c r="BC287" s="65">
        <v>0</v>
      </c>
      <c r="BD287" s="65">
        <v>0</v>
      </c>
      <c r="BE287" s="65">
        <v>0</v>
      </c>
      <c r="BF287" s="65">
        <v>0</v>
      </c>
      <c r="BG287" s="65">
        <v>0</v>
      </c>
      <c r="BH287" s="65">
        <v>0</v>
      </c>
      <c r="BI287" s="65">
        <v>0</v>
      </c>
      <c r="BJ287" s="65">
        <v>0</v>
      </c>
      <c r="BK287" s="65">
        <v>0</v>
      </c>
      <c r="BL287" s="65">
        <v>0</v>
      </c>
      <c r="BM287" s="65">
        <v>0</v>
      </c>
      <c r="BN287" s="65">
        <v>0</v>
      </c>
      <c r="BO287" s="65">
        <v>0</v>
      </c>
      <c r="BP287" s="65">
        <v>0</v>
      </c>
      <c r="BQ287" s="65">
        <v>0</v>
      </c>
      <c r="BR287" s="65">
        <v>0</v>
      </c>
      <c r="BS287" s="65">
        <v>0</v>
      </c>
      <c r="BT287" s="65">
        <v>0</v>
      </c>
      <c r="BU287" s="65">
        <v>0</v>
      </c>
      <c r="BV287" s="65">
        <v>0</v>
      </c>
      <c r="BW287" s="65">
        <v>0</v>
      </c>
      <c r="BX287" s="65">
        <v>0</v>
      </c>
      <c r="BY287" s="65">
        <v>0</v>
      </c>
      <c r="BZ287" s="65">
        <v>0</v>
      </c>
      <c r="CA287" s="65">
        <v>0</v>
      </c>
      <c r="CB287" s="65">
        <v>0</v>
      </c>
      <c r="CC287" s="65">
        <v>0</v>
      </c>
      <c r="CD287" s="65">
        <v>0</v>
      </c>
      <c r="CE287" s="65">
        <v>0</v>
      </c>
      <c r="CF287" s="65">
        <v>0</v>
      </c>
    </row>
    <row r="288" spans="2:84" s="53" customFormat="1" ht="12" x14ac:dyDescent="0.25">
      <c r="B288" s="50">
        <v>288</v>
      </c>
      <c r="O288" s="56"/>
      <c r="P288" s="57"/>
      <c r="Q288" s="58"/>
      <c r="U288" s="62"/>
      <c r="W288" s="61"/>
      <c r="X288" s="65">
        <v>0</v>
      </c>
      <c r="Y288" s="65">
        <v>0</v>
      </c>
      <c r="Z288" s="65">
        <v>0</v>
      </c>
      <c r="AA288" s="65">
        <v>0</v>
      </c>
      <c r="AB288" s="65">
        <v>0</v>
      </c>
      <c r="AC288" s="65">
        <v>0</v>
      </c>
      <c r="AD288" s="65">
        <v>0</v>
      </c>
      <c r="AE288" s="65">
        <v>0</v>
      </c>
      <c r="AF288" s="65">
        <v>0</v>
      </c>
      <c r="AG288" s="65">
        <v>0</v>
      </c>
      <c r="AH288" s="65">
        <v>0</v>
      </c>
      <c r="AI288" s="65">
        <v>0</v>
      </c>
      <c r="AJ288" s="65">
        <v>0</v>
      </c>
      <c r="AK288" s="65">
        <v>0</v>
      </c>
      <c r="AL288" s="65">
        <v>0</v>
      </c>
      <c r="AM288" s="65">
        <v>0</v>
      </c>
      <c r="AN288" s="65">
        <v>0</v>
      </c>
      <c r="AO288" s="65">
        <v>0</v>
      </c>
      <c r="AP288" s="65">
        <v>0</v>
      </c>
      <c r="AQ288" s="65">
        <v>0</v>
      </c>
      <c r="AR288" s="65">
        <v>0</v>
      </c>
      <c r="AS288" s="65">
        <v>0</v>
      </c>
      <c r="AT288" s="65">
        <v>0</v>
      </c>
      <c r="AU288" s="65">
        <v>0</v>
      </c>
      <c r="AV288" s="65">
        <v>0</v>
      </c>
      <c r="AW288" s="65">
        <v>0</v>
      </c>
      <c r="AX288" s="65">
        <v>0</v>
      </c>
      <c r="AY288" s="65">
        <v>0</v>
      </c>
      <c r="AZ288" s="65">
        <v>0</v>
      </c>
      <c r="BA288" s="65">
        <v>0</v>
      </c>
      <c r="BB288" s="65">
        <v>0</v>
      </c>
      <c r="BC288" s="65">
        <v>0</v>
      </c>
      <c r="BD288" s="65">
        <v>0</v>
      </c>
      <c r="BE288" s="65">
        <v>0</v>
      </c>
      <c r="BF288" s="65">
        <v>0</v>
      </c>
      <c r="BG288" s="65">
        <v>0</v>
      </c>
      <c r="BH288" s="65">
        <v>0</v>
      </c>
      <c r="BI288" s="65">
        <v>0</v>
      </c>
      <c r="BJ288" s="65">
        <v>0</v>
      </c>
      <c r="BK288" s="65">
        <v>0</v>
      </c>
      <c r="BL288" s="65">
        <v>0</v>
      </c>
      <c r="BM288" s="65">
        <v>0</v>
      </c>
      <c r="BN288" s="65">
        <v>0</v>
      </c>
      <c r="BO288" s="65">
        <v>0</v>
      </c>
      <c r="BP288" s="65">
        <v>0</v>
      </c>
      <c r="BQ288" s="65">
        <v>0</v>
      </c>
      <c r="BR288" s="65">
        <v>0</v>
      </c>
      <c r="BS288" s="65">
        <v>0</v>
      </c>
      <c r="BT288" s="65">
        <v>0</v>
      </c>
      <c r="BU288" s="65">
        <v>0</v>
      </c>
      <c r="BV288" s="65">
        <v>0</v>
      </c>
      <c r="BW288" s="65">
        <v>0</v>
      </c>
      <c r="BX288" s="65">
        <v>0</v>
      </c>
      <c r="BY288" s="65">
        <v>0</v>
      </c>
      <c r="BZ288" s="65">
        <v>0</v>
      </c>
      <c r="CA288" s="65">
        <v>0</v>
      </c>
      <c r="CB288" s="65">
        <v>0</v>
      </c>
      <c r="CC288" s="65">
        <v>0</v>
      </c>
      <c r="CD288" s="65">
        <v>0</v>
      </c>
      <c r="CE288" s="65">
        <v>0</v>
      </c>
      <c r="CF288" s="65">
        <v>0</v>
      </c>
    </row>
    <row r="289" spans="2:84" s="53" customFormat="1" ht="12" x14ac:dyDescent="0.25">
      <c r="B289" s="50">
        <v>289</v>
      </c>
      <c r="O289" s="56"/>
      <c r="P289" s="57"/>
      <c r="Q289" s="58"/>
      <c r="U289" s="62"/>
      <c r="W289" s="61"/>
      <c r="X289" s="65">
        <v>0</v>
      </c>
      <c r="Y289" s="65">
        <v>0</v>
      </c>
      <c r="Z289" s="65">
        <v>0</v>
      </c>
      <c r="AA289" s="65">
        <v>0</v>
      </c>
      <c r="AB289" s="65">
        <v>0</v>
      </c>
      <c r="AC289" s="65">
        <v>0</v>
      </c>
      <c r="AD289" s="65">
        <v>0</v>
      </c>
      <c r="AE289" s="65">
        <v>0</v>
      </c>
      <c r="AF289" s="65">
        <v>0</v>
      </c>
      <c r="AG289" s="65">
        <v>0</v>
      </c>
      <c r="AH289" s="65">
        <v>0</v>
      </c>
      <c r="AI289" s="65">
        <v>0</v>
      </c>
      <c r="AJ289" s="65">
        <v>0</v>
      </c>
      <c r="AK289" s="65">
        <v>0</v>
      </c>
      <c r="AL289" s="65">
        <v>0</v>
      </c>
      <c r="AM289" s="65">
        <v>0</v>
      </c>
      <c r="AN289" s="65">
        <v>0</v>
      </c>
      <c r="AO289" s="65">
        <v>0</v>
      </c>
      <c r="AP289" s="65">
        <v>0</v>
      </c>
      <c r="AQ289" s="65">
        <v>0</v>
      </c>
      <c r="AR289" s="65">
        <v>0</v>
      </c>
      <c r="AS289" s="65">
        <v>0</v>
      </c>
      <c r="AT289" s="65">
        <v>0</v>
      </c>
      <c r="AU289" s="65">
        <v>0</v>
      </c>
      <c r="AV289" s="65">
        <v>0</v>
      </c>
      <c r="AW289" s="65">
        <v>0</v>
      </c>
      <c r="AX289" s="65">
        <v>0</v>
      </c>
      <c r="AY289" s="65">
        <v>0</v>
      </c>
      <c r="AZ289" s="65">
        <v>0</v>
      </c>
      <c r="BA289" s="65">
        <v>0</v>
      </c>
      <c r="BB289" s="65">
        <v>0</v>
      </c>
      <c r="BC289" s="65">
        <v>0</v>
      </c>
      <c r="BD289" s="65">
        <v>0</v>
      </c>
      <c r="BE289" s="65">
        <v>0</v>
      </c>
      <c r="BF289" s="65">
        <v>0</v>
      </c>
      <c r="BG289" s="65">
        <v>0</v>
      </c>
      <c r="BH289" s="65">
        <v>0</v>
      </c>
      <c r="BI289" s="65">
        <v>0</v>
      </c>
      <c r="BJ289" s="65">
        <v>0</v>
      </c>
      <c r="BK289" s="65">
        <v>0</v>
      </c>
      <c r="BL289" s="65">
        <v>0</v>
      </c>
      <c r="BM289" s="65">
        <v>0</v>
      </c>
      <c r="BN289" s="65">
        <v>0</v>
      </c>
      <c r="BO289" s="65">
        <v>0</v>
      </c>
      <c r="BP289" s="65">
        <v>0</v>
      </c>
      <c r="BQ289" s="65">
        <v>0</v>
      </c>
      <c r="BR289" s="65">
        <v>0</v>
      </c>
      <c r="BS289" s="65">
        <v>0</v>
      </c>
      <c r="BT289" s="65">
        <v>0</v>
      </c>
      <c r="BU289" s="65">
        <v>0</v>
      </c>
      <c r="BV289" s="65">
        <v>0</v>
      </c>
      <c r="BW289" s="65">
        <v>0</v>
      </c>
      <c r="BX289" s="65">
        <v>0</v>
      </c>
      <c r="BY289" s="65">
        <v>0</v>
      </c>
      <c r="BZ289" s="65">
        <v>0</v>
      </c>
      <c r="CA289" s="65">
        <v>0</v>
      </c>
      <c r="CB289" s="65">
        <v>0</v>
      </c>
      <c r="CC289" s="65">
        <v>0</v>
      </c>
      <c r="CD289" s="65">
        <v>0</v>
      </c>
      <c r="CE289" s="65">
        <v>0</v>
      </c>
      <c r="CF289" s="65">
        <v>0</v>
      </c>
    </row>
    <row r="290" spans="2:84" s="53" customFormat="1" ht="12" x14ac:dyDescent="0.25">
      <c r="B290" s="50">
        <v>290</v>
      </c>
      <c r="O290" s="56"/>
      <c r="P290" s="57"/>
      <c r="Q290" s="58"/>
      <c r="U290" s="62"/>
      <c r="W290" s="61"/>
      <c r="X290" s="65">
        <v>0</v>
      </c>
      <c r="Y290" s="65">
        <v>0</v>
      </c>
      <c r="Z290" s="65">
        <v>0</v>
      </c>
      <c r="AA290" s="65">
        <v>0</v>
      </c>
      <c r="AB290" s="65">
        <v>0</v>
      </c>
      <c r="AC290" s="65">
        <v>0</v>
      </c>
      <c r="AD290" s="65">
        <v>0</v>
      </c>
      <c r="AE290" s="65">
        <v>0</v>
      </c>
      <c r="AF290" s="65">
        <v>0</v>
      </c>
      <c r="AG290" s="65">
        <v>0</v>
      </c>
      <c r="AH290" s="65">
        <v>0</v>
      </c>
      <c r="AI290" s="65">
        <v>0</v>
      </c>
      <c r="AJ290" s="65">
        <v>0</v>
      </c>
      <c r="AK290" s="65">
        <v>0</v>
      </c>
      <c r="AL290" s="65">
        <v>0</v>
      </c>
      <c r="AM290" s="65">
        <v>0</v>
      </c>
      <c r="AN290" s="65">
        <v>0</v>
      </c>
      <c r="AO290" s="65">
        <v>0</v>
      </c>
      <c r="AP290" s="65">
        <v>0</v>
      </c>
      <c r="AQ290" s="65">
        <v>0</v>
      </c>
      <c r="AR290" s="65">
        <v>0</v>
      </c>
      <c r="AS290" s="65">
        <v>0</v>
      </c>
      <c r="AT290" s="65">
        <v>0</v>
      </c>
      <c r="AU290" s="65">
        <v>0</v>
      </c>
      <c r="AV290" s="65">
        <v>0</v>
      </c>
      <c r="AW290" s="65">
        <v>0</v>
      </c>
      <c r="AX290" s="65">
        <v>0</v>
      </c>
      <c r="AY290" s="65">
        <v>0</v>
      </c>
      <c r="AZ290" s="65">
        <v>0</v>
      </c>
      <c r="BA290" s="65">
        <v>0</v>
      </c>
      <c r="BB290" s="65">
        <v>0</v>
      </c>
      <c r="BC290" s="65">
        <v>0</v>
      </c>
      <c r="BD290" s="65">
        <v>0</v>
      </c>
      <c r="BE290" s="65">
        <v>0</v>
      </c>
      <c r="BF290" s="65">
        <v>0</v>
      </c>
      <c r="BG290" s="65">
        <v>0</v>
      </c>
      <c r="BH290" s="65">
        <v>0</v>
      </c>
      <c r="BI290" s="65">
        <v>0</v>
      </c>
      <c r="BJ290" s="65">
        <v>0</v>
      </c>
      <c r="BK290" s="65">
        <v>0</v>
      </c>
      <c r="BL290" s="65">
        <v>0</v>
      </c>
      <c r="BM290" s="65">
        <v>0</v>
      </c>
      <c r="BN290" s="65">
        <v>0</v>
      </c>
      <c r="BO290" s="65">
        <v>0</v>
      </c>
      <c r="BP290" s="65">
        <v>0</v>
      </c>
      <c r="BQ290" s="65">
        <v>0</v>
      </c>
      <c r="BR290" s="65">
        <v>0</v>
      </c>
      <c r="BS290" s="65">
        <v>0</v>
      </c>
      <c r="BT290" s="65">
        <v>0</v>
      </c>
      <c r="BU290" s="65">
        <v>0</v>
      </c>
      <c r="BV290" s="65">
        <v>0</v>
      </c>
      <c r="BW290" s="65">
        <v>0</v>
      </c>
      <c r="BX290" s="65">
        <v>0</v>
      </c>
      <c r="BY290" s="65">
        <v>0</v>
      </c>
      <c r="BZ290" s="65">
        <v>0</v>
      </c>
      <c r="CA290" s="65">
        <v>0</v>
      </c>
      <c r="CB290" s="65">
        <v>0</v>
      </c>
      <c r="CC290" s="65">
        <v>0</v>
      </c>
      <c r="CD290" s="65">
        <v>0</v>
      </c>
      <c r="CE290" s="65">
        <v>0</v>
      </c>
      <c r="CF290" s="65">
        <v>0</v>
      </c>
    </row>
    <row r="291" spans="2:84" s="53" customFormat="1" ht="12" x14ac:dyDescent="0.25">
      <c r="B291" s="50">
        <v>291</v>
      </c>
      <c r="O291" s="56"/>
      <c r="P291" s="57"/>
      <c r="Q291" s="58"/>
      <c r="U291" s="62"/>
      <c r="W291" s="61"/>
      <c r="X291" s="65">
        <v>0</v>
      </c>
      <c r="Y291" s="65">
        <v>0</v>
      </c>
      <c r="Z291" s="65">
        <v>0</v>
      </c>
      <c r="AA291" s="65">
        <v>0</v>
      </c>
      <c r="AB291" s="65">
        <v>0</v>
      </c>
      <c r="AC291" s="65">
        <v>0</v>
      </c>
      <c r="AD291" s="65">
        <v>0</v>
      </c>
      <c r="AE291" s="65">
        <v>0</v>
      </c>
      <c r="AF291" s="65">
        <v>0</v>
      </c>
      <c r="AG291" s="65">
        <v>0</v>
      </c>
      <c r="AH291" s="65">
        <v>0</v>
      </c>
      <c r="AI291" s="65">
        <v>0</v>
      </c>
      <c r="AJ291" s="65">
        <v>0</v>
      </c>
      <c r="AK291" s="65">
        <v>0</v>
      </c>
      <c r="AL291" s="65">
        <v>0</v>
      </c>
      <c r="AM291" s="65">
        <v>0</v>
      </c>
      <c r="AN291" s="65">
        <v>0</v>
      </c>
      <c r="AO291" s="65">
        <v>0</v>
      </c>
      <c r="AP291" s="65">
        <v>0</v>
      </c>
      <c r="AQ291" s="65">
        <v>0</v>
      </c>
      <c r="AR291" s="65">
        <v>0</v>
      </c>
      <c r="AS291" s="65">
        <v>0</v>
      </c>
      <c r="AT291" s="65">
        <v>0</v>
      </c>
      <c r="AU291" s="65">
        <v>0</v>
      </c>
      <c r="AV291" s="65">
        <v>0</v>
      </c>
      <c r="AW291" s="65">
        <v>0</v>
      </c>
      <c r="AX291" s="65">
        <v>0</v>
      </c>
      <c r="AY291" s="65">
        <v>0</v>
      </c>
      <c r="AZ291" s="65">
        <v>0</v>
      </c>
      <c r="BA291" s="65">
        <v>0</v>
      </c>
      <c r="BB291" s="65">
        <v>0</v>
      </c>
      <c r="BC291" s="65">
        <v>0</v>
      </c>
      <c r="BD291" s="65">
        <v>0</v>
      </c>
      <c r="BE291" s="65">
        <v>0</v>
      </c>
      <c r="BF291" s="65">
        <v>0</v>
      </c>
      <c r="BG291" s="65">
        <v>0</v>
      </c>
      <c r="BH291" s="65">
        <v>0</v>
      </c>
      <c r="BI291" s="65">
        <v>0</v>
      </c>
      <c r="BJ291" s="65">
        <v>0</v>
      </c>
      <c r="BK291" s="65">
        <v>0</v>
      </c>
      <c r="BL291" s="65">
        <v>0</v>
      </c>
      <c r="BM291" s="65">
        <v>0</v>
      </c>
      <c r="BN291" s="65">
        <v>0</v>
      </c>
      <c r="BO291" s="65">
        <v>0</v>
      </c>
      <c r="BP291" s="65">
        <v>0</v>
      </c>
      <c r="BQ291" s="65">
        <v>0</v>
      </c>
      <c r="BR291" s="65">
        <v>0</v>
      </c>
      <c r="BS291" s="65">
        <v>0</v>
      </c>
      <c r="BT291" s="65">
        <v>0</v>
      </c>
      <c r="BU291" s="65">
        <v>0</v>
      </c>
      <c r="BV291" s="65">
        <v>0</v>
      </c>
      <c r="BW291" s="65">
        <v>0</v>
      </c>
      <c r="BX291" s="65">
        <v>0</v>
      </c>
      <c r="BY291" s="65">
        <v>0</v>
      </c>
      <c r="BZ291" s="65">
        <v>0</v>
      </c>
      <c r="CA291" s="65">
        <v>0</v>
      </c>
      <c r="CB291" s="65">
        <v>0</v>
      </c>
      <c r="CC291" s="65">
        <v>0</v>
      </c>
      <c r="CD291" s="65">
        <v>0</v>
      </c>
      <c r="CE291" s="65">
        <v>0</v>
      </c>
      <c r="CF291" s="65">
        <v>0</v>
      </c>
    </row>
    <row r="292" spans="2:84" s="53" customFormat="1" ht="12" x14ac:dyDescent="0.25">
      <c r="B292" s="50">
        <v>292</v>
      </c>
      <c r="O292" s="56"/>
      <c r="P292" s="57"/>
      <c r="Q292" s="58"/>
      <c r="U292" s="62"/>
      <c r="W292" s="61"/>
      <c r="X292" s="65">
        <v>0</v>
      </c>
      <c r="Y292" s="65">
        <v>0</v>
      </c>
      <c r="Z292" s="65">
        <v>0</v>
      </c>
      <c r="AA292" s="65">
        <v>0</v>
      </c>
      <c r="AB292" s="65">
        <v>0</v>
      </c>
      <c r="AC292" s="65">
        <v>0</v>
      </c>
      <c r="AD292" s="65">
        <v>0</v>
      </c>
      <c r="AE292" s="65">
        <v>0</v>
      </c>
      <c r="AF292" s="65">
        <v>0</v>
      </c>
      <c r="AG292" s="65">
        <v>0</v>
      </c>
      <c r="AH292" s="65">
        <v>0</v>
      </c>
      <c r="AI292" s="65">
        <v>0</v>
      </c>
      <c r="AJ292" s="65">
        <v>0</v>
      </c>
      <c r="AK292" s="65">
        <v>0</v>
      </c>
      <c r="AL292" s="65">
        <v>0</v>
      </c>
      <c r="AM292" s="65">
        <v>0</v>
      </c>
      <c r="AN292" s="65">
        <v>0</v>
      </c>
      <c r="AO292" s="65">
        <v>0</v>
      </c>
      <c r="AP292" s="65">
        <v>0</v>
      </c>
      <c r="AQ292" s="65">
        <v>0</v>
      </c>
      <c r="AR292" s="65">
        <v>0</v>
      </c>
      <c r="AS292" s="65">
        <v>0</v>
      </c>
      <c r="AT292" s="65">
        <v>0</v>
      </c>
      <c r="AU292" s="65">
        <v>0</v>
      </c>
      <c r="AV292" s="65">
        <v>0</v>
      </c>
      <c r="AW292" s="65">
        <v>0</v>
      </c>
      <c r="AX292" s="65">
        <v>0</v>
      </c>
      <c r="AY292" s="65">
        <v>0</v>
      </c>
      <c r="AZ292" s="65">
        <v>0</v>
      </c>
      <c r="BA292" s="65">
        <v>0</v>
      </c>
      <c r="BB292" s="65">
        <v>0</v>
      </c>
      <c r="BC292" s="65">
        <v>0</v>
      </c>
      <c r="BD292" s="65">
        <v>0</v>
      </c>
      <c r="BE292" s="65">
        <v>0</v>
      </c>
      <c r="BF292" s="65">
        <v>0</v>
      </c>
      <c r="BG292" s="65">
        <v>0</v>
      </c>
      <c r="BH292" s="65">
        <v>0</v>
      </c>
      <c r="BI292" s="65">
        <v>0</v>
      </c>
      <c r="BJ292" s="65">
        <v>0</v>
      </c>
      <c r="BK292" s="65">
        <v>0</v>
      </c>
      <c r="BL292" s="65">
        <v>0</v>
      </c>
      <c r="BM292" s="65">
        <v>0</v>
      </c>
      <c r="BN292" s="65">
        <v>0</v>
      </c>
      <c r="BO292" s="65">
        <v>0</v>
      </c>
      <c r="BP292" s="65">
        <v>0</v>
      </c>
      <c r="BQ292" s="65">
        <v>0</v>
      </c>
      <c r="BR292" s="65">
        <v>0</v>
      </c>
      <c r="BS292" s="65">
        <v>0</v>
      </c>
      <c r="BT292" s="65">
        <v>0</v>
      </c>
      <c r="BU292" s="65">
        <v>0</v>
      </c>
      <c r="BV292" s="65">
        <v>0</v>
      </c>
      <c r="BW292" s="65">
        <v>0</v>
      </c>
      <c r="BX292" s="65">
        <v>0</v>
      </c>
      <c r="BY292" s="65">
        <v>0</v>
      </c>
      <c r="BZ292" s="65">
        <v>0</v>
      </c>
      <c r="CA292" s="65">
        <v>0</v>
      </c>
      <c r="CB292" s="65">
        <v>0</v>
      </c>
      <c r="CC292" s="65">
        <v>0</v>
      </c>
      <c r="CD292" s="65">
        <v>0</v>
      </c>
      <c r="CE292" s="65">
        <v>0</v>
      </c>
      <c r="CF292" s="65">
        <v>0</v>
      </c>
    </row>
    <row r="293" spans="2:84" s="53" customFormat="1" ht="12" x14ac:dyDescent="0.25">
      <c r="B293" s="50">
        <v>293</v>
      </c>
      <c r="O293" s="56"/>
      <c r="P293" s="57"/>
      <c r="Q293" s="58"/>
      <c r="U293" s="62"/>
      <c r="W293" s="61"/>
      <c r="X293" s="65">
        <v>0</v>
      </c>
      <c r="Y293" s="65">
        <v>0</v>
      </c>
      <c r="Z293" s="65">
        <v>0</v>
      </c>
      <c r="AA293" s="65">
        <v>0</v>
      </c>
      <c r="AB293" s="65">
        <v>0</v>
      </c>
      <c r="AC293" s="65">
        <v>0</v>
      </c>
      <c r="AD293" s="65">
        <v>0</v>
      </c>
      <c r="AE293" s="65">
        <v>0</v>
      </c>
      <c r="AF293" s="65">
        <v>0</v>
      </c>
      <c r="AG293" s="65">
        <v>0</v>
      </c>
      <c r="AH293" s="65">
        <v>0</v>
      </c>
      <c r="AI293" s="65">
        <v>0</v>
      </c>
      <c r="AJ293" s="65">
        <v>0</v>
      </c>
      <c r="AK293" s="65">
        <v>0</v>
      </c>
      <c r="AL293" s="65">
        <v>0</v>
      </c>
      <c r="AM293" s="65">
        <v>0</v>
      </c>
      <c r="AN293" s="65">
        <v>0</v>
      </c>
      <c r="AO293" s="65">
        <v>0</v>
      </c>
      <c r="AP293" s="65">
        <v>0</v>
      </c>
      <c r="AQ293" s="65">
        <v>0</v>
      </c>
      <c r="AR293" s="65">
        <v>0</v>
      </c>
      <c r="AS293" s="65">
        <v>0</v>
      </c>
      <c r="AT293" s="65">
        <v>0</v>
      </c>
      <c r="AU293" s="65">
        <v>0</v>
      </c>
      <c r="AV293" s="65">
        <v>0</v>
      </c>
      <c r="AW293" s="65">
        <v>0</v>
      </c>
      <c r="AX293" s="65">
        <v>0</v>
      </c>
      <c r="AY293" s="65">
        <v>0</v>
      </c>
      <c r="AZ293" s="65">
        <v>0</v>
      </c>
      <c r="BA293" s="65">
        <v>0</v>
      </c>
      <c r="BB293" s="65">
        <v>0</v>
      </c>
      <c r="BC293" s="65">
        <v>0</v>
      </c>
      <c r="BD293" s="65">
        <v>0</v>
      </c>
      <c r="BE293" s="65">
        <v>0</v>
      </c>
      <c r="BF293" s="65">
        <v>0</v>
      </c>
      <c r="BG293" s="65">
        <v>0</v>
      </c>
      <c r="BH293" s="65">
        <v>0</v>
      </c>
      <c r="BI293" s="65">
        <v>0</v>
      </c>
      <c r="BJ293" s="65">
        <v>0</v>
      </c>
      <c r="BK293" s="65">
        <v>0</v>
      </c>
      <c r="BL293" s="65">
        <v>0</v>
      </c>
      <c r="BM293" s="65">
        <v>0</v>
      </c>
      <c r="BN293" s="65">
        <v>0</v>
      </c>
      <c r="BO293" s="65">
        <v>0</v>
      </c>
      <c r="BP293" s="65">
        <v>0</v>
      </c>
      <c r="BQ293" s="65">
        <v>0</v>
      </c>
      <c r="BR293" s="65">
        <v>0</v>
      </c>
      <c r="BS293" s="65">
        <v>0</v>
      </c>
      <c r="BT293" s="65">
        <v>0</v>
      </c>
      <c r="BU293" s="65">
        <v>0</v>
      </c>
      <c r="BV293" s="65">
        <v>0</v>
      </c>
      <c r="BW293" s="65">
        <v>0</v>
      </c>
      <c r="BX293" s="65">
        <v>0</v>
      </c>
      <c r="BY293" s="65">
        <v>0</v>
      </c>
      <c r="BZ293" s="65">
        <v>0</v>
      </c>
      <c r="CA293" s="65">
        <v>0</v>
      </c>
      <c r="CB293" s="65">
        <v>0</v>
      </c>
      <c r="CC293" s="65">
        <v>0</v>
      </c>
      <c r="CD293" s="65">
        <v>0</v>
      </c>
      <c r="CE293" s="65">
        <v>0</v>
      </c>
      <c r="CF293" s="65">
        <v>0</v>
      </c>
    </row>
    <row r="294" spans="2:84" s="53" customFormat="1" ht="12" x14ac:dyDescent="0.25">
      <c r="B294" s="50">
        <v>294</v>
      </c>
      <c r="O294" s="56"/>
      <c r="P294" s="57"/>
      <c r="Q294" s="58"/>
      <c r="U294" s="62"/>
      <c r="W294" s="61"/>
      <c r="X294" s="65">
        <v>0</v>
      </c>
      <c r="Y294" s="65">
        <v>0</v>
      </c>
      <c r="Z294" s="65">
        <v>0</v>
      </c>
      <c r="AA294" s="65">
        <v>0</v>
      </c>
      <c r="AB294" s="65">
        <v>0</v>
      </c>
      <c r="AC294" s="65">
        <v>0</v>
      </c>
      <c r="AD294" s="65">
        <v>0</v>
      </c>
      <c r="AE294" s="65">
        <v>0</v>
      </c>
      <c r="AF294" s="65">
        <v>0</v>
      </c>
      <c r="AG294" s="65">
        <v>0</v>
      </c>
      <c r="AH294" s="65">
        <v>0</v>
      </c>
      <c r="AI294" s="65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>
        <v>0</v>
      </c>
      <c r="AR294" s="65">
        <v>0</v>
      </c>
      <c r="AS294" s="65">
        <v>0</v>
      </c>
      <c r="AT294" s="65">
        <v>0</v>
      </c>
      <c r="AU294" s="65">
        <v>0</v>
      </c>
      <c r="AV294" s="65">
        <v>0</v>
      </c>
      <c r="AW294" s="65">
        <v>0</v>
      </c>
      <c r="AX294" s="65">
        <v>0</v>
      </c>
      <c r="AY294" s="65">
        <v>0</v>
      </c>
      <c r="AZ294" s="65">
        <v>0</v>
      </c>
      <c r="BA294" s="65">
        <v>0</v>
      </c>
      <c r="BB294" s="65">
        <v>0</v>
      </c>
      <c r="BC294" s="65">
        <v>0</v>
      </c>
      <c r="BD294" s="65">
        <v>0</v>
      </c>
      <c r="BE294" s="65">
        <v>0</v>
      </c>
      <c r="BF294" s="65">
        <v>0</v>
      </c>
      <c r="BG294" s="65">
        <v>0</v>
      </c>
      <c r="BH294" s="65">
        <v>0</v>
      </c>
      <c r="BI294" s="65">
        <v>0</v>
      </c>
      <c r="BJ294" s="65">
        <v>0</v>
      </c>
      <c r="BK294" s="65">
        <v>0</v>
      </c>
      <c r="BL294" s="65">
        <v>0</v>
      </c>
      <c r="BM294" s="65">
        <v>0</v>
      </c>
      <c r="BN294" s="65">
        <v>0</v>
      </c>
      <c r="BO294" s="65">
        <v>0</v>
      </c>
      <c r="BP294" s="65">
        <v>0</v>
      </c>
      <c r="BQ294" s="65">
        <v>0</v>
      </c>
      <c r="BR294" s="65">
        <v>0</v>
      </c>
      <c r="BS294" s="65">
        <v>0</v>
      </c>
      <c r="BT294" s="65">
        <v>0</v>
      </c>
      <c r="BU294" s="65">
        <v>0</v>
      </c>
      <c r="BV294" s="65">
        <v>0</v>
      </c>
      <c r="BW294" s="65">
        <v>0</v>
      </c>
      <c r="BX294" s="65">
        <v>0</v>
      </c>
      <c r="BY294" s="65">
        <v>0</v>
      </c>
      <c r="BZ294" s="65">
        <v>0</v>
      </c>
      <c r="CA294" s="65">
        <v>0</v>
      </c>
      <c r="CB294" s="65">
        <v>0</v>
      </c>
      <c r="CC294" s="65">
        <v>0</v>
      </c>
      <c r="CD294" s="65">
        <v>0</v>
      </c>
      <c r="CE294" s="65">
        <v>0</v>
      </c>
      <c r="CF294" s="65">
        <v>0</v>
      </c>
    </row>
    <row r="295" spans="2:84" s="53" customFormat="1" ht="12" x14ac:dyDescent="0.25">
      <c r="B295" s="50">
        <v>295</v>
      </c>
      <c r="O295" s="56"/>
      <c r="P295" s="57"/>
      <c r="Q295" s="58"/>
      <c r="U295" s="62"/>
      <c r="W295" s="61"/>
      <c r="X295" s="65">
        <v>0</v>
      </c>
      <c r="Y295" s="65">
        <v>0</v>
      </c>
      <c r="Z295" s="65">
        <v>0</v>
      </c>
      <c r="AA295" s="65">
        <v>0</v>
      </c>
      <c r="AB295" s="65">
        <v>0</v>
      </c>
      <c r="AC295" s="65">
        <v>0</v>
      </c>
      <c r="AD295" s="65">
        <v>0</v>
      </c>
      <c r="AE295" s="65">
        <v>0</v>
      </c>
      <c r="AF295" s="65">
        <v>0</v>
      </c>
      <c r="AG295" s="65">
        <v>0</v>
      </c>
      <c r="AH295" s="65">
        <v>0</v>
      </c>
      <c r="AI295" s="65">
        <v>0</v>
      </c>
      <c r="AJ295" s="65">
        <v>0</v>
      </c>
      <c r="AK295" s="65">
        <v>0</v>
      </c>
      <c r="AL295" s="65">
        <v>0</v>
      </c>
      <c r="AM295" s="65">
        <v>0</v>
      </c>
      <c r="AN295" s="65">
        <v>0</v>
      </c>
      <c r="AO295" s="65">
        <v>0</v>
      </c>
      <c r="AP295" s="65">
        <v>0</v>
      </c>
      <c r="AQ295" s="65">
        <v>0</v>
      </c>
      <c r="AR295" s="65">
        <v>0</v>
      </c>
      <c r="AS295" s="65">
        <v>0</v>
      </c>
      <c r="AT295" s="65">
        <v>0</v>
      </c>
      <c r="AU295" s="65">
        <v>0</v>
      </c>
      <c r="AV295" s="65">
        <v>0</v>
      </c>
      <c r="AW295" s="65">
        <v>0</v>
      </c>
      <c r="AX295" s="65">
        <v>0</v>
      </c>
      <c r="AY295" s="65">
        <v>0</v>
      </c>
      <c r="AZ295" s="65">
        <v>0</v>
      </c>
      <c r="BA295" s="65">
        <v>0</v>
      </c>
      <c r="BB295" s="65">
        <v>0</v>
      </c>
      <c r="BC295" s="65">
        <v>0</v>
      </c>
      <c r="BD295" s="65">
        <v>0</v>
      </c>
      <c r="BE295" s="65">
        <v>0</v>
      </c>
      <c r="BF295" s="65">
        <v>0</v>
      </c>
      <c r="BG295" s="65">
        <v>0</v>
      </c>
      <c r="BH295" s="65">
        <v>0</v>
      </c>
      <c r="BI295" s="65">
        <v>0</v>
      </c>
      <c r="BJ295" s="65">
        <v>0</v>
      </c>
      <c r="BK295" s="65">
        <v>0</v>
      </c>
      <c r="BL295" s="65">
        <v>0</v>
      </c>
      <c r="BM295" s="65">
        <v>0</v>
      </c>
      <c r="BN295" s="65">
        <v>0</v>
      </c>
      <c r="BO295" s="65">
        <v>0</v>
      </c>
      <c r="BP295" s="65">
        <v>0</v>
      </c>
      <c r="BQ295" s="65">
        <v>0</v>
      </c>
      <c r="BR295" s="65">
        <v>0</v>
      </c>
      <c r="BS295" s="65">
        <v>0</v>
      </c>
      <c r="BT295" s="65">
        <v>0</v>
      </c>
      <c r="BU295" s="65">
        <v>0</v>
      </c>
      <c r="BV295" s="65">
        <v>0</v>
      </c>
      <c r="BW295" s="65">
        <v>0</v>
      </c>
      <c r="BX295" s="65">
        <v>0</v>
      </c>
      <c r="BY295" s="65">
        <v>0</v>
      </c>
      <c r="BZ295" s="65">
        <v>0</v>
      </c>
      <c r="CA295" s="65">
        <v>0</v>
      </c>
      <c r="CB295" s="65">
        <v>0</v>
      </c>
      <c r="CC295" s="65">
        <v>0</v>
      </c>
      <c r="CD295" s="65">
        <v>0</v>
      </c>
      <c r="CE295" s="65">
        <v>0</v>
      </c>
      <c r="CF295" s="65">
        <v>0</v>
      </c>
    </row>
    <row r="296" spans="2:84" s="53" customFormat="1" ht="12" x14ac:dyDescent="0.25">
      <c r="B296" s="50">
        <v>296</v>
      </c>
      <c r="O296" s="56"/>
      <c r="P296" s="57"/>
      <c r="Q296" s="58"/>
      <c r="U296" s="62"/>
      <c r="W296" s="61"/>
      <c r="X296" s="65">
        <v>0</v>
      </c>
      <c r="Y296" s="65">
        <v>0</v>
      </c>
      <c r="Z296" s="65">
        <v>0</v>
      </c>
      <c r="AA296" s="65">
        <v>0</v>
      </c>
      <c r="AB296" s="65">
        <v>0</v>
      </c>
      <c r="AC296" s="65">
        <v>0</v>
      </c>
      <c r="AD296" s="65">
        <v>0</v>
      </c>
      <c r="AE296" s="65">
        <v>0</v>
      </c>
      <c r="AF296" s="65">
        <v>0</v>
      </c>
      <c r="AG296" s="65">
        <v>0</v>
      </c>
      <c r="AH296" s="65">
        <v>0</v>
      </c>
      <c r="AI296" s="65">
        <v>0</v>
      </c>
      <c r="AJ296" s="65">
        <v>0</v>
      </c>
      <c r="AK296" s="65">
        <v>0</v>
      </c>
      <c r="AL296" s="65">
        <v>0</v>
      </c>
      <c r="AM296" s="65">
        <v>0</v>
      </c>
      <c r="AN296" s="65">
        <v>0</v>
      </c>
      <c r="AO296" s="65">
        <v>0</v>
      </c>
      <c r="AP296" s="65">
        <v>0</v>
      </c>
      <c r="AQ296" s="65">
        <v>0</v>
      </c>
      <c r="AR296" s="65">
        <v>0</v>
      </c>
      <c r="AS296" s="65">
        <v>0</v>
      </c>
      <c r="AT296" s="65">
        <v>0</v>
      </c>
      <c r="AU296" s="65">
        <v>0</v>
      </c>
      <c r="AV296" s="65">
        <v>0</v>
      </c>
      <c r="AW296" s="65">
        <v>0</v>
      </c>
      <c r="AX296" s="65">
        <v>0</v>
      </c>
      <c r="AY296" s="65">
        <v>0</v>
      </c>
      <c r="AZ296" s="65">
        <v>0</v>
      </c>
      <c r="BA296" s="65">
        <v>0</v>
      </c>
      <c r="BB296" s="65">
        <v>0</v>
      </c>
      <c r="BC296" s="65">
        <v>0</v>
      </c>
      <c r="BD296" s="65">
        <v>0</v>
      </c>
      <c r="BE296" s="65">
        <v>0</v>
      </c>
      <c r="BF296" s="65">
        <v>0</v>
      </c>
      <c r="BG296" s="65">
        <v>0</v>
      </c>
      <c r="BH296" s="65">
        <v>0</v>
      </c>
      <c r="BI296" s="65">
        <v>0</v>
      </c>
      <c r="BJ296" s="65">
        <v>0</v>
      </c>
      <c r="BK296" s="65">
        <v>0</v>
      </c>
      <c r="BL296" s="65">
        <v>0</v>
      </c>
      <c r="BM296" s="65">
        <v>0</v>
      </c>
      <c r="BN296" s="65">
        <v>0</v>
      </c>
      <c r="BO296" s="65">
        <v>0</v>
      </c>
      <c r="BP296" s="65">
        <v>0</v>
      </c>
      <c r="BQ296" s="65">
        <v>0</v>
      </c>
      <c r="BR296" s="65">
        <v>0</v>
      </c>
      <c r="BS296" s="65">
        <v>0</v>
      </c>
      <c r="BT296" s="65">
        <v>0</v>
      </c>
      <c r="BU296" s="65">
        <v>0</v>
      </c>
      <c r="BV296" s="65">
        <v>0</v>
      </c>
      <c r="BW296" s="65">
        <v>0</v>
      </c>
      <c r="BX296" s="65">
        <v>0</v>
      </c>
      <c r="BY296" s="65">
        <v>0</v>
      </c>
      <c r="BZ296" s="65">
        <v>0</v>
      </c>
      <c r="CA296" s="65">
        <v>0</v>
      </c>
      <c r="CB296" s="65">
        <v>0</v>
      </c>
      <c r="CC296" s="65">
        <v>0</v>
      </c>
      <c r="CD296" s="65">
        <v>0</v>
      </c>
      <c r="CE296" s="65">
        <v>0</v>
      </c>
      <c r="CF296" s="65">
        <v>0</v>
      </c>
    </row>
    <row r="297" spans="2:84" s="53" customFormat="1" ht="12" x14ac:dyDescent="0.25">
      <c r="B297" s="50">
        <v>297</v>
      </c>
      <c r="O297" s="56"/>
      <c r="P297" s="57"/>
      <c r="Q297" s="58"/>
      <c r="U297" s="62"/>
      <c r="W297" s="61"/>
      <c r="X297" s="65">
        <v>0</v>
      </c>
      <c r="Y297" s="65">
        <v>0</v>
      </c>
      <c r="Z297" s="65">
        <v>0</v>
      </c>
      <c r="AA297" s="65">
        <v>0</v>
      </c>
      <c r="AB297" s="65">
        <v>0</v>
      </c>
      <c r="AC297" s="65">
        <v>0</v>
      </c>
      <c r="AD297" s="65">
        <v>0</v>
      </c>
      <c r="AE297" s="65">
        <v>0</v>
      </c>
      <c r="AF297" s="65">
        <v>0</v>
      </c>
      <c r="AG297" s="65">
        <v>0</v>
      </c>
      <c r="AH297" s="65">
        <v>0</v>
      </c>
      <c r="AI297" s="65">
        <v>0</v>
      </c>
      <c r="AJ297" s="65">
        <v>0</v>
      </c>
      <c r="AK297" s="65">
        <v>0</v>
      </c>
      <c r="AL297" s="65">
        <v>0</v>
      </c>
      <c r="AM297" s="65">
        <v>0</v>
      </c>
      <c r="AN297" s="65">
        <v>0</v>
      </c>
      <c r="AO297" s="65">
        <v>0</v>
      </c>
      <c r="AP297" s="65">
        <v>0</v>
      </c>
      <c r="AQ297" s="65">
        <v>0</v>
      </c>
      <c r="AR297" s="65">
        <v>0</v>
      </c>
      <c r="AS297" s="65">
        <v>0</v>
      </c>
      <c r="AT297" s="65">
        <v>0</v>
      </c>
      <c r="AU297" s="65">
        <v>0</v>
      </c>
      <c r="AV297" s="65">
        <v>0</v>
      </c>
      <c r="AW297" s="65">
        <v>0</v>
      </c>
      <c r="AX297" s="65">
        <v>0</v>
      </c>
      <c r="AY297" s="65">
        <v>0</v>
      </c>
      <c r="AZ297" s="65">
        <v>0</v>
      </c>
      <c r="BA297" s="65">
        <v>0</v>
      </c>
      <c r="BB297" s="65">
        <v>0</v>
      </c>
      <c r="BC297" s="65">
        <v>0</v>
      </c>
      <c r="BD297" s="65">
        <v>0</v>
      </c>
      <c r="BE297" s="65">
        <v>0</v>
      </c>
      <c r="BF297" s="65">
        <v>0</v>
      </c>
      <c r="BG297" s="65">
        <v>0</v>
      </c>
      <c r="BH297" s="65">
        <v>0</v>
      </c>
      <c r="BI297" s="65">
        <v>0</v>
      </c>
      <c r="BJ297" s="65">
        <v>0</v>
      </c>
      <c r="BK297" s="65">
        <v>0</v>
      </c>
      <c r="BL297" s="65">
        <v>0</v>
      </c>
      <c r="BM297" s="65">
        <v>0</v>
      </c>
      <c r="BN297" s="65">
        <v>0</v>
      </c>
      <c r="BO297" s="65">
        <v>0</v>
      </c>
      <c r="BP297" s="65">
        <v>0</v>
      </c>
      <c r="BQ297" s="65">
        <v>0</v>
      </c>
      <c r="BR297" s="65">
        <v>0</v>
      </c>
      <c r="BS297" s="65">
        <v>0</v>
      </c>
      <c r="BT297" s="65">
        <v>0</v>
      </c>
      <c r="BU297" s="65">
        <v>0</v>
      </c>
      <c r="BV297" s="65">
        <v>0</v>
      </c>
      <c r="BW297" s="65">
        <v>0</v>
      </c>
      <c r="BX297" s="65">
        <v>0</v>
      </c>
      <c r="BY297" s="65">
        <v>0</v>
      </c>
      <c r="BZ297" s="65">
        <v>0</v>
      </c>
      <c r="CA297" s="65">
        <v>0</v>
      </c>
      <c r="CB297" s="65">
        <v>0</v>
      </c>
      <c r="CC297" s="65">
        <v>0</v>
      </c>
      <c r="CD297" s="65">
        <v>0</v>
      </c>
      <c r="CE297" s="65">
        <v>0</v>
      </c>
      <c r="CF297" s="65">
        <v>0</v>
      </c>
    </row>
    <row r="298" spans="2:84" s="53" customFormat="1" ht="12" x14ac:dyDescent="0.25">
      <c r="B298" s="50">
        <v>298</v>
      </c>
      <c r="O298" s="56"/>
      <c r="P298" s="57"/>
      <c r="Q298" s="58"/>
      <c r="U298" s="62"/>
      <c r="W298" s="61"/>
      <c r="X298" s="65">
        <v>0</v>
      </c>
      <c r="Y298" s="65">
        <v>0</v>
      </c>
      <c r="Z298" s="65">
        <v>0</v>
      </c>
      <c r="AA298" s="65">
        <v>0</v>
      </c>
      <c r="AB298" s="65">
        <v>0</v>
      </c>
      <c r="AC298" s="65">
        <v>0</v>
      </c>
      <c r="AD298" s="65">
        <v>0</v>
      </c>
      <c r="AE298" s="65">
        <v>0</v>
      </c>
      <c r="AF298" s="65">
        <v>0</v>
      </c>
      <c r="AG298" s="65">
        <v>0</v>
      </c>
      <c r="AH298" s="65">
        <v>0</v>
      </c>
      <c r="AI298" s="65">
        <v>0</v>
      </c>
      <c r="AJ298" s="65">
        <v>0</v>
      </c>
      <c r="AK298" s="65">
        <v>0</v>
      </c>
      <c r="AL298" s="65">
        <v>0</v>
      </c>
      <c r="AM298" s="65">
        <v>0</v>
      </c>
      <c r="AN298" s="65">
        <v>0</v>
      </c>
      <c r="AO298" s="65">
        <v>0</v>
      </c>
      <c r="AP298" s="65">
        <v>0</v>
      </c>
      <c r="AQ298" s="65">
        <v>0</v>
      </c>
      <c r="AR298" s="65">
        <v>0</v>
      </c>
      <c r="AS298" s="65">
        <v>0</v>
      </c>
      <c r="AT298" s="65">
        <v>0</v>
      </c>
      <c r="AU298" s="65">
        <v>0</v>
      </c>
      <c r="AV298" s="65">
        <v>0</v>
      </c>
      <c r="AW298" s="65">
        <v>0</v>
      </c>
      <c r="AX298" s="65">
        <v>0</v>
      </c>
      <c r="AY298" s="65">
        <v>0</v>
      </c>
      <c r="AZ298" s="65">
        <v>0</v>
      </c>
      <c r="BA298" s="65">
        <v>0</v>
      </c>
      <c r="BB298" s="65">
        <v>0</v>
      </c>
      <c r="BC298" s="65">
        <v>0</v>
      </c>
      <c r="BD298" s="65">
        <v>0</v>
      </c>
      <c r="BE298" s="65">
        <v>0</v>
      </c>
      <c r="BF298" s="65">
        <v>0</v>
      </c>
      <c r="BG298" s="65">
        <v>0</v>
      </c>
      <c r="BH298" s="65">
        <v>0</v>
      </c>
      <c r="BI298" s="65">
        <v>0</v>
      </c>
      <c r="BJ298" s="65">
        <v>0</v>
      </c>
      <c r="BK298" s="65">
        <v>0</v>
      </c>
      <c r="BL298" s="65">
        <v>0</v>
      </c>
      <c r="BM298" s="65">
        <v>0</v>
      </c>
      <c r="BN298" s="65">
        <v>0</v>
      </c>
      <c r="BO298" s="65">
        <v>0</v>
      </c>
      <c r="BP298" s="65">
        <v>0</v>
      </c>
      <c r="BQ298" s="65">
        <v>0</v>
      </c>
      <c r="BR298" s="65">
        <v>0</v>
      </c>
      <c r="BS298" s="65">
        <v>0</v>
      </c>
      <c r="BT298" s="65">
        <v>0</v>
      </c>
      <c r="BU298" s="65">
        <v>0</v>
      </c>
      <c r="BV298" s="65">
        <v>0</v>
      </c>
      <c r="BW298" s="65">
        <v>0</v>
      </c>
      <c r="BX298" s="65">
        <v>0</v>
      </c>
      <c r="BY298" s="65">
        <v>0</v>
      </c>
      <c r="BZ298" s="65">
        <v>0</v>
      </c>
      <c r="CA298" s="65">
        <v>0</v>
      </c>
      <c r="CB298" s="65">
        <v>0</v>
      </c>
      <c r="CC298" s="65">
        <v>0</v>
      </c>
      <c r="CD298" s="65">
        <v>0</v>
      </c>
      <c r="CE298" s="65">
        <v>0</v>
      </c>
      <c r="CF298" s="65">
        <v>0</v>
      </c>
    </row>
    <row r="299" spans="2:84" s="53" customFormat="1" ht="12" x14ac:dyDescent="0.25">
      <c r="B299" s="50">
        <v>299</v>
      </c>
      <c r="O299" s="56"/>
      <c r="P299" s="57"/>
      <c r="Q299" s="58"/>
      <c r="U299" s="62"/>
      <c r="W299" s="61"/>
      <c r="X299" s="65">
        <v>0</v>
      </c>
      <c r="Y299" s="65">
        <v>0</v>
      </c>
      <c r="Z299" s="65">
        <v>0</v>
      </c>
      <c r="AA299" s="65">
        <v>0</v>
      </c>
      <c r="AB299" s="65">
        <v>0</v>
      </c>
      <c r="AC299" s="65">
        <v>0</v>
      </c>
      <c r="AD299" s="65">
        <v>0</v>
      </c>
      <c r="AE299" s="65">
        <v>0</v>
      </c>
      <c r="AF299" s="65">
        <v>0</v>
      </c>
      <c r="AG299" s="65">
        <v>0</v>
      </c>
      <c r="AH299" s="65">
        <v>0</v>
      </c>
      <c r="AI299" s="65">
        <v>0</v>
      </c>
      <c r="AJ299" s="65">
        <v>0</v>
      </c>
      <c r="AK299" s="65">
        <v>0</v>
      </c>
      <c r="AL299" s="65">
        <v>0</v>
      </c>
      <c r="AM299" s="65">
        <v>0</v>
      </c>
      <c r="AN299" s="65">
        <v>0</v>
      </c>
      <c r="AO299" s="65">
        <v>0</v>
      </c>
      <c r="AP299" s="65">
        <v>0</v>
      </c>
      <c r="AQ299" s="65">
        <v>0</v>
      </c>
      <c r="AR299" s="65">
        <v>0</v>
      </c>
      <c r="AS299" s="65">
        <v>0</v>
      </c>
      <c r="AT299" s="65">
        <v>0</v>
      </c>
      <c r="AU299" s="65">
        <v>0</v>
      </c>
      <c r="AV299" s="65">
        <v>0</v>
      </c>
      <c r="AW299" s="65">
        <v>0</v>
      </c>
      <c r="AX299" s="65">
        <v>0</v>
      </c>
      <c r="AY299" s="65">
        <v>0</v>
      </c>
      <c r="AZ299" s="65">
        <v>0</v>
      </c>
      <c r="BA299" s="65">
        <v>0</v>
      </c>
      <c r="BB299" s="65">
        <v>0</v>
      </c>
      <c r="BC299" s="65">
        <v>0</v>
      </c>
      <c r="BD299" s="65">
        <v>0</v>
      </c>
      <c r="BE299" s="65">
        <v>0</v>
      </c>
      <c r="BF299" s="65">
        <v>0</v>
      </c>
      <c r="BG299" s="65">
        <v>0</v>
      </c>
      <c r="BH299" s="65">
        <v>0</v>
      </c>
      <c r="BI299" s="65">
        <v>0</v>
      </c>
      <c r="BJ299" s="65">
        <v>0</v>
      </c>
      <c r="BK299" s="65">
        <v>0</v>
      </c>
      <c r="BL299" s="65">
        <v>0</v>
      </c>
      <c r="BM299" s="65">
        <v>0</v>
      </c>
      <c r="BN299" s="65">
        <v>0</v>
      </c>
      <c r="BO299" s="65">
        <v>0</v>
      </c>
      <c r="BP299" s="65">
        <v>0</v>
      </c>
      <c r="BQ299" s="65">
        <v>0</v>
      </c>
      <c r="BR299" s="65">
        <v>0</v>
      </c>
      <c r="BS299" s="65">
        <v>0</v>
      </c>
      <c r="BT299" s="65">
        <v>0</v>
      </c>
      <c r="BU299" s="65">
        <v>0</v>
      </c>
      <c r="BV299" s="65">
        <v>0</v>
      </c>
      <c r="BW299" s="65">
        <v>0</v>
      </c>
      <c r="BX299" s="65">
        <v>0</v>
      </c>
      <c r="BY299" s="65">
        <v>0</v>
      </c>
      <c r="BZ299" s="65">
        <v>0</v>
      </c>
      <c r="CA299" s="65">
        <v>0</v>
      </c>
      <c r="CB299" s="65">
        <v>0</v>
      </c>
      <c r="CC299" s="65">
        <v>0</v>
      </c>
      <c r="CD299" s="65">
        <v>0</v>
      </c>
      <c r="CE299" s="65">
        <v>0</v>
      </c>
      <c r="CF299" s="65">
        <v>0</v>
      </c>
    </row>
    <row r="300" spans="2:84" s="53" customFormat="1" ht="12" x14ac:dyDescent="0.25">
      <c r="B300" s="50">
        <v>300</v>
      </c>
      <c r="O300" s="56"/>
      <c r="P300" s="57"/>
      <c r="Q300" s="58"/>
      <c r="U300" s="62"/>
      <c r="W300" s="61"/>
      <c r="X300" s="65">
        <v>0</v>
      </c>
      <c r="Y300" s="65">
        <v>0</v>
      </c>
      <c r="Z300" s="65">
        <v>0</v>
      </c>
      <c r="AA300" s="65">
        <v>0</v>
      </c>
      <c r="AB300" s="65">
        <v>0</v>
      </c>
      <c r="AC300" s="65">
        <v>0</v>
      </c>
      <c r="AD300" s="65">
        <v>0</v>
      </c>
      <c r="AE300" s="65">
        <v>0</v>
      </c>
      <c r="AF300" s="65">
        <v>0</v>
      </c>
      <c r="AG300" s="65">
        <v>0</v>
      </c>
      <c r="AH300" s="65">
        <v>0</v>
      </c>
      <c r="AI300" s="65">
        <v>0</v>
      </c>
      <c r="AJ300" s="65">
        <v>0</v>
      </c>
      <c r="AK300" s="65">
        <v>0</v>
      </c>
      <c r="AL300" s="65">
        <v>0</v>
      </c>
      <c r="AM300" s="65">
        <v>0</v>
      </c>
      <c r="AN300" s="65">
        <v>0</v>
      </c>
      <c r="AO300" s="65">
        <v>0</v>
      </c>
      <c r="AP300" s="65">
        <v>0</v>
      </c>
      <c r="AQ300" s="65">
        <v>0</v>
      </c>
      <c r="AR300" s="65">
        <v>0</v>
      </c>
      <c r="AS300" s="65">
        <v>0</v>
      </c>
      <c r="AT300" s="65">
        <v>0</v>
      </c>
      <c r="AU300" s="65">
        <v>0</v>
      </c>
      <c r="AV300" s="65">
        <v>0</v>
      </c>
      <c r="AW300" s="65">
        <v>0</v>
      </c>
      <c r="AX300" s="65">
        <v>0</v>
      </c>
      <c r="AY300" s="65">
        <v>0</v>
      </c>
      <c r="AZ300" s="65">
        <v>0</v>
      </c>
      <c r="BA300" s="65">
        <v>0</v>
      </c>
      <c r="BB300" s="65">
        <v>0</v>
      </c>
      <c r="BC300" s="65">
        <v>0</v>
      </c>
      <c r="BD300" s="65">
        <v>0</v>
      </c>
      <c r="BE300" s="65">
        <v>0</v>
      </c>
      <c r="BF300" s="65">
        <v>0</v>
      </c>
      <c r="BG300" s="65">
        <v>0</v>
      </c>
      <c r="BH300" s="65">
        <v>0</v>
      </c>
      <c r="BI300" s="65">
        <v>0</v>
      </c>
      <c r="BJ300" s="65">
        <v>0</v>
      </c>
      <c r="BK300" s="65">
        <v>0</v>
      </c>
      <c r="BL300" s="65">
        <v>0</v>
      </c>
      <c r="BM300" s="65">
        <v>0</v>
      </c>
      <c r="BN300" s="65">
        <v>0</v>
      </c>
      <c r="BO300" s="65">
        <v>0</v>
      </c>
      <c r="BP300" s="65">
        <v>0</v>
      </c>
      <c r="BQ300" s="65">
        <v>0</v>
      </c>
      <c r="BR300" s="65">
        <v>0</v>
      </c>
      <c r="BS300" s="65">
        <v>0</v>
      </c>
      <c r="BT300" s="65">
        <v>0</v>
      </c>
      <c r="BU300" s="65">
        <v>0</v>
      </c>
      <c r="BV300" s="65">
        <v>0</v>
      </c>
      <c r="BW300" s="65">
        <v>0</v>
      </c>
      <c r="BX300" s="65">
        <v>0</v>
      </c>
      <c r="BY300" s="65">
        <v>0</v>
      </c>
      <c r="BZ300" s="65">
        <v>0</v>
      </c>
      <c r="CA300" s="65">
        <v>0</v>
      </c>
      <c r="CB300" s="65">
        <v>0</v>
      </c>
      <c r="CC300" s="65">
        <v>0</v>
      </c>
      <c r="CD300" s="65">
        <v>0</v>
      </c>
      <c r="CE300" s="65">
        <v>0</v>
      </c>
      <c r="CF300" s="65">
        <v>0</v>
      </c>
    </row>
  </sheetData>
  <conditionalFormatting sqref="X4:Z4">
    <cfRule type="containsBlanks" dxfId="65" priority="66">
      <formula>LEN(TRIM(X4))=0</formula>
    </cfRule>
  </conditionalFormatting>
  <conditionalFormatting sqref="X1:Z1">
    <cfRule type="containsBlanks" dxfId="64" priority="65">
      <formula>LEN(TRIM(X1))=0</formula>
    </cfRule>
  </conditionalFormatting>
  <conditionalFormatting sqref="H6:J6">
    <cfRule type="expression" dxfId="63" priority="62">
      <formula>AND($H6&lt;&gt;"",$I6&lt;&gt;"",$J6&lt;&gt;"")</formula>
    </cfRule>
    <cfRule type="expression" dxfId="62" priority="63">
      <formula>AND($H6&lt;&gt;"",$I6&lt;&gt;"",$J6="")</formula>
    </cfRule>
    <cfRule type="expression" dxfId="61" priority="64">
      <formula>AND($H6&lt;&gt;"",$I6="",$J6="")</formula>
    </cfRule>
  </conditionalFormatting>
  <conditionalFormatting sqref="X6:Z6 U6">
    <cfRule type="expression" dxfId="60" priority="59">
      <formula>AND($H6&lt;&gt;"",$I6&lt;&gt;"",$J6&lt;&gt;"")</formula>
    </cfRule>
    <cfRule type="expression" dxfId="59" priority="60">
      <formula>AND($H6&lt;&gt;"",$I6&lt;&gt;"",$J6="")</formula>
    </cfRule>
    <cfRule type="expression" dxfId="58" priority="61">
      <formula>AND($H6&lt;&gt;"",$I6="",$J6="")</formula>
    </cfRule>
  </conditionalFormatting>
  <conditionalFormatting sqref="H6">
    <cfRule type="expression" dxfId="57" priority="58">
      <formula>AND($H6&lt;&gt;"",$I6&lt;&gt;"")</formula>
    </cfRule>
  </conditionalFormatting>
  <conditionalFormatting sqref="I6">
    <cfRule type="expression" dxfId="56" priority="57">
      <formula>AND($I6&lt;&gt;"",$J6&lt;&gt;"")</formula>
    </cfRule>
  </conditionalFormatting>
  <conditionalFormatting sqref="H7:J10">
    <cfRule type="expression" dxfId="55" priority="54">
      <formula>AND($H7&lt;&gt;"",$I7&lt;&gt;"",$J7&lt;&gt;"")</formula>
    </cfRule>
    <cfRule type="expression" dxfId="54" priority="55">
      <formula>AND($H7&lt;&gt;"",$I7&lt;&gt;"",$J7="")</formula>
    </cfRule>
    <cfRule type="expression" dxfId="53" priority="56">
      <formula>AND($H7&lt;&gt;"",$I7="",$J7="")</formula>
    </cfRule>
  </conditionalFormatting>
  <conditionalFormatting sqref="X7:Z7 U7:U10 X9:Z10 X8:AI8">
    <cfRule type="expression" dxfId="52" priority="51">
      <formula>AND($H7&lt;&gt;"",$I7&lt;&gt;"",$J7&lt;&gt;"")</formula>
    </cfRule>
    <cfRule type="expression" dxfId="51" priority="52">
      <formula>AND($H7&lt;&gt;"",$I7&lt;&gt;"",$J7="")</formula>
    </cfRule>
    <cfRule type="expression" dxfId="50" priority="53">
      <formula>AND($H7&lt;&gt;"",$I7="",$J7="")</formula>
    </cfRule>
  </conditionalFormatting>
  <conditionalFormatting sqref="H7:H10">
    <cfRule type="expression" dxfId="49" priority="50">
      <formula>AND($H7&lt;&gt;"",$I7&lt;&gt;"")</formula>
    </cfRule>
  </conditionalFormatting>
  <conditionalFormatting sqref="I7:I10">
    <cfRule type="expression" dxfId="48" priority="49">
      <formula>AND($I7&lt;&gt;"",$J7&lt;&gt;"")</formula>
    </cfRule>
  </conditionalFormatting>
  <conditionalFormatting sqref="A6:A13">
    <cfRule type="containsBlanks" dxfId="47" priority="48">
      <formula>LEN(TRIM(A6))=0</formula>
    </cfRule>
  </conditionalFormatting>
  <conditionalFormatting sqref="AA4:AB4">
    <cfRule type="containsBlanks" dxfId="46" priority="47">
      <formula>LEN(TRIM(AA4))=0</formula>
    </cfRule>
  </conditionalFormatting>
  <conditionalFormatting sqref="AA1:AB1">
    <cfRule type="containsBlanks" dxfId="45" priority="46">
      <formula>LEN(TRIM(AA1))=0</formula>
    </cfRule>
  </conditionalFormatting>
  <conditionalFormatting sqref="AA6:AB6">
    <cfRule type="expression" dxfId="44" priority="43">
      <formula>AND($H6&lt;&gt;"",$I6&lt;&gt;"",$J6&lt;&gt;"")</formula>
    </cfRule>
    <cfRule type="expression" dxfId="43" priority="44">
      <formula>AND($H6&lt;&gt;"",$I6&lt;&gt;"",$J6="")</formula>
    </cfRule>
    <cfRule type="expression" dxfId="42" priority="45">
      <formula>AND($H6&lt;&gt;"",$I6="",$J6="")</formula>
    </cfRule>
  </conditionalFormatting>
  <conditionalFormatting sqref="AA7:AB7 AA9:AB10">
    <cfRule type="expression" dxfId="41" priority="40">
      <formula>AND($H7&lt;&gt;"",$I7&lt;&gt;"",$J7&lt;&gt;"")</formula>
    </cfRule>
    <cfRule type="expression" dxfId="40" priority="41">
      <formula>AND($H7&lt;&gt;"",$I7&lt;&gt;"",$J7="")</formula>
    </cfRule>
    <cfRule type="expression" dxfId="39" priority="42">
      <formula>AND($H7&lt;&gt;"",$I7="",$J7="")</formula>
    </cfRule>
  </conditionalFormatting>
  <conditionalFormatting sqref="AC4:AD4">
    <cfRule type="containsBlanks" dxfId="38" priority="39">
      <formula>LEN(TRIM(AC4))=0</formula>
    </cfRule>
  </conditionalFormatting>
  <conditionalFormatting sqref="AC1:AD1">
    <cfRule type="containsBlanks" dxfId="37" priority="38">
      <formula>LEN(TRIM(AC1))=0</formula>
    </cfRule>
  </conditionalFormatting>
  <conditionalFormatting sqref="AC6:AD6">
    <cfRule type="expression" dxfId="36" priority="35">
      <formula>AND($H6&lt;&gt;"",$I6&lt;&gt;"",$J6&lt;&gt;"")</formula>
    </cfRule>
    <cfRule type="expression" dxfId="35" priority="36">
      <formula>AND($H6&lt;&gt;"",$I6&lt;&gt;"",$J6="")</formula>
    </cfRule>
    <cfRule type="expression" dxfId="34" priority="37">
      <formula>AND($H6&lt;&gt;"",$I6="",$J6="")</formula>
    </cfRule>
  </conditionalFormatting>
  <conditionalFormatting sqref="AC7:AD7 AC9:AD10">
    <cfRule type="expression" dxfId="33" priority="32">
      <formula>AND($H7&lt;&gt;"",$I7&lt;&gt;"",$J7&lt;&gt;"")</formula>
    </cfRule>
    <cfRule type="expression" dxfId="32" priority="33">
      <formula>AND($H7&lt;&gt;"",$I7&lt;&gt;"",$J7="")</formula>
    </cfRule>
    <cfRule type="expression" dxfId="31" priority="34">
      <formula>AND($H7&lt;&gt;"",$I7="",$J7="")</formula>
    </cfRule>
  </conditionalFormatting>
  <conditionalFormatting sqref="AE4:AH4">
    <cfRule type="containsBlanks" dxfId="30" priority="31">
      <formula>LEN(TRIM(AE4))=0</formula>
    </cfRule>
  </conditionalFormatting>
  <conditionalFormatting sqref="AE1:AH1">
    <cfRule type="containsBlanks" dxfId="29" priority="30">
      <formula>LEN(TRIM(AE1))=0</formula>
    </cfRule>
  </conditionalFormatting>
  <conditionalFormatting sqref="AE6:AH6">
    <cfRule type="expression" dxfId="28" priority="27">
      <formula>AND($H6&lt;&gt;"",$I6&lt;&gt;"",$J6&lt;&gt;"")</formula>
    </cfRule>
    <cfRule type="expression" dxfId="27" priority="28">
      <formula>AND($H6&lt;&gt;"",$I6&lt;&gt;"",$J6="")</formula>
    </cfRule>
    <cfRule type="expression" dxfId="26" priority="29">
      <formula>AND($H6&lt;&gt;"",$I6="",$J6="")</formula>
    </cfRule>
  </conditionalFormatting>
  <conditionalFormatting sqref="AE7:AH7 AE9:AH10">
    <cfRule type="expression" dxfId="25" priority="24">
      <formula>AND($H7&lt;&gt;"",$I7&lt;&gt;"",$J7&lt;&gt;"")</formula>
    </cfRule>
    <cfRule type="expression" dxfId="24" priority="25">
      <formula>AND($H7&lt;&gt;"",$I7&lt;&gt;"",$J7="")</formula>
    </cfRule>
    <cfRule type="expression" dxfId="23" priority="26">
      <formula>AND($H7&lt;&gt;"",$I7="",$J7="")</formula>
    </cfRule>
  </conditionalFormatting>
  <conditionalFormatting sqref="AI4">
    <cfRule type="containsBlanks" dxfId="22" priority="23">
      <formula>LEN(TRIM(AI4))=0</formula>
    </cfRule>
  </conditionalFormatting>
  <conditionalFormatting sqref="AI1">
    <cfRule type="containsBlanks" dxfId="21" priority="22">
      <formula>LEN(TRIM(AI1))=0</formula>
    </cfRule>
  </conditionalFormatting>
  <conditionalFormatting sqref="AI6">
    <cfRule type="expression" dxfId="20" priority="19">
      <formula>AND($H6&lt;&gt;"",$I6&lt;&gt;"",$J6&lt;&gt;"")</formula>
    </cfRule>
    <cfRule type="expression" dxfId="19" priority="20">
      <formula>AND($H6&lt;&gt;"",$I6&lt;&gt;"",$J6="")</formula>
    </cfRule>
    <cfRule type="expression" dxfId="18" priority="21">
      <formula>AND($H6&lt;&gt;"",$I6="",$J6="")</formula>
    </cfRule>
  </conditionalFormatting>
  <conditionalFormatting sqref="AI7 AI9:AI10">
    <cfRule type="expression" dxfId="17" priority="16">
      <formula>AND($H7&lt;&gt;"",$I7&lt;&gt;"",$J7&lt;&gt;"")</formula>
    </cfRule>
    <cfRule type="expression" dxfId="16" priority="17">
      <formula>AND($H7&lt;&gt;"",$I7&lt;&gt;"",$J7="")</formula>
    </cfRule>
    <cfRule type="expression" dxfId="15" priority="18">
      <formula>AND($H7&lt;&gt;"",$I7="",$J7="")</formula>
    </cfRule>
  </conditionalFormatting>
  <conditionalFormatting sqref="A14:A300">
    <cfRule type="containsBlanks" dxfId="14" priority="15">
      <formula>LEN(TRIM(A14))=0</formula>
    </cfRule>
  </conditionalFormatting>
  <conditionalFormatting sqref="AJ8:CF8">
    <cfRule type="expression" dxfId="13" priority="12">
      <formula>AND($H8&lt;&gt;"",$I8&lt;&gt;"",$J8&lt;&gt;"")</formula>
    </cfRule>
    <cfRule type="expression" dxfId="12" priority="13">
      <formula>AND($H8&lt;&gt;"",$I8&lt;&gt;"",$J8="")</formula>
    </cfRule>
    <cfRule type="expression" dxfId="11" priority="14">
      <formula>AND($H8&lt;&gt;"",$I8="",$J8="")</formula>
    </cfRule>
  </conditionalFormatting>
  <conditionalFormatting sqref="AJ4:CF4">
    <cfRule type="containsBlanks" dxfId="10" priority="11">
      <formula>LEN(TRIM(AJ4))=0</formula>
    </cfRule>
  </conditionalFormatting>
  <conditionalFormatting sqref="AJ1:CF1">
    <cfRule type="containsBlanks" dxfId="9" priority="10">
      <formula>LEN(TRIM(AJ1))=0</formula>
    </cfRule>
  </conditionalFormatting>
  <conditionalFormatting sqref="AJ6:CF6">
    <cfRule type="expression" dxfId="8" priority="7">
      <formula>AND($H6&lt;&gt;"",$I6&lt;&gt;"",$J6&lt;&gt;"")</formula>
    </cfRule>
    <cfRule type="expression" dxfId="7" priority="8">
      <formula>AND($H6&lt;&gt;"",$I6&lt;&gt;"",$J6="")</formula>
    </cfRule>
    <cfRule type="expression" dxfId="6" priority="9">
      <formula>AND($H6&lt;&gt;"",$I6="",$J6="")</formula>
    </cfRule>
  </conditionalFormatting>
  <conditionalFormatting sqref="AJ7:CF7 AJ9:CF10">
    <cfRule type="expression" dxfId="5" priority="4">
      <formula>AND($H7&lt;&gt;"",$I7&lt;&gt;"",$J7&lt;&gt;"")</formula>
    </cfRule>
    <cfRule type="expression" dxfId="4" priority="5">
      <formula>AND($H7&lt;&gt;"",$I7&lt;&gt;"",$J7="")</formula>
    </cfRule>
    <cfRule type="expression" dxfId="3" priority="6">
      <formula>AND($H7&lt;&gt;"",$I7="",$J7="")</formula>
    </cfRule>
  </conditionalFormatting>
  <conditionalFormatting sqref="P10">
    <cfRule type="expression" dxfId="2" priority="1">
      <formula>AND($H10&lt;&gt;"",$I10&lt;&gt;"",$J10&lt;&gt;"")</formula>
    </cfRule>
    <cfRule type="expression" dxfId="1" priority="2">
      <formula>AND($H10&lt;&gt;"",$I10&lt;&gt;"",$J10="")</formula>
    </cfRule>
    <cfRule type="expression" dxfId="0" priority="3">
      <formula>AND($H10&lt;&gt;"",$I10="",$J10="")</formula>
    </cfRule>
  </conditionalFormatting>
  <hyperlinks>
    <hyperlink ref="P10" r:id="rId1" tooltip="сайт разработчика mngmnt.ru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MAIN</vt:lpstr>
      <vt:lpstr>BS</vt:lpstr>
      <vt:lpstr>CF</vt:lpstr>
      <vt:lpstr>PL</vt:lpstr>
      <vt:lpstr>Prcsses</vt:lpstr>
      <vt:lpstr>Taxes</vt:lpstr>
      <vt:lpstr>Model</vt:lpstr>
      <vt:lpstr>CapEx</vt:lpstr>
      <vt:lpstr>Finance</vt:lpstr>
      <vt:lpstr>Lists</vt:lpstr>
      <vt:lpstr>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2023-09-11T23:09:47Z</dcterms:modified>
</cp:coreProperties>
</file>